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Rama\JustInTime\"/>
    </mc:Choice>
  </mc:AlternateContent>
  <xr:revisionPtr revIDLastSave="0" documentId="13_ncr:1_{9913FE87-CDAF-4CCC-9DCB-3AF0E7F13D9B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BAM003" sheetId="1" r:id="rId1"/>
    <sheet name="Weekly Forecast" sheetId="2" r:id="rId2"/>
    <sheet name="Monthly Forecast" sheetId="3" r:id="rId3"/>
    <sheet name="Picklis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3" l="1"/>
  <c r="M3" i="3"/>
  <c r="L3" i="3"/>
  <c r="K3" i="3"/>
  <c r="J3" i="3"/>
  <c r="I3" i="3"/>
  <c r="H3" i="3"/>
  <c r="G3" i="3"/>
  <c r="F3" i="3"/>
  <c r="E3" i="3"/>
  <c r="D3" i="3"/>
  <c r="O3" i="3" s="1"/>
  <c r="C3" i="3"/>
  <c r="B3" i="3"/>
  <c r="O2" i="3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BN3" i="2" s="1"/>
  <c r="E3" i="2"/>
  <c r="D3" i="2"/>
  <c r="C3" i="2"/>
  <c r="B3" i="2"/>
  <c r="BN2" i="2"/>
</calcChain>
</file>

<file path=xl/sharedStrings.xml><?xml version="1.0" encoding="utf-8"?>
<sst xmlns="http://schemas.openxmlformats.org/spreadsheetml/2006/main" count="1259" uniqueCount="298">
  <si>
    <t>Stock Code</t>
  </si>
  <si>
    <t>Issue</t>
  </si>
  <si>
    <t>Required Date</t>
  </si>
  <si>
    <t>Required Quantities</t>
  </si>
  <si>
    <t>Order Reference</t>
  </si>
  <si>
    <t>Location</t>
  </si>
  <si>
    <t>Message</t>
  </si>
  <si>
    <t>Last Delivery Note</t>
  </si>
  <si>
    <t>Last Delivery Date</t>
  </si>
  <si>
    <t>Week</t>
  </si>
  <si>
    <t>Month</t>
  </si>
  <si>
    <t>Unit Price</t>
  </si>
  <si>
    <t>Sale Price</t>
  </si>
  <si>
    <t>331/62858</t>
  </si>
  <si>
    <t>03</t>
  </si>
  <si>
    <t>13/12/2023</t>
  </si>
  <si>
    <t>STORE</t>
  </si>
  <si>
    <t>CONFIRMED</t>
  </si>
  <si>
    <t>034049</t>
  </si>
  <si>
    <t>22/11/2018</t>
  </si>
  <si>
    <t>Week - 4</t>
  </si>
  <si>
    <t>December 2023</t>
  </si>
  <si>
    <t>159/69632</t>
  </si>
  <si>
    <t>02</t>
  </si>
  <si>
    <t>01/01/2025</t>
  </si>
  <si>
    <t>FORECAST</t>
  </si>
  <si>
    <t>050104</t>
  </si>
  <si>
    <t>26/01/2023</t>
  </si>
  <si>
    <t>Week - 59</t>
  </si>
  <si>
    <t>January 2025</t>
  </si>
  <si>
    <t>332/H4111</t>
  </si>
  <si>
    <t>00</t>
  </si>
  <si>
    <t>10/07/2024</t>
  </si>
  <si>
    <t>051424</t>
  </si>
  <si>
    <t>11/07/2023</t>
  </si>
  <si>
    <t>Week - 34</t>
  </si>
  <si>
    <t>July 2024</t>
  </si>
  <si>
    <t>05/03/2025</t>
  </si>
  <si>
    <t>Week - 68</t>
  </si>
  <si>
    <t>March 2025</t>
  </si>
  <si>
    <t>15/10/2025</t>
  </si>
  <si>
    <t>Week - 100</t>
  </si>
  <si>
    <t>October 2025</t>
  </si>
  <si>
    <t>191/00441</t>
  </si>
  <si>
    <t>01</t>
  </si>
  <si>
    <t>03/07/2024</t>
  </si>
  <si>
    <t>052107</t>
  </si>
  <si>
    <t>31/10/2023</t>
  </si>
  <si>
    <t>Week - 33</t>
  </si>
  <si>
    <t>16/07/2025</t>
  </si>
  <si>
    <t>Week - 87</t>
  </si>
  <si>
    <t>July 2025</t>
  </si>
  <si>
    <t>335/08504</t>
  </si>
  <si>
    <t>14/08/2024</t>
  </si>
  <si>
    <t>051595</t>
  </si>
  <si>
    <t>18/08/2023</t>
  </si>
  <si>
    <t>Week - 39</t>
  </si>
  <si>
    <t>August 2024</t>
  </si>
  <si>
    <t>19/03/2025</t>
  </si>
  <si>
    <t>Week - 70</t>
  </si>
  <si>
    <t>13/08/2025</t>
  </si>
  <si>
    <t>Week - 91</t>
  </si>
  <si>
    <t>August 2025</t>
  </si>
  <si>
    <t>296/10053</t>
  </si>
  <si>
    <t>01/05/2024</t>
  </si>
  <si>
    <t>048010</t>
  </si>
  <si>
    <t>26/04/2022</t>
  </si>
  <si>
    <t>Week - 24</t>
  </si>
  <si>
    <t>May 2024</t>
  </si>
  <si>
    <t>335/01808</t>
  </si>
  <si>
    <t>051857</t>
  </si>
  <si>
    <t>19/09/2023</t>
  </si>
  <si>
    <t>335/00682</t>
  </si>
  <si>
    <t>13/11/2024</t>
  </si>
  <si>
    <t>051357</t>
  </si>
  <si>
    <t>04/07/2023</t>
  </si>
  <si>
    <t>Week - 52</t>
  </si>
  <si>
    <t>November 2024</t>
  </si>
  <si>
    <t>29/10/2025</t>
  </si>
  <si>
    <t>Week - 102</t>
  </si>
  <si>
    <t>159/70100</t>
  </si>
  <si>
    <t>18/12/2024</t>
  </si>
  <si>
    <t>049412</t>
  </si>
  <si>
    <t>03/11/2022</t>
  </si>
  <si>
    <t>Week - 57</t>
  </si>
  <si>
    <t>December 2024</t>
  </si>
  <si>
    <t>290/01193</t>
  </si>
  <si>
    <t>04</t>
  </si>
  <si>
    <t>08/01/2025</t>
  </si>
  <si>
    <t>051179</t>
  </si>
  <si>
    <t>13/06/2023</t>
  </si>
  <si>
    <t>Week - 60</t>
  </si>
  <si>
    <t>331/28181</t>
  </si>
  <si>
    <t>18/09/2024</t>
  </si>
  <si>
    <t>Week - 44</t>
  </si>
  <si>
    <t>September 2024</t>
  </si>
  <si>
    <t>03/09/2025</t>
  </si>
  <si>
    <t>Week - 94</t>
  </si>
  <si>
    <t>September 2025</t>
  </si>
  <si>
    <t>335/00681</t>
  </si>
  <si>
    <t>17/07/2024</t>
  </si>
  <si>
    <t>052724</t>
  </si>
  <si>
    <t>11/01/2024</t>
  </si>
  <si>
    <t>Week - 35</t>
  </si>
  <si>
    <t>04/06/2025</t>
  </si>
  <si>
    <t>Week - 81</t>
  </si>
  <si>
    <t>June 2025</t>
  </si>
  <si>
    <t>05/11/2025</t>
  </si>
  <si>
    <t>Week - 103</t>
  </si>
  <si>
    <t>November 2025</t>
  </si>
  <si>
    <t>335/08779</t>
  </si>
  <si>
    <t>17/04/2024</t>
  </si>
  <si>
    <t>052127</t>
  </si>
  <si>
    <t>14/12/2023</t>
  </si>
  <si>
    <t>Week - 22</t>
  </si>
  <si>
    <t>April 2024</t>
  </si>
  <si>
    <t>19/06/2024</t>
  </si>
  <si>
    <t>Week - 31</t>
  </si>
  <si>
    <t>June 2024</t>
  </si>
  <si>
    <t>28/08/2024</t>
  </si>
  <si>
    <t>Week - 41</t>
  </si>
  <si>
    <t>29/01/2025</t>
  </si>
  <si>
    <t>Week - 63</t>
  </si>
  <si>
    <t>16/04/2025</t>
  </si>
  <si>
    <t>Week - 74</t>
  </si>
  <si>
    <t>April 2025</t>
  </si>
  <si>
    <t>02/07/2025</t>
  </si>
  <si>
    <t>Week - 85</t>
  </si>
  <si>
    <t>17/09/2025</t>
  </si>
  <si>
    <t>Week - 96</t>
  </si>
  <si>
    <t>03/12/2025</t>
  </si>
  <si>
    <t>Week - 107</t>
  </si>
  <si>
    <t>December 2025</t>
  </si>
  <si>
    <t>123/02749</t>
  </si>
  <si>
    <t>050615</t>
  </si>
  <si>
    <t>30/03/2023</t>
  </si>
  <si>
    <t>24/09/2025</t>
  </si>
  <si>
    <t>Week - 97</t>
  </si>
  <si>
    <t>274/51700</t>
  </si>
  <si>
    <t>047207</t>
  </si>
  <si>
    <t>27/01/2022</t>
  </si>
  <si>
    <t>335/08496</t>
  </si>
  <si>
    <t>09/10/2024</t>
  </si>
  <si>
    <t>052009</t>
  </si>
  <si>
    <t>17/10/2023</t>
  </si>
  <si>
    <t>Week - 47</t>
  </si>
  <si>
    <t>October 2024</t>
  </si>
  <si>
    <t>331/25167</t>
  </si>
  <si>
    <t>13/03/2024</t>
  </si>
  <si>
    <t>033543</t>
  </si>
  <si>
    <t>25/10/2018</t>
  </si>
  <si>
    <t>Week - 17</t>
  </si>
  <si>
    <t>March 2024</t>
  </si>
  <si>
    <t>335/02242</t>
  </si>
  <si>
    <t>15/05/2024</t>
  </si>
  <si>
    <t>052485</t>
  </si>
  <si>
    <t>07/12/2023</t>
  </si>
  <si>
    <t>Week - 26</t>
  </si>
  <si>
    <t>27/11/2024</t>
  </si>
  <si>
    <t>Week - 54</t>
  </si>
  <si>
    <t>22/10/2025</t>
  </si>
  <si>
    <t>Week - 101</t>
  </si>
  <si>
    <t>125/00202</t>
  </si>
  <si>
    <t>037800</t>
  </si>
  <si>
    <t>04/07/2019</t>
  </si>
  <si>
    <t>125/00201</t>
  </si>
  <si>
    <t>049447</t>
  </si>
  <si>
    <t>08/11/2022</t>
  </si>
  <si>
    <t>335/H0826</t>
  </si>
  <si>
    <t>335/H0870</t>
  </si>
  <si>
    <t>24/04/2024</t>
  </si>
  <si>
    <t>Week - 23</t>
  </si>
  <si>
    <t>335/H0878</t>
  </si>
  <si>
    <t>335/H1198</t>
  </si>
  <si>
    <t>052575</t>
  </si>
  <si>
    <t>22/03/2024</t>
  </si>
  <si>
    <t>400/A0448</t>
  </si>
  <si>
    <t>22/11/2023</t>
  </si>
  <si>
    <t>052965</t>
  </si>
  <si>
    <t>08/02/2024</t>
  </si>
  <si>
    <t>Week - 1</t>
  </si>
  <si>
    <t>November 2023</t>
  </si>
  <si>
    <t>141/01102</t>
  </si>
  <si>
    <t>053294</t>
  </si>
  <si>
    <t>26/03/2024</t>
  </si>
  <si>
    <t>30/10/2024</t>
  </si>
  <si>
    <t>Week - 50</t>
  </si>
  <si>
    <t>19/02/2025</t>
  </si>
  <si>
    <t>Week - 66</t>
  </si>
  <si>
    <t>February 2025</t>
  </si>
  <si>
    <t>11/06/2025</t>
  </si>
  <si>
    <t>Week - 82</t>
  </si>
  <si>
    <t>01/10/2025</t>
  </si>
  <si>
    <t>Week - 98</t>
  </si>
  <si>
    <t>400/K7892</t>
  </si>
  <si>
    <t>052384</t>
  </si>
  <si>
    <t>28/11/2023</t>
  </si>
  <si>
    <t>22/05/2024</t>
  </si>
  <si>
    <t>Week - 27</t>
  </si>
  <si>
    <t>11/09/2024</t>
  </si>
  <si>
    <t>Week - 43</t>
  </si>
  <si>
    <t>23/10/2024</t>
  </si>
  <si>
    <t>Week - 49</t>
  </si>
  <si>
    <t>20/11/2024</t>
  </si>
  <si>
    <t>Week - 53</t>
  </si>
  <si>
    <t>05/02/2025</t>
  </si>
  <si>
    <t>Week - 64</t>
  </si>
  <si>
    <t>14/05/2025</t>
  </si>
  <si>
    <t>Week - 78</t>
  </si>
  <si>
    <t>May 2025</t>
  </si>
  <si>
    <t>30/07/2025</t>
  </si>
  <si>
    <t>Week - 89</t>
  </si>
  <si>
    <t>10/09/2025</t>
  </si>
  <si>
    <t>Week - 95</t>
  </si>
  <si>
    <t>08/10/2025</t>
  </si>
  <si>
    <t>Week - 99</t>
  </si>
  <si>
    <t>19/11/2025</t>
  </si>
  <si>
    <t>Week - 105</t>
  </si>
  <si>
    <t>333/A1827</t>
  </si>
  <si>
    <t>10/04/2024</t>
  </si>
  <si>
    <t>051958</t>
  </si>
  <si>
    <t>10/10/2023</t>
  </si>
  <si>
    <t>Week - 21</t>
  </si>
  <si>
    <t>400/Y7224</t>
  </si>
  <si>
    <t>053223</t>
  </si>
  <si>
    <t>14/03/2024</t>
  </si>
  <si>
    <t>400/S1102</t>
  </si>
  <si>
    <t>F</t>
  </si>
  <si>
    <t>26/06/2024</t>
  </si>
  <si>
    <t>Week - 32</t>
  </si>
  <si>
    <t>16/10/2024</t>
  </si>
  <si>
    <t>Week - 48</t>
  </si>
  <si>
    <t>26/03/2025</t>
  </si>
  <si>
    <t>Week - 71</t>
  </si>
  <si>
    <t>28/05/2025</t>
  </si>
  <si>
    <t>Week - 80</t>
  </si>
  <si>
    <t>27/08/2025</t>
  </si>
  <si>
    <t>Week - 93</t>
  </si>
  <si>
    <t>400/L7980</t>
  </si>
  <si>
    <t>03/04/2024</t>
  </si>
  <si>
    <t>052150</t>
  </si>
  <si>
    <t>07/11/2023</t>
  </si>
  <si>
    <t>Week - 20</t>
  </si>
  <si>
    <t>02/04/2025</t>
  </si>
  <si>
    <t>Week - 72</t>
  </si>
  <si>
    <t>400/Z8793</t>
  </si>
  <si>
    <t>052835</t>
  </si>
  <si>
    <t>29/02/2024</t>
  </si>
  <si>
    <t>12/11/2025</t>
  </si>
  <si>
    <t>Week - 104</t>
  </si>
  <si>
    <t>400/Z8850</t>
  </si>
  <si>
    <t>05/06/2024</t>
  </si>
  <si>
    <t>051932</t>
  </si>
  <si>
    <t>05/10/2023</t>
  </si>
  <si>
    <t>Week - 29</t>
  </si>
  <si>
    <t>12/03/2025</t>
  </si>
  <si>
    <t>Week - 69</t>
  </si>
  <si>
    <t>334/D9026</t>
  </si>
  <si>
    <t>041271</t>
  </si>
  <si>
    <t>23/04/2020</t>
  </si>
  <si>
    <t>401/T1650</t>
  </si>
  <si>
    <t>06/03/2024</t>
  </si>
  <si>
    <t>Week - 16</t>
  </si>
  <si>
    <t>11/12/2024</t>
  </si>
  <si>
    <t>Week - 56</t>
  </si>
  <si>
    <t>401/G6183</t>
  </si>
  <si>
    <t>051646</t>
  </si>
  <si>
    <t>24/08/2023</t>
  </si>
  <si>
    <t>402/D2804</t>
  </si>
  <si>
    <t>02/11/2023</t>
  </si>
  <si>
    <t>401/M9403</t>
  </si>
  <si>
    <t>402/X1255</t>
  </si>
  <si>
    <t>052030</t>
  </si>
  <si>
    <t>19/10/2023</t>
  </si>
  <si>
    <t>402/Z3509</t>
  </si>
  <si>
    <t>27/03/2024</t>
  </si>
  <si>
    <t>051877</t>
  </si>
  <si>
    <t>21/09/2023</t>
  </si>
  <si>
    <t>Week - 19</t>
  </si>
  <si>
    <t>401/G5794</t>
  </si>
  <si>
    <t>NO PREVIOUS</t>
  </si>
  <si>
    <t>01/01/2000</t>
  </si>
  <si>
    <t>401/G4077</t>
  </si>
  <si>
    <t>401/G1324</t>
  </si>
  <si>
    <t>401/C8396</t>
  </si>
  <si>
    <t>401/A8188</t>
  </si>
  <si>
    <t>332/D2451</t>
  </si>
  <si>
    <t>05/04/2024</t>
  </si>
  <si>
    <t>Account</t>
  </si>
  <si>
    <t>Total</t>
  </si>
  <si>
    <t>BAM003</t>
  </si>
  <si>
    <t>January 2024</t>
  </si>
  <si>
    <t>February 2024</t>
  </si>
  <si>
    <t>BAM011</t>
  </si>
  <si>
    <t>Required Day</t>
  </si>
  <si>
    <t>Required QTY</t>
  </si>
  <si>
    <t>Reference</t>
  </si>
  <si>
    <t>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</si>
</sst>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127" totalsRowShown="0">
  <autoFilter ref="A1:M127" xr:uid="{00000000-0009-0000-0100-000001000000}">
    <filterColumn colId="10">
      <filters>
        <filter val="April 2024"/>
        <filter val="December 2023"/>
        <filter val="March 2024"/>
        <filter val="May 2024"/>
        <filter val="November 2023"/>
      </filters>
    </filterColumn>
  </autoFilter>
  <sortState xmlns:xlrd2="http://schemas.microsoft.com/office/spreadsheetml/2017/richdata2" ref="A2:M125">
    <sortCondition ref="A1:A127"/>
  </sortState>
  <tableColumns count="13">
    <tableColumn id="1" xr3:uid="{00000000-0010-0000-0000-000001000000}" name="Stock Code"/>
    <tableColumn id="2" xr3:uid="{00000000-0010-0000-0000-000002000000}" name="Issue"/>
    <tableColumn id="3" xr3:uid="{00000000-0010-0000-0000-000003000000}" name="Required Date"/>
    <tableColumn id="4" xr3:uid="{00000000-0010-0000-0000-000004000000}" name="Required Quantities"/>
    <tableColumn id="5" xr3:uid="{00000000-0010-0000-0000-000005000000}" name="Order Reference"/>
    <tableColumn id="6" xr3:uid="{00000000-0010-0000-0000-000006000000}" name="Location"/>
    <tableColumn id="7" xr3:uid="{00000000-0010-0000-0000-000007000000}" name="Message"/>
    <tableColumn id="8" xr3:uid="{00000000-0010-0000-0000-000008000000}" name="Last Delivery Note"/>
    <tableColumn id="9" xr3:uid="{00000000-0010-0000-0000-000009000000}" name="Last Delivery Date"/>
    <tableColumn id="10" xr3:uid="{00000000-0010-0000-0000-00000A000000}" name="Week"/>
    <tableColumn id="11" xr3:uid="{00000000-0010-0000-0000-00000B000000}" name="Month"/>
    <tableColumn id="12" xr3:uid="{00000000-0010-0000-0000-00000C000000}" name="Unit Price"/>
    <tableColumn id="13" xr3:uid="{00000000-0010-0000-0000-00000D000000}" name="Sale Pric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WeeklySales" displayName="WeeklySales" ref="A1:BM2">
  <autoFilter ref="A1:BM2" xr:uid="{00000000-0009-0000-0100-000002000000}"/>
  <tableColumns count="65">
    <tableColumn id="1" xr3:uid="{00000000-0010-0000-0100-000001000000}" name="Account"/>
    <tableColumn id="2" xr3:uid="{00000000-0010-0000-0100-000002000000}" name="Week - 1"/>
    <tableColumn id="3" xr3:uid="{00000000-0010-0000-0100-000003000000}" name="Week - 4"/>
    <tableColumn id="4" xr3:uid="{00000000-0010-0000-0100-000004000000}" name="Week - 16"/>
    <tableColumn id="5" xr3:uid="{00000000-0010-0000-0100-000005000000}" name="Week - 17"/>
    <tableColumn id="6" xr3:uid="{00000000-0010-0000-0100-000006000000}" name="Week - 19"/>
    <tableColumn id="7" xr3:uid="{00000000-0010-0000-0100-000007000000}" name="Week - 20"/>
    <tableColumn id="8" xr3:uid="{00000000-0010-0000-0100-000008000000}" name="Week - 21"/>
    <tableColumn id="9" xr3:uid="{00000000-0010-0000-0100-000009000000}" name="Week - 22"/>
    <tableColumn id="10" xr3:uid="{00000000-0010-0000-0100-00000A000000}" name="Week - 23"/>
    <tableColumn id="11" xr3:uid="{00000000-0010-0000-0100-00000B000000}" name="Week - 24"/>
    <tableColumn id="12" xr3:uid="{00000000-0010-0000-0100-00000C000000}" name="Week - 26"/>
    <tableColumn id="13" xr3:uid="{00000000-0010-0000-0100-00000D000000}" name="Week - 27"/>
    <tableColumn id="14" xr3:uid="{00000000-0010-0000-0100-00000E000000}" name="Week - 29"/>
    <tableColumn id="15" xr3:uid="{00000000-0010-0000-0100-00000F000000}" name="Week - 31"/>
    <tableColumn id="16" xr3:uid="{00000000-0010-0000-0100-000010000000}" name="Week - 32"/>
    <tableColumn id="17" xr3:uid="{00000000-0010-0000-0100-000011000000}" name="Week - 33"/>
    <tableColumn id="18" xr3:uid="{00000000-0010-0000-0100-000012000000}" name="Week - 34"/>
    <tableColumn id="19" xr3:uid="{00000000-0010-0000-0100-000013000000}" name="Week - 35"/>
    <tableColumn id="20" xr3:uid="{00000000-0010-0000-0100-000014000000}" name="Week - 39"/>
    <tableColumn id="21" xr3:uid="{00000000-0010-0000-0100-000015000000}" name="Week - 41"/>
    <tableColumn id="22" xr3:uid="{00000000-0010-0000-0100-000016000000}" name="Week - 43"/>
    <tableColumn id="23" xr3:uid="{00000000-0010-0000-0100-000017000000}" name="Week - 44"/>
    <tableColumn id="24" xr3:uid="{00000000-0010-0000-0100-000018000000}" name="Week - 47"/>
    <tableColumn id="25" xr3:uid="{00000000-0010-0000-0100-000019000000}" name="Week - 48"/>
    <tableColumn id="26" xr3:uid="{00000000-0010-0000-0100-00001A000000}" name="Week - 49"/>
    <tableColumn id="27" xr3:uid="{00000000-0010-0000-0100-00001B000000}" name="Week - 50"/>
    <tableColumn id="28" xr3:uid="{00000000-0010-0000-0100-00001C000000}" name="Week - 52"/>
    <tableColumn id="29" xr3:uid="{00000000-0010-0000-0100-00001D000000}" name="Week - 53"/>
    <tableColumn id="30" xr3:uid="{00000000-0010-0000-0100-00001E000000}" name="Week - 54"/>
    <tableColumn id="31" xr3:uid="{00000000-0010-0000-0100-00001F000000}" name="Week - 56"/>
    <tableColumn id="32" xr3:uid="{00000000-0010-0000-0100-000020000000}" name="Week - 57"/>
    <tableColumn id="33" xr3:uid="{00000000-0010-0000-0100-000021000000}" name="Week - 59"/>
    <tableColumn id="34" xr3:uid="{00000000-0010-0000-0100-000022000000}" name="Week - 60"/>
    <tableColumn id="35" xr3:uid="{00000000-0010-0000-0100-000023000000}" name="Week - 63"/>
    <tableColumn id="36" xr3:uid="{00000000-0010-0000-0100-000024000000}" name="Week - 64"/>
    <tableColumn id="37" xr3:uid="{00000000-0010-0000-0100-000025000000}" name="Week - 66"/>
    <tableColumn id="38" xr3:uid="{00000000-0010-0000-0100-000026000000}" name="Week - 68"/>
    <tableColumn id="39" xr3:uid="{00000000-0010-0000-0100-000027000000}" name="Week - 69"/>
    <tableColumn id="40" xr3:uid="{00000000-0010-0000-0100-000028000000}" name="Week - 70"/>
    <tableColumn id="41" xr3:uid="{00000000-0010-0000-0100-000029000000}" name="Week - 71"/>
    <tableColumn id="42" xr3:uid="{00000000-0010-0000-0100-00002A000000}" name="Week - 72"/>
    <tableColumn id="43" xr3:uid="{00000000-0010-0000-0100-00002B000000}" name="Week - 74"/>
    <tableColumn id="44" xr3:uid="{00000000-0010-0000-0100-00002C000000}" name="Week - 78"/>
    <tableColumn id="45" xr3:uid="{00000000-0010-0000-0100-00002D000000}" name="Week - 80"/>
    <tableColumn id="46" xr3:uid="{00000000-0010-0000-0100-00002E000000}" name="Week - 81"/>
    <tableColumn id="47" xr3:uid="{00000000-0010-0000-0100-00002F000000}" name="Week - 82"/>
    <tableColumn id="48" xr3:uid="{00000000-0010-0000-0100-000030000000}" name="Week - 85"/>
    <tableColumn id="49" xr3:uid="{00000000-0010-0000-0100-000031000000}" name="Week - 87"/>
    <tableColumn id="50" xr3:uid="{00000000-0010-0000-0100-000032000000}" name="Week - 89"/>
    <tableColumn id="51" xr3:uid="{00000000-0010-0000-0100-000033000000}" name="Week - 91"/>
    <tableColumn id="52" xr3:uid="{00000000-0010-0000-0100-000034000000}" name="Week - 93"/>
    <tableColumn id="53" xr3:uid="{00000000-0010-0000-0100-000035000000}" name="Week - 94"/>
    <tableColumn id="54" xr3:uid="{00000000-0010-0000-0100-000036000000}" name="Week - 95"/>
    <tableColumn id="55" xr3:uid="{00000000-0010-0000-0100-000037000000}" name="Week - 96"/>
    <tableColumn id="56" xr3:uid="{00000000-0010-0000-0100-000038000000}" name="Week - 97"/>
    <tableColumn id="57" xr3:uid="{00000000-0010-0000-0100-000039000000}" name="Week - 98"/>
    <tableColumn id="58" xr3:uid="{00000000-0010-0000-0100-00003A000000}" name="Week - 99"/>
    <tableColumn id="59" xr3:uid="{00000000-0010-0000-0100-00003B000000}" name="Week - 100"/>
    <tableColumn id="60" xr3:uid="{00000000-0010-0000-0100-00003C000000}" name="Week - 101"/>
    <tableColumn id="61" xr3:uid="{00000000-0010-0000-0100-00003D000000}" name="Week - 102"/>
    <tableColumn id="62" xr3:uid="{00000000-0010-0000-0100-00003E000000}" name="Week - 103"/>
    <tableColumn id="63" xr3:uid="{00000000-0010-0000-0100-00003F000000}" name="Week - 104"/>
    <tableColumn id="64" xr3:uid="{00000000-0010-0000-0100-000040000000}" name="Week - 105"/>
    <tableColumn id="65" xr3:uid="{00000000-0010-0000-0100-000041000000}" name="Week - 107"/>
  </tableColumns>
  <tableStyleInfo name="TableStyleMedium9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MonthlySales" displayName="MonthlySales" ref="A1:N2">
  <autoFilter ref="A1:N2" xr:uid="{00000000-0009-0000-0100-000003000000}"/>
  <tableColumns count="14">
    <tableColumn id="1" xr3:uid="{00000000-0010-0000-0200-000001000000}" name="Account"/>
    <tableColumn id="2" xr3:uid="{00000000-0010-0000-0200-000002000000}" name="November 2023"/>
    <tableColumn id="3" xr3:uid="{00000000-0010-0000-0200-000003000000}" name="December 2023"/>
    <tableColumn id="4" xr3:uid="{00000000-0010-0000-0200-000004000000}" name="January 2024"/>
    <tableColumn id="5" xr3:uid="{00000000-0010-0000-0200-000005000000}" name="February 2024"/>
    <tableColumn id="6" xr3:uid="{00000000-0010-0000-0200-000006000000}" name="March 2024"/>
    <tableColumn id="7" xr3:uid="{00000000-0010-0000-0200-000007000000}" name="April 2024"/>
    <tableColumn id="8" xr3:uid="{00000000-0010-0000-0200-000008000000}" name="May 2024"/>
    <tableColumn id="9" xr3:uid="{00000000-0010-0000-0200-000009000000}" name="June 2024"/>
    <tableColumn id="10" xr3:uid="{00000000-0010-0000-0200-00000A000000}" name="July 2024"/>
    <tableColumn id="11" xr3:uid="{00000000-0010-0000-0200-00000B000000}" name="August 2024"/>
    <tableColumn id="12" xr3:uid="{00000000-0010-0000-0200-00000C000000}" name="September 2024"/>
    <tableColumn id="13" xr3:uid="{00000000-0010-0000-0200-00000D000000}" name="October 2024"/>
    <tableColumn id="14" xr3:uid="{00000000-0010-0000-0200-00000E000000}" name="November 2024"/>
  </tableColumns>
  <tableStyleInfo name="TableStyleMedium9" showFirstColumn="0" showLastColumn="0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PicklistTable" displayName="PicklistTable" ref="A1:J3">
  <autoFilter ref="A1:J3" xr:uid="{00000000-0009-0000-0100-000004000000}"/>
  <tableColumns count="10">
    <tableColumn id="1" xr3:uid="{00000000-0010-0000-0300-000001000000}" name="Account"/>
    <tableColumn id="2" xr3:uid="{00000000-0010-0000-0300-000002000000}" name="Stock Code"/>
    <tableColumn id="3" xr3:uid="{00000000-0010-0000-0300-000003000000}" name="Issue"/>
    <tableColumn id="4" xr3:uid="{00000000-0010-0000-0300-000004000000}" name="Required Date"/>
    <tableColumn id="5" xr3:uid="{00000000-0010-0000-0300-000005000000}" name="Required Day"/>
    <tableColumn id="6" xr3:uid="{00000000-0010-0000-0300-000006000000}" name="Required QTY"/>
    <tableColumn id="7" xr3:uid="{00000000-0010-0000-0300-000007000000}" name="Reference"/>
    <tableColumn id="8" xr3:uid="{00000000-0010-0000-0300-000008000000}" name="Location"/>
    <tableColumn id="9" xr3:uid="{00000000-0010-0000-0300-000009000000}" name="Message"/>
    <tableColumn id="10" xr3:uid="{00000000-0010-0000-0300-00000A000000}" name="Week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7"/>
  <sheetViews>
    <sheetView tabSelected="1" workbookViewId="0">
      <selection activeCell="M1" sqref="M1:M1048576"/>
    </sheetView>
  </sheetViews>
  <sheetFormatPr defaultRowHeight="14.4" x14ac:dyDescent="0.3"/>
  <cols>
    <col min="1" max="4" width="18" customWidth="1"/>
    <col min="5" max="11" width="18" hidden="1" customWidth="1"/>
    <col min="12" max="12" width="18" customWidth="1"/>
    <col min="13" max="13" width="18" hidden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165</v>
      </c>
      <c r="B2" t="s">
        <v>23</v>
      </c>
      <c r="C2" t="s">
        <v>154</v>
      </c>
      <c r="D2">
        <v>20</v>
      </c>
      <c r="E2">
        <v>5500063955</v>
      </c>
      <c r="F2" t="s">
        <v>16</v>
      </c>
      <c r="G2" t="s">
        <v>25</v>
      </c>
      <c r="H2" t="s">
        <v>166</v>
      </c>
      <c r="I2" t="s">
        <v>167</v>
      </c>
      <c r="J2" t="s">
        <v>157</v>
      </c>
      <c r="K2" t="s">
        <v>68</v>
      </c>
    </row>
    <row r="3" spans="1:13" hidden="1" x14ac:dyDescent="0.3">
      <c r="A3" t="s">
        <v>22</v>
      </c>
      <c r="B3" t="s">
        <v>23</v>
      </c>
      <c r="C3" t="s">
        <v>24</v>
      </c>
      <c r="D3">
        <v>10</v>
      </c>
      <c r="E3">
        <v>5500063824</v>
      </c>
      <c r="F3" t="s">
        <v>16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>
        <v>34.700000000000003</v>
      </c>
      <c r="M3">
        <v>347</v>
      </c>
    </row>
    <row r="4" spans="1:13" hidden="1" x14ac:dyDescent="0.3">
      <c r="A4" t="s">
        <v>30</v>
      </c>
      <c r="B4" t="s">
        <v>31</v>
      </c>
      <c r="C4" t="s">
        <v>32</v>
      </c>
      <c r="D4">
        <v>6</v>
      </c>
      <c r="E4">
        <v>5500063702</v>
      </c>
      <c r="F4" t="s">
        <v>16</v>
      </c>
      <c r="G4" t="s">
        <v>25</v>
      </c>
      <c r="H4" t="s">
        <v>33</v>
      </c>
      <c r="I4" t="s">
        <v>34</v>
      </c>
      <c r="J4" t="s">
        <v>35</v>
      </c>
      <c r="K4" t="s">
        <v>36</v>
      </c>
      <c r="L4">
        <v>16.3</v>
      </c>
      <c r="M4">
        <v>97.800000000000011</v>
      </c>
    </row>
    <row r="5" spans="1:13" hidden="1" x14ac:dyDescent="0.3">
      <c r="A5" t="s">
        <v>30</v>
      </c>
      <c r="B5" t="s">
        <v>31</v>
      </c>
      <c r="C5" t="s">
        <v>37</v>
      </c>
      <c r="D5">
        <v>6</v>
      </c>
      <c r="E5">
        <v>5500063702</v>
      </c>
      <c r="F5" t="s">
        <v>16</v>
      </c>
      <c r="G5" t="s">
        <v>25</v>
      </c>
      <c r="H5" t="s">
        <v>33</v>
      </c>
      <c r="I5" t="s">
        <v>34</v>
      </c>
      <c r="J5" t="s">
        <v>38</v>
      </c>
      <c r="K5" t="s">
        <v>39</v>
      </c>
      <c r="L5">
        <v>16.3</v>
      </c>
      <c r="M5">
        <v>97.800000000000011</v>
      </c>
    </row>
    <row r="6" spans="1:13" hidden="1" x14ac:dyDescent="0.3">
      <c r="A6" t="s">
        <v>30</v>
      </c>
      <c r="B6" t="s">
        <v>31</v>
      </c>
      <c r="C6" t="s">
        <v>40</v>
      </c>
      <c r="D6">
        <v>6</v>
      </c>
      <c r="E6">
        <v>5500063702</v>
      </c>
      <c r="F6" t="s">
        <v>16</v>
      </c>
      <c r="G6" t="s">
        <v>25</v>
      </c>
      <c r="H6" t="s">
        <v>33</v>
      </c>
      <c r="I6" t="s">
        <v>34</v>
      </c>
      <c r="J6" t="s">
        <v>41</v>
      </c>
      <c r="K6" t="s">
        <v>42</v>
      </c>
      <c r="L6">
        <v>16.3</v>
      </c>
      <c r="M6">
        <v>97.800000000000011</v>
      </c>
    </row>
    <row r="7" spans="1:13" hidden="1" x14ac:dyDescent="0.3">
      <c r="A7" t="s">
        <v>43</v>
      </c>
      <c r="B7" t="s">
        <v>44</v>
      </c>
      <c r="C7" t="s">
        <v>45</v>
      </c>
      <c r="D7">
        <v>62</v>
      </c>
      <c r="E7">
        <v>5500063716</v>
      </c>
      <c r="F7" t="s">
        <v>16</v>
      </c>
      <c r="G7" t="s">
        <v>25</v>
      </c>
      <c r="H7" t="s">
        <v>46</v>
      </c>
      <c r="I7" t="s">
        <v>47</v>
      </c>
      <c r="J7" t="s">
        <v>48</v>
      </c>
      <c r="K7" t="s">
        <v>36</v>
      </c>
      <c r="L7">
        <v>1.2</v>
      </c>
      <c r="M7">
        <v>74.399999999999991</v>
      </c>
    </row>
    <row r="8" spans="1:13" hidden="1" x14ac:dyDescent="0.3">
      <c r="A8" t="s">
        <v>43</v>
      </c>
      <c r="B8" t="s">
        <v>44</v>
      </c>
      <c r="C8" t="s">
        <v>49</v>
      </c>
      <c r="D8">
        <v>62</v>
      </c>
      <c r="E8">
        <v>5500063716</v>
      </c>
      <c r="F8" t="s">
        <v>16</v>
      </c>
      <c r="G8" t="s">
        <v>25</v>
      </c>
      <c r="H8" t="s">
        <v>46</v>
      </c>
      <c r="I8" t="s">
        <v>47</v>
      </c>
      <c r="J8" t="s">
        <v>50</v>
      </c>
      <c r="K8" t="s">
        <v>51</v>
      </c>
      <c r="L8">
        <v>1.2</v>
      </c>
      <c r="M8">
        <v>74.399999999999991</v>
      </c>
    </row>
    <row r="9" spans="1:13" hidden="1" x14ac:dyDescent="0.3">
      <c r="A9" t="s">
        <v>52</v>
      </c>
      <c r="B9" t="s">
        <v>44</v>
      </c>
      <c r="C9" t="s">
        <v>53</v>
      </c>
      <c r="D9">
        <v>3</v>
      </c>
      <c r="E9">
        <v>5500063731</v>
      </c>
      <c r="F9" t="s">
        <v>16</v>
      </c>
      <c r="G9" t="s">
        <v>25</v>
      </c>
      <c r="H9" t="s">
        <v>54</v>
      </c>
      <c r="I9" t="s">
        <v>55</v>
      </c>
      <c r="J9" t="s">
        <v>56</v>
      </c>
      <c r="K9" t="s">
        <v>57</v>
      </c>
      <c r="L9">
        <v>33.57</v>
      </c>
      <c r="M9">
        <v>100.71</v>
      </c>
    </row>
    <row r="10" spans="1:13" hidden="1" x14ac:dyDescent="0.3">
      <c r="A10" t="s">
        <v>52</v>
      </c>
      <c r="B10" t="s">
        <v>44</v>
      </c>
      <c r="C10" t="s">
        <v>58</v>
      </c>
      <c r="D10">
        <v>3</v>
      </c>
      <c r="E10">
        <v>5500063731</v>
      </c>
      <c r="F10" t="s">
        <v>16</v>
      </c>
      <c r="G10" t="s">
        <v>25</v>
      </c>
      <c r="H10" t="s">
        <v>54</v>
      </c>
      <c r="I10" t="s">
        <v>55</v>
      </c>
      <c r="J10" t="s">
        <v>59</v>
      </c>
      <c r="K10" t="s">
        <v>39</v>
      </c>
      <c r="L10">
        <v>33.57</v>
      </c>
      <c r="M10">
        <v>100.71</v>
      </c>
    </row>
    <row r="11" spans="1:13" hidden="1" x14ac:dyDescent="0.3">
      <c r="A11" t="s">
        <v>52</v>
      </c>
      <c r="B11" t="s">
        <v>44</v>
      </c>
      <c r="C11" t="s">
        <v>60</v>
      </c>
      <c r="D11">
        <v>3</v>
      </c>
      <c r="E11">
        <v>5500063731</v>
      </c>
      <c r="F11" t="s">
        <v>16</v>
      </c>
      <c r="G11" t="s">
        <v>25</v>
      </c>
      <c r="H11" t="s">
        <v>54</v>
      </c>
      <c r="I11" t="s">
        <v>55</v>
      </c>
      <c r="J11" t="s">
        <v>61</v>
      </c>
      <c r="K11" t="s">
        <v>62</v>
      </c>
      <c r="L11">
        <v>33.57</v>
      </c>
      <c r="M11">
        <v>100.71</v>
      </c>
    </row>
    <row r="12" spans="1:13" x14ac:dyDescent="0.3">
      <c r="A12" t="s">
        <v>162</v>
      </c>
      <c r="B12" t="s">
        <v>23</v>
      </c>
      <c r="C12" t="s">
        <v>111</v>
      </c>
      <c r="D12">
        <v>40</v>
      </c>
      <c r="E12">
        <v>5500063924</v>
      </c>
      <c r="F12" t="s">
        <v>16</v>
      </c>
      <c r="G12" t="s">
        <v>17</v>
      </c>
      <c r="H12" t="s">
        <v>163</v>
      </c>
      <c r="I12" t="s">
        <v>164</v>
      </c>
      <c r="J12" t="s">
        <v>114</v>
      </c>
      <c r="K12" t="s">
        <v>115</v>
      </c>
    </row>
    <row r="13" spans="1:13" hidden="1" x14ac:dyDescent="0.3">
      <c r="A13" t="s">
        <v>69</v>
      </c>
      <c r="B13" t="s">
        <v>44</v>
      </c>
      <c r="C13" t="s">
        <v>60</v>
      </c>
      <c r="D13">
        <v>10</v>
      </c>
      <c r="E13">
        <v>5500063769</v>
      </c>
      <c r="F13" t="s">
        <v>16</v>
      </c>
      <c r="G13" t="s">
        <v>25</v>
      </c>
      <c r="H13" t="s">
        <v>70</v>
      </c>
      <c r="I13" t="s">
        <v>71</v>
      </c>
      <c r="J13" t="s">
        <v>61</v>
      </c>
      <c r="K13" t="s">
        <v>62</v>
      </c>
      <c r="L13">
        <v>3.22</v>
      </c>
      <c r="M13">
        <v>32.200000000000003</v>
      </c>
    </row>
    <row r="14" spans="1:13" hidden="1" x14ac:dyDescent="0.3">
      <c r="A14" t="s">
        <v>72</v>
      </c>
      <c r="B14" t="s">
        <v>44</v>
      </c>
      <c r="C14" t="s">
        <v>73</v>
      </c>
      <c r="D14">
        <v>10</v>
      </c>
      <c r="E14">
        <v>5500063785</v>
      </c>
      <c r="F14" t="s">
        <v>16</v>
      </c>
      <c r="G14" t="s">
        <v>25</v>
      </c>
      <c r="H14" t="s">
        <v>74</v>
      </c>
      <c r="I14" t="s">
        <v>75</v>
      </c>
      <c r="J14" t="s">
        <v>76</v>
      </c>
      <c r="K14" t="s">
        <v>77</v>
      </c>
      <c r="L14">
        <v>20.55</v>
      </c>
      <c r="M14">
        <v>205.5</v>
      </c>
    </row>
    <row r="15" spans="1:13" hidden="1" x14ac:dyDescent="0.3">
      <c r="A15" t="s">
        <v>72</v>
      </c>
      <c r="B15" t="s">
        <v>44</v>
      </c>
      <c r="C15" t="s">
        <v>78</v>
      </c>
      <c r="D15">
        <v>10</v>
      </c>
      <c r="E15">
        <v>5500063785</v>
      </c>
      <c r="F15" t="s">
        <v>16</v>
      </c>
      <c r="G15" t="s">
        <v>25</v>
      </c>
      <c r="H15" t="s">
        <v>74</v>
      </c>
      <c r="I15" t="s">
        <v>75</v>
      </c>
      <c r="J15" t="s">
        <v>79</v>
      </c>
      <c r="K15" t="s">
        <v>42</v>
      </c>
      <c r="L15">
        <v>20.55</v>
      </c>
      <c r="M15">
        <v>205.5</v>
      </c>
    </row>
    <row r="16" spans="1:13" hidden="1" x14ac:dyDescent="0.3">
      <c r="A16" t="s">
        <v>80</v>
      </c>
      <c r="B16" t="s">
        <v>44</v>
      </c>
      <c r="C16" t="s">
        <v>81</v>
      </c>
      <c r="D16">
        <v>20</v>
      </c>
      <c r="E16">
        <v>5500063822</v>
      </c>
      <c r="F16" t="s">
        <v>16</v>
      </c>
      <c r="G16" t="s">
        <v>25</v>
      </c>
      <c r="H16" t="s">
        <v>82</v>
      </c>
      <c r="I16" t="s">
        <v>83</v>
      </c>
      <c r="J16" t="s">
        <v>84</v>
      </c>
      <c r="K16" t="s">
        <v>85</v>
      </c>
    </row>
    <row r="17" spans="1:13" hidden="1" x14ac:dyDescent="0.3">
      <c r="A17" t="s">
        <v>86</v>
      </c>
      <c r="B17" t="s">
        <v>87</v>
      </c>
      <c r="C17" t="s">
        <v>88</v>
      </c>
      <c r="D17">
        <v>10</v>
      </c>
      <c r="E17">
        <v>5500063836</v>
      </c>
      <c r="F17" t="s">
        <v>16</v>
      </c>
      <c r="G17" t="s">
        <v>25</v>
      </c>
      <c r="H17" t="s">
        <v>89</v>
      </c>
      <c r="I17" t="s">
        <v>90</v>
      </c>
      <c r="J17" t="s">
        <v>91</v>
      </c>
      <c r="K17" t="s">
        <v>29</v>
      </c>
      <c r="L17">
        <v>11.03</v>
      </c>
      <c r="M17">
        <v>110.3</v>
      </c>
    </row>
    <row r="18" spans="1:13" hidden="1" x14ac:dyDescent="0.3">
      <c r="A18" t="s">
        <v>92</v>
      </c>
      <c r="B18" t="s">
        <v>23</v>
      </c>
      <c r="C18" t="s">
        <v>93</v>
      </c>
      <c r="D18">
        <v>5</v>
      </c>
      <c r="E18">
        <v>5500063839</v>
      </c>
      <c r="F18" t="s">
        <v>16</v>
      </c>
      <c r="G18" t="s">
        <v>25</v>
      </c>
      <c r="H18" t="s">
        <v>89</v>
      </c>
      <c r="I18" t="s">
        <v>90</v>
      </c>
      <c r="J18" t="s">
        <v>94</v>
      </c>
      <c r="K18" t="s">
        <v>95</v>
      </c>
      <c r="L18">
        <v>20.79</v>
      </c>
      <c r="M18">
        <v>103.95</v>
      </c>
    </row>
    <row r="19" spans="1:13" hidden="1" x14ac:dyDescent="0.3">
      <c r="A19" t="s">
        <v>92</v>
      </c>
      <c r="B19" t="s">
        <v>23</v>
      </c>
      <c r="C19" t="s">
        <v>96</v>
      </c>
      <c r="D19">
        <v>5</v>
      </c>
      <c r="E19">
        <v>5500063839</v>
      </c>
      <c r="F19" t="s">
        <v>16</v>
      </c>
      <c r="G19" t="s">
        <v>25</v>
      </c>
      <c r="H19" t="s">
        <v>89</v>
      </c>
      <c r="I19" t="s">
        <v>90</v>
      </c>
      <c r="J19" t="s">
        <v>97</v>
      </c>
      <c r="K19" t="s">
        <v>98</v>
      </c>
      <c r="L19">
        <v>20.79</v>
      </c>
      <c r="M19">
        <v>103.95</v>
      </c>
    </row>
    <row r="20" spans="1:13" hidden="1" x14ac:dyDescent="0.3">
      <c r="A20" t="s">
        <v>99</v>
      </c>
      <c r="B20" t="s">
        <v>23</v>
      </c>
      <c r="C20" t="s">
        <v>100</v>
      </c>
      <c r="D20">
        <v>10</v>
      </c>
      <c r="E20">
        <v>5500063842</v>
      </c>
      <c r="F20" t="s">
        <v>16</v>
      </c>
      <c r="G20" t="s">
        <v>25</v>
      </c>
      <c r="H20" t="s">
        <v>101</v>
      </c>
      <c r="I20" t="s">
        <v>102</v>
      </c>
      <c r="J20" t="s">
        <v>103</v>
      </c>
      <c r="K20" t="s">
        <v>36</v>
      </c>
      <c r="L20">
        <v>25.42</v>
      </c>
      <c r="M20">
        <v>254.2</v>
      </c>
    </row>
    <row r="21" spans="1:13" hidden="1" x14ac:dyDescent="0.3">
      <c r="A21" t="s">
        <v>99</v>
      </c>
      <c r="B21" t="s">
        <v>23</v>
      </c>
      <c r="C21" t="s">
        <v>24</v>
      </c>
      <c r="D21">
        <v>10</v>
      </c>
      <c r="E21">
        <v>5500063842</v>
      </c>
      <c r="F21" t="s">
        <v>16</v>
      </c>
      <c r="G21" t="s">
        <v>25</v>
      </c>
      <c r="H21" t="s">
        <v>101</v>
      </c>
      <c r="I21" t="s">
        <v>102</v>
      </c>
      <c r="J21" t="s">
        <v>28</v>
      </c>
      <c r="K21" t="s">
        <v>29</v>
      </c>
      <c r="L21">
        <v>25.42</v>
      </c>
      <c r="M21">
        <v>254.2</v>
      </c>
    </row>
    <row r="22" spans="1:13" hidden="1" x14ac:dyDescent="0.3">
      <c r="A22" t="s">
        <v>99</v>
      </c>
      <c r="B22" t="s">
        <v>23</v>
      </c>
      <c r="C22" t="s">
        <v>104</v>
      </c>
      <c r="D22">
        <v>10</v>
      </c>
      <c r="E22">
        <v>5500063842</v>
      </c>
      <c r="F22" t="s">
        <v>16</v>
      </c>
      <c r="G22" t="s">
        <v>25</v>
      </c>
      <c r="H22" t="s">
        <v>101</v>
      </c>
      <c r="I22" t="s">
        <v>102</v>
      </c>
      <c r="J22" t="s">
        <v>105</v>
      </c>
      <c r="K22" t="s">
        <v>106</v>
      </c>
      <c r="L22">
        <v>25.42</v>
      </c>
      <c r="M22">
        <v>254.2</v>
      </c>
    </row>
    <row r="23" spans="1:13" hidden="1" x14ac:dyDescent="0.3">
      <c r="A23" t="s">
        <v>99</v>
      </c>
      <c r="B23" t="s">
        <v>23</v>
      </c>
      <c r="C23" t="s">
        <v>107</v>
      </c>
      <c r="D23">
        <v>10</v>
      </c>
      <c r="E23">
        <v>5500063842</v>
      </c>
      <c r="F23" t="s">
        <v>16</v>
      </c>
      <c r="G23" t="s">
        <v>25</v>
      </c>
      <c r="H23" t="s">
        <v>101</v>
      </c>
      <c r="I23" t="s">
        <v>102</v>
      </c>
      <c r="J23" t="s">
        <v>108</v>
      </c>
      <c r="K23" t="s">
        <v>109</v>
      </c>
      <c r="L23">
        <v>25.42</v>
      </c>
      <c r="M23">
        <v>254.2</v>
      </c>
    </row>
    <row r="24" spans="1:13" x14ac:dyDescent="0.3">
      <c r="A24" t="s">
        <v>63</v>
      </c>
      <c r="B24" t="s">
        <v>23</v>
      </c>
      <c r="C24" t="s">
        <v>64</v>
      </c>
      <c r="D24">
        <v>2</v>
      </c>
      <c r="E24">
        <v>5500063738</v>
      </c>
      <c r="F24" t="s">
        <v>16</v>
      </c>
      <c r="G24" t="s">
        <v>17</v>
      </c>
      <c r="H24" t="s">
        <v>65</v>
      </c>
      <c r="I24" t="s">
        <v>66</v>
      </c>
      <c r="J24" t="s">
        <v>67</v>
      </c>
      <c r="K24" t="s">
        <v>68</v>
      </c>
    </row>
    <row r="25" spans="1:13" hidden="1" x14ac:dyDescent="0.3">
      <c r="A25" t="s">
        <v>110</v>
      </c>
      <c r="B25" t="s">
        <v>44</v>
      </c>
      <c r="C25" t="s">
        <v>116</v>
      </c>
      <c r="D25">
        <v>5</v>
      </c>
      <c r="E25">
        <v>5500063843</v>
      </c>
      <c r="F25" t="s">
        <v>16</v>
      </c>
      <c r="G25" t="s">
        <v>25</v>
      </c>
      <c r="H25" t="s">
        <v>112</v>
      </c>
      <c r="I25" t="s">
        <v>113</v>
      </c>
      <c r="J25" t="s">
        <v>117</v>
      </c>
      <c r="K25" t="s">
        <v>118</v>
      </c>
      <c r="L25">
        <v>73.14</v>
      </c>
      <c r="M25">
        <v>365.7</v>
      </c>
    </row>
    <row r="26" spans="1:13" hidden="1" x14ac:dyDescent="0.3">
      <c r="A26" t="s">
        <v>110</v>
      </c>
      <c r="B26" t="s">
        <v>44</v>
      </c>
      <c r="C26" t="s">
        <v>119</v>
      </c>
      <c r="D26">
        <v>5</v>
      </c>
      <c r="E26">
        <v>5500063843</v>
      </c>
      <c r="F26" t="s">
        <v>16</v>
      </c>
      <c r="G26" t="s">
        <v>25</v>
      </c>
      <c r="H26" t="s">
        <v>112</v>
      </c>
      <c r="I26" t="s">
        <v>113</v>
      </c>
      <c r="J26" t="s">
        <v>120</v>
      </c>
      <c r="K26" t="s">
        <v>57</v>
      </c>
      <c r="L26">
        <v>73.14</v>
      </c>
      <c r="M26">
        <v>365.7</v>
      </c>
    </row>
    <row r="27" spans="1:13" hidden="1" x14ac:dyDescent="0.3">
      <c r="A27" t="s">
        <v>110</v>
      </c>
      <c r="B27" t="s">
        <v>44</v>
      </c>
      <c r="C27" t="s">
        <v>73</v>
      </c>
      <c r="D27">
        <v>5</v>
      </c>
      <c r="E27">
        <v>5500063843</v>
      </c>
      <c r="F27" t="s">
        <v>16</v>
      </c>
      <c r="G27" t="s">
        <v>25</v>
      </c>
      <c r="H27" t="s">
        <v>112</v>
      </c>
      <c r="I27" t="s">
        <v>113</v>
      </c>
      <c r="J27" t="s">
        <v>76</v>
      </c>
      <c r="K27" t="s">
        <v>77</v>
      </c>
      <c r="L27">
        <v>73.14</v>
      </c>
      <c r="M27">
        <v>365.7</v>
      </c>
    </row>
    <row r="28" spans="1:13" hidden="1" x14ac:dyDescent="0.3">
      <c r="A28" t="s">
        <v>110</v>
      </c>
      <c r="B28" t="s">
        <v>44</v>
      </c>
      <c r="C28" t="s">
        <v>121</v>
      </c>
      <c r="D28">
        <v>5</v>
      </c>
      <c r="E28">
        <v>5500063843</v>
      </c>
      <c r="F28" t="s">
        <v>16</v>
      </c>
      <c r="G28" t="s">
        <v>25</v>
      </c>
      <c r="H28" t="s">
        <v>112</v>
      </c>
      <c r="I28" t="s">
        <v>113</v>
      </c>
      <c r="J28" t="s">
        <v>122</v>
      </c>
      <c r="K28" t="s">
        <v>29</v>
      </c>
      <c r="L28">
        <v>73.14</v>
      </c>
      <c r="M28">
        <v>365.7</v>
      </c>
    </row>
    <row r="29" spans="1:13" hidden="1" x14ac:dyDescent="0.3">
      <c r="A29" t="s">
        <v>110</v>
      </c>
      <c r="B29" t="s">
        <v>44</v>
      </c>
      <c r="C29" t="s">
        <v>123</v>
      </c>
      <c r="D29">
        <v>5</v>
      </c>
      <c r="E29">
        <v>5500063843</v>
      </c>
      <c r="F29" t="s">
        <v>16</v>
      </c>
      <c r="G29" t="s">
        <v>25</v>
      </c>
      <c r="H29" t="s">
        <v>112</v>
      </c>
      <c r="I29" t="s">
        <v>113</v>
      </c>
      <c r="J29" t="s">
        <v>124</v>
      </c>
      <c r="K29" t="s">
        <v>125</v>
      </c>
      <c r="L29">
        <v>73.14</v>
      </c>
      <c r="M29">
        <v>365.7</v>
      </c>
    </row>
    <row r="30" spans="1:13" hidden="1" x14ac:dyDescent="0.3">
      <c r="A30" t="s">
        <v>110</v>
      </c>
      <c r="B30" t="s">
        <v>44</v>
      </c>
      <c r="C30" t="s">
        <v>126</v>
      </c>
      <c r="D30">
        <v>5</v>
      </c>
      <c r="E30">
        <v>5500063843</v>
      </c>
      <c r="F30" t="s">
        <v>16</v>
      </c>
      <c r="G30" t="s">
        <v>25</v>
      </c>
      <c r="H30" t="s">
        <v>112</v>
      </c>
      <c r="I30" t="s">
        <v>113</v>
      </c>
      <c r="J30" t="s">
        <v>127</v>
      </c>
      <c r="K30" t="s">
        <v>51</v>
      </c>
      <c r="L30">
        <v>73.14</v>
      </c>
      <c r="M30">
        <v>365.7</v>
      </c>
    </row>
    <row r="31" spans="1:13" hidden="1" x14ac:dyDescent="0.3">
      <c r="A31" t="s">
        <v>110</v>
      </c>
      <c r="B31" t="s">
        <v>44</v>
      </c>
      <c r="C31" t="s">
        <v>128</v>
      </c>
      <c r="D31">
        <v>5</v>
      </c>
      <c r="E31">
        <v>5500063843</v>
      </c>
      <c r="F31" t="s">
        <v>16</v>
      </c>
      <c r="G31" t="s">
        <v>25</v>
      </c>
      <c r="H31" t="s">
        <v>112</v>
      </c>
      <c r="I31" t="s">
        <v>113</v>
      </c>
      <c r="J31" t="s">
        <v>129</v>
      </c>
      <c r="K31" t="s">
        <v>98</v>
      </c>
      <c r="L31">
        <v>73.14</v>
      </c>
      <c r="M31">
        <v>365.7</v>
      </c>
    </row>
    <row r="32" spans="1:13" hidden="1" x14ac:dyDescent="0.3">
      <c r="A32" t="s">
        <v>110</v>
      </c>
      <c r="B32" t="s">
        <v>44</v>
      </c>
      <c r="C32" t="s">
        <v>130</v>
      </c>
      <c r="D32">
        <v>5</v>
      </c>
      <c r="E32">
        <v>5500063843</v>
      </c>
      <c r="F32" t="s">
        <v>16</v>
      </c>
      <c r="G32" t="s">
        <v>25</v>
      </c>
      <c r="H32" t="s">
        <v>112</v>
      </c>
      <c r="I32" t="s">
        <v>113</v>
      </c>
      <c r="J32" t="s">
        <v>131</v>
      </c>
      <c r="K32" t="s">
        <v>132</v>
      </c>
      <c r="L32">
        <v>73.14</v>
      </c>
      <c r="M32">
        <v>365.7</v>
      </c>
    </row>
    <row r="33" spans="1:13" hidden="1" x14ac:dyDescent="0.3">
      <c r="A33" t="s">
        <v>133</v>
      </c>
      <c r="B33" t="s">
        <v>44</v>
      </c>
      <c r="C33" t="s">
        <v>32</v>
      </c>
      <c r="D33">
        <v>12</v>
      </c>
      <c r="E33">
        <v>5500063846</v>
      </c>
      <c r="F33" t="s">
        <v>16</v>
      </c>
      <c r="G33" t="s">
        <v>25</v>
      </c>
      <c r="H33" t="s">
        <v>134</v>
      </c>
      <c r="I33" t="s">
        <v>135</v>
      </c>
      <c r="J33" t="s">
        <v>35</v>
      </c>
      <c r="K33" t="s">
        <v>36</v>
      </c>
      <c r="L33">
        <v>5.32</v>
      </c>
      <c r="M33">
        <v>63.84</v>
      </c>
    </row>
    <row r="34" spans="1:13" hidden="1" x14ac:dyDescent="0.3">
      <c r="A34" t="s">
        <v>133</v>
      </c>
      <c r="B34" t="s">
        <v>44</v>
      </c>
      <c r="C34" t="s">
        <v>136</v>
      </c>
      <c r="D34">
        <v>12</v>
      </c>
      <c r="E34">
        <v>5500063846</v>
      </c>
      <c r="F34" t="s">
        <v>16</v>
      </c>
      <c r="G34" t="s">
        <v>25</v>
      </c>
      <c r="H34" t="s">
        <v>134</v>
      </c>
      <c r="I34" t="s">
        <v>135</v>
      </c>
      <c r="J34" t="s">
        <v>137</v>
      </c>
      <c r="K34" t="s">
        <v>98</v>
      </c>
      <c r="L34">
        <v>5.32</v>
      </c>
      <c r="M34">
        <v>63.84</v>
      </c>
    </row>
    <row r="35" spans="1:13" hidden="1" x14ac:dyDescent="0.3">
      <c r="A35" t="s">
        <v>138</v>
      </c>
      <c r="B35" t="s">
        <v>44</v>
      </c>
      <c r="C35" t="s">
        <v>58</v>
      </c>
      <c r="D35">
        <v>12</v>
      </c>
      <c r="E35">
        <v>5500063849</v>
      </c>
      <c r="F35" t="s">
        <v>16</v>
      </c>
      <c r="G35" t="s">
        <v>25</v>
      </c>
      <c r="H35" t="s">
        <v>139</v>
      </c>
      <c r="I35" t="s">
        <v>140</v>
      </c>
      <c r="J35" t="s">
        <v>59</v>
      </c>
      <c r="K35" t="s">
        <v>39</v>
      </c>
    </row>
    <row r="36" spans="1:13" hidden="1" x14ac:dyDescent="0.3">
      <c r="A36" t="s">
        <v>141</v>
      </c>
      <c r="B36" t="s">
        <v>23</v>
      </c>
      <c r="C36" t="s">
        <v>142</v>
      </c>
      <c r="D36">
        <v>6</v>
      </c>
      <c r="E36">
        <v>5500063877</v>
      </c>
      <c r="F36" t="s">
        <v>16</v>
      </c>
      <c r="G36" t="s">
        <v>25</v>
      </c>
      <c r="H36" t="s">
        <v>143</v>
      </c>
      <c r="I36" t="s">
        <v>144</v>
      </c>
      <c r="J36" t="s">
        <v>145</v>
      </c>
      <c r="K36" t="s">
        <v>146</v>
      </c>
      <c r="L36">
        <v>38.68</v>
      </c>
      <c r="M36">
        <v>232.08</v>
      </c>
    </row>
    <row r="37" spans="1:13" hidden="1" x14ac:dyDescent="0.3">
      <c r="A37" t="s">
        <v>141</v>
      </c>
      <c r="B37" t="s">
        <v>23</v>
      </c>
      <c r="C37" t="s">
        <v>104</v>
      </c>
      <c r="D37">
        <v>6</v>
      </c>
      <c r="E37">
        <v>5500063877</v>
      </c>
      <c r="F37" t="s">
        <v>16</v>
      </c>
      <c r="G37" t="s">
        <v>25</v>
      </c>
      <c r="H37" t="s">
        <v>143</v>
      </c>
      <c r="I37" t="s">
        <v>144</v>
      </c>
      <c r="J37" t="s">
        <v>105</v>
      </c>
      <c r="K37" t="s">
        <v>106</v>
      </c>
      <c r="L37">
        <v>38.68</v>
      </c>
      <c r="M37">
        <v>232.08</v>
      </c>
    </row>
    <row r="38" spans="1:13" x14ac:dyDescent="0.3">
      <c r="A38" t="s">
        <v>147</v>
      </c>
      <c r="B38" t="s">
        <v>23</v>
      </c>
      <c r="C38" t="s">
        <v>148</v>
      </c>
      <c r="D38">
        <v>5</v>
      </c>
      <c r="E38">
        <v>5500063889</v>
      </c>
      <c r="F38" t="s">
        <v>16</v>
      </c>
      <c r="G38" t="s">
        <v>17</v>
      </c>
      <c r="H38" t="s">
        <v>149</v>
      </c>
      <c r="I38" t="s">
        <v>150</v>
      </c>
      <c r="J38" t="s">
        <v>151</v>
      </c>
      <c r="K38" t="s">
        <v>152</v>
      </c>
    </row>
    <row r="39" spans="1:13" x14ac:dyDescent="0.3">
      <c r="A39" t="s">
        <v>13</v>
      </c>
      <c r="B39" t="s">
        <v>14</v>
      </c>
      <c r="C39" t="s">
        <v>15</v>
      </c>
      <c r="D39">
        <v>5</v>
      </c>
      <c r="E39">
        <v>5500063709</v>
      </c>
      <c r="F39" t="s">
        <v>16</v>
      </c>
      <c r="G39" t="s">
        <v>17</v>
      </c>
      <c r="H39" t="s">
        <v>18</v>
      </c>
      <c r="I39" t="s">
        <v>19</v>
      </c>
      <c r="J39" t="s">
        <v>20</v>
      </c>
      <c r="K39" t="s">
        <v>21</v>
      </c>
    </row>
    <row r="40" spans="1:13" hidden="1" x14ac:dyDescent="0.3">
      <c r="A40" t="s">
        <v>153</v>
      </c>
      <c r="B40" t="s">
        <v>44</v>
      </c>
      <c r="C40" t="s">
        <v>53</v>
      </c>
      <c r="D40">
        <v>2</v>
      </c>
      <c r="E40">
        <v>5500063917</v>
      </c>
      <c r="F40" t="s">
        <v>16</v>
      </c>
      <c r="G40" t="s">
        <v>25</v>
      </c>
      <c r="H40" t="s">
        <v>155</v>
      </c>
      <c r="I40" t="s">
        <v>156</v>
      </c>
      <c r="J40" t="s">
        <v>56</v>
      </c>
      <c r="K40" t="s">
        <v>57</v>
      </c>
      <c r="L40">
        <v>104.45</v>
      </c>
      <c r="M40">
        <v>208.9</v>
      </c>
    </row>
    <row r="41" spans="1:13" hidden="1" x14ac:dyDescent="0.3">
      <c r="A41" t="s">
        <v>153</v>
      </c>
      <c r="B41" t="s">
        <v>44</v>
      </c>
      <c r="C41" t="s">
        <v>158</v>
      </c>
      <c r="D41">
        <v>2</v>
      </c>
      <c r="E41">
        <v>5500063917</v>
      </c>
      <c r="F41" t="s">
        <v>16</v>
      </c>
      <c r="G41" t="s">
        <v>25</v>
      </c>
      <c r="H41" t="s">
        <v>155</v>
      </c>
      <c r="I41" t="s">
        <v>156</v>
      </c>
      <c r="J41" t="s">
        <v>159</v>
      </c>
      <c r="K41" t="s">
        <v>77</v>
      </c>
      <c r="L41">
        <v>104.45</v>
      </c>
      <c r="M41">
        <v>208.9</v>
      </c>
    </row>
    <row r="42" spans="1:13" hidden="1" x14ac:dyDescent="0.3">
      <c r="A42" t="s">
        <v>153</v>
      </c>
      <c r="B42" t="s">
        <v>44</v>
      </c>
      <c r="C42" t="s">
        <v>58</v>
      </c>
      <c r="D42">
        <v>2</v>
      </c>
      <c r="E42">
        <v>5500063917</v>
      </c>
      <c r="F42" t="s">
        <v>16</v>
      </c>
      <c r="G42" t="s">
        <v>25</v>
      </c>
      <c r="H42" t="s">
        <v>155</v>
      </c>
      <c r="I42" t="s">
        <v>156</v>
      </c>
      <c r="J42" t="s">
        <v>59</v>
      </c>
      <c r="K42" t="s">
        <v>39</v>
      </c>
      <c r="L42">
        <v>104.45</v>
      </c>
      <c r="M42">
        <v>208.9</v>
      </c>
    </row>
    <row r="43" spans="1:13" hidden="1" x14ac:dyDescent="0.3">
      <c r="A43" t="s">
        <v>153</v>
      </c>
      <c r="B43" t="s">
        <v>44</v>
      </c>
      <c r="C43" t="s">
        <v>126</v>
      </c>
      <c r="D43">
        <v>2</v>
      </c>
      <c r="E43">
        <v>5500063917</v>
      </c>
      <c r="F43" t="s">
        <v>16</v>
      </c>
      <c r="G43" t="s">
        <v>25</v>
      </c>
      <c r="H43" t="s">
        <v>155</v>
      </c>
      <c r="I43" t="s">
        <v>156</v>
      </c>
      <c r="J43" t="s">
        <v>127</v>
      </c>
      <c r="K43" t="s">
        <v>51</v>
      </c>
      <c r="L43">
        <v>104.45</v>
      </c>
      <c r="M43">
        <v>208.9</v>
      </c>
    </row>
    <row r="44" spans="1:13" hidden="1" x14ac:dyDescent="0.3">
      <c r="A44" t="s">
        <v>153</v>
      </c>
      <c r="B44" t="s">
        <v>44</v>
      </c>
      <c r="C44" t="s">
        <v>160</v>
      </c>
      <c r="D44">
        <v>2</v>
      </c>
      <c r="E44">
        <v>5500063917</v>
      </c>
      <c r="F44" t="s">
        <v>16</v>
      </c>
      <c r="G44" t="s">
        <v>25</v>
      </c>
      <c r="H44" t="s">
        <v>155</v>
      </c>
      <c r="I44" t="s">
        <v>156</v>
      </c>
      <c r="J44" t="s">
        <v>161</v>
      </c>
      <c r="K44" t="s">
        <v>42</v>
      </c>
      <c r="L44">
        <v>104.45</v>
      </c>
      <c r="M44">
        <v>208.9</v>
      </c>
    </row>
    <row r="45" spans="1:13" x14ac:dyDescent="0.3">
      <c r="A45" t="s">
        <v>286</v>
      </c>
      <c r="B45" t="s">
        <v>44</v>
      </c>
      <c r="C45" t="s">
        <v>287</v>
      </c>
      <c r="D45">
        <v>10</v>
      </c>
      <c r="E45">
        <v>5500620334</v>
      </c>
      <c r="F45" t="s">
        <v>16</v>
      </c>
      <c r="G45" t="s">
        <v>17</v>
      </c>
      <c r="H45" t="s">
        <v>280</v>
      </c>
      <c r="I45" t="s">
        <v>281</v>
      </c>
      <c r="J45" t="s">
        <v>242</v>
      </c>
      <c r="K45" t="s">
        <v>115</v>
      </c>
    </row>
    <row r="46" spans="1:13" x14ac:dyDescent="0.3">
      <c r="A46" t="s">
        <v>218</v>
      </c>
      <c r="B46" t="s">
        <v>23</v>
      </c>
      <c r="C46" t="s">
        <v>219</v>
      </c>
      <c r="D46">
        <v>2</v>
      </c>
      <c r="E46">
        <v>5500355416</v>
      </c>
      <c r="F46" t="s">
        <v>16</v>
      </c>
      <c r="G46" t="s">
        <v>17</v>
      </c>
      <c r="H46" t="s">
        <v>220</v>
      </c>
      <c r="I46" t="s">
        <v>221</v>
      </c>
      <c r="J46" t="s">
        <v>222</v>
      </c>
      <c r="K46" t="s">
        <v>115</v>
      </c>
      <c r="L46">
        <v>44.49</v>
      </c>
      <c r="M46">
        <v>88.98</v>
      </c>
    </row>
    <row r="47" spans="1:13" hidden="1" x14ac:dyDescent="0.3">
      <c r="A47" t="s">
        <v>168</v>
      </c>
      <c r="B47" t="s">
        <v>44</v>
      </c>
      <c r="C47" t="s">
        <v>93</v>
      </c>
      <c r="D47">
        <v>3</v>
      </c>
      <c r="E47">
        <v>5500287797</v>
      </c>
      <c r="F47" t="s">
        <v>16</v>
      </c>
      <c r="G47" t="s">
        <v>25</v>
      </c>
      <c r="H47" t="s">
        <v>155</v>
      </c>
      <c r="I47" t="s">
        <v>156</v>
      </c>
      <c r="J47" t="s">
        <v>94</v>
      </c>
      <c r="K47" t="s">
        <v>95</v>
      </c>
      <c r="L47">
        <v>25.88</v>
      </c>
      <c r="M47">
        <v>77.64</v>
      </c>
    </row>
    <row r="48" spans="1:13" x14ac:dyDescent="0.3">
      <c r="A48" t="s">
        <v>257</v>
      </c>
      <c r="B48" t="s">
        <v>44</v>
      </c>
      <c r="C48" t="s">
        <v>64</v>
      </c>
      <c r="D48">
        <v>30</v>
      </c>
      <c r="E48">
        <v>5500445753</v>
      </c>
      <c r="F48" t="s">
        <v>16</v>
      </c>
      <c r="G48" t="s">
        <v>25</v>
      </c>
      <c r="H48" t="s">
        <v>258</v>
      </c>
      <c r="I48" t="s">
        <v>259</v>
      </c>
      <c r="J48" t="s">
        <v>67</v>
      </c>
      <c r="K48" t="s">
        <v>68</v>
      </c>
      <c r="L48">
        <v>11.7</v>
      </c>
      <c r="M48">
        <v>351</v>
      </c>
    </row>
    <row r="49" spans="1:13" hidden="1" x14ac:dyDescent="0.3">
      <c r="A49" t="s">
        <v>172</v>
      </c>
      <c r="B49" t="s">
        <v>44</v>
      </c>
      <c r="C49" t="s">
        <v>45</v>
      </c>
      <c r="D49">
        <v>3</v>
      </c>
      <c r="E49">
        <v>5500287799</v>
      </c>
      <c r="F49" t="s">
        <v>16</v>
      </c>
      <c r="G49" t="s">
        <v>25</v>
      </c>
      <c r="H49" t="s">
        <v>82</v>
      </c>
      <c r="I49" t="s">
        <v>83</v>
      </c>
      <c r="J49" t="s">
        <v>48</v>
      </c>
      <c r="K49" t="s">
        <v>36</v>
      </c>
      <c r="L49">
        <v>30.8</v>
      </c>
      <c r="M49">
        <v>92.4</v>
      </c>
    </row>
    <row r="50" spans="1:13" hidden="1" x14ac:dyDescent="0.3">
      <c r="A50" t="s">
        <v>172</v>
      </c>
      <c r="B50" t="s">
        <v>44</v>
      </c>
      <c r="C50" t="s">
        <v>60</v>
      </c>
      <c r="D50">
        <v>3</v>
      </c>
      <c r="E50">
        <v>5500287799</v>
      </c>
      <c r="F50" t="s">
        <v>16</v>
      </c>
      <c r="G50" t="s">
        <v>25</v>
      </c>
      <c r="H50" t="s">
        <v>82</v>
      </c>
      <c r="I50" t="s">
        <v>83</v>
      </c>
      <c r="J50" t="s">
        <v>61</v>
      </c>
      <c r="K50" t="s">
        <v>62</v>
      </c>
      <c r="L50">
        <v>30.8</v>
      </c>
      <c r="M50">
        <v>92.4</v>
      </c>
    </row>
    <row r="51" spans="1:13" x14ac:dyDescent="0.3">
      <c r="A51" t="s">
        <v>153</v>
      </c>
      <c r="B51" t="s">
        <v>44</v>
      </c>
      <c r="C51" t="s">
        <v>154</v>
      </c>
      <c r="D51">
        <v>2</v>
      </c>
      <c r="E51">
        <v>5500063917</v>
      </c>
      <c r="F51" t="s">
        <v>16</v>
      </c>
      <c r="G51" t="s">
        <v>25</v>
      </c>
      <c r="H51" t="s">
        <v>155</v>
      </c>
      <c r="I51" t="s">
        <v>156</v>
      </c>
      <c r="J51" t="s">
        <v>157</v>
      </c>
      <c r="K51" t="s">
        <v>68</v>
      </c>
      <c r="L51">
        <v>104.45</v>
      </c>
      <c r="M51">
        <v>208.9</v>
      </c>
    </row>
    <row r="52" spans="1:13" hidden="1" x14ac:dyDescent="0.3">
      <c r="A52" t="s">
        <v>173</v>
      </c>
      <c r="B52" t="s">
        <v>44</v>
      </c>
      <c r="C52" t="s">
        <v>78</v>
      </c>
      <c r="D52">
        <v>3</v>
      </c>
      <c r="E52">
        <v>5500287800</v>
      </c>
      <c r="F52" t="s">
        <v>16</v>
      </c>
      <c r="G52" t="s">
        <v>25</v>
      </c>
      <c r="H52" t="s">
        <v>174</v>
      </c>
      <c r="I52" t="s">
        <v>175</v>
      </c>
      <c r="J52" t="s">
        <v>79</v>
      </c>
      <c r="K52" t="s">
        <v>42</v>
      </c>
      <c r="L52">
        <v>30.8</v>
      </c>
      <c r="M52">
        <v>92.4</v>
      </c>
    </row>
    <row r="53" spans="1:13" x14ac:dyDescent="0.3">
      <c r="A53" t="s">
        <v>110</v>
      </c>
      <c r="B53" t="s">
        <v>44</v>
      </c>
      <c r="C53" t="s">
        <v>111</v>
      </c>
      <c r="D53">
        <v>10</v>
      </c>
      <c r="E53">
        <v>5500063843</v>
      </c>
      <c r="F53" t="s">
        <v>16</v>
      </c>
      <c r="G53" t="s">
        <v>17</v>
      </c>
      <c r="H53" t="s">
        <v>112</v>
      </c>
      <c r="I53" t="s">
        <v>113</v>
      </c>
      <c r="J53" t="s">
        <v>114</v>
      </c>
      <c r="K53" t="s">
        <v>115</v>
      </c>
      <c r="L53">
        <v>73.14</v>
      </c>
      <c r="M53">
        <v>731.4</v>
      </c>
    </row>
    <row r="54" spans="1:13" hidden="1" x14ac:dyDescent="0.3">
      <c r="A54" t="s">
        <v>182</v>
      </c>
      <c r="B54" t="s">
        <v>14</v>
      </c>
      <c r="C54" t="s">
        <v>45</v>
      </c>
      <c r="D54">
        <v>10</v>
      </c>
      <c r="E54">
        <v>5500337505</v>
      </c>
      <c r="F54" t="s">
        <v>16</v>
      </c>
      <c r="G54" t="s">
        <v>25</v>
      </c>
      <c r="H54" t="s">
        <v>183</v>
      </c>
      <c r="I54" t="s">
        <v>184</v>
      </c>
      <c r="J54" t="s">
        <v>48</v>
      </c>
      <c r="K54" t="s">
        <v>36</v>
      </c>
      <c r="L54">
        <v>12.38</v>
      </c>
      <c r="M54">
        <v>123.8</v>
      </c>
    </row>
    <row r="55" spans="1:13" hidden="1" x14ac:dyDescent="0.3">
      <c r="A55" t="s">
        <v>182</v>
      </c>
      <c r="B55" t="s">
        <v>14</v>
      </c>
      <c r="C55" t="s">
        <v>185</v>
      </c>
      <c r="D55">
        <v>10</v>
      </c>
      <c r="E55">
        <v>5500337505</v>
      </c>
      <c r="F55" t="s">
        <v>16</v>
      </c>
      <c r="G55" t="s">
        <v>25</v>
      </c>
      <c r="H55" t="s">
        <v>183</v>
      </c>
      <c r="I55" t="s">
        <v>184</v>
      </c>
      <c r="J55" t="s">
        <v>186</v>
      </c>
      <c r="K55" t="s">
        <v>146</v>
      </c>
      <c r="L55">
        <v>12.38</v>
      </c>
      <c r="M55">
        <v>123.8</v>
      </c>
    </row>
    <row r="56" spans="1:13" hidden="1" x14ac:dyDescent="0.3">
      <c r="A56" t="s">
        <v>182</v>
      </c>
      <c r="B56" t="s">
        <v>14</v>
      </c>
      <c r="C56" t="s">
        <v>187</v>
      </c>
      <c r="D56">
        <v>10</v>
      </c>
      <c r="E56">
        <v>5500337505</v>
      </c>
      <c r="F56" t="s">
        <v>16</v>
      </c>
      <c r="G56" t="s">
        <v>25</v>
      </c>
      <c r="H56" t="s">
        <v>183</v>
      </c>
      <c r="I56" t="s">
        <v>184</v>
      </c>
      <c r="J56" t="s">
        <v>188</v>
      </c>
      <c r="K56" t="s">
        <v>189</v>
      </c>
      <c r="L56">
        <v>12.38</v>
      </c>
      <c r="M56">
        <v>123.8</v>
      </c>
    </row>
    <row r="57" spans="1:13" hidden="1" x14ac:dyDescent="0.3">
      <c r="A57" t="s">
        <v>182</v>
      </c>
      <c r="B57" t="s">
        <v>14</v>
      </c>
      <c r="C57" t="s">
        <v>190</v>
      </c>
      <c r="D57">
        <v>10</v>
      </c>
      <c r="E57">
        <v>5500337505</v>
      </c>
      <c r="F57" t="s">
        <v>16</v>
      </c>
      <c r="G57" t="s">
        <v>25</v>
      </c>
      <c r="H57" t="s">
        <v>183</v>
      </c>
      <c r="I57" t="s">
        <v>184</v>
      </c>
      <c r="J57" t="s">
        <v>191</v>
      </c>
      <c r="K57" t="s">
        <v>106</v>
      </c>
      <c r="L57">
        <v>12.38</v>
      </c>
      <c r="M57">
        <v>123.8</v>
      </c>
    </row>
    <row r="58" spans="1:13" hidden="1" x14ac:dyDescent="0.3">
      <c r="A58" t="s">
        <v>182</v>
      </c>
      <c r="B58" t="s">
        <v>14</v>
      </c>
      <c r="C58" t="s">
        <v>192</v>
      </c>
      <c r="D58">
        <v>10</v>
      </c>
      <c r="E58">
        <v>5500337505</v>
      </c>
      <c r="F58" t="s">
        <v>16</v>
      </c>
      <c r="G58" t="s">
        <v>25</v>
      </c>
      <c r="H58" t="s">
        <v>183</v>
      </c>
      <c r="I58" t="s">
        <v>184</v>
      </c>
      <c r="J58" t="s">
        <v>193</v>
      </c>
      <c r="K58" t="s">
        <v>42</v>
      </c>
      <c r="L58">
        <v>12.38</v>
      </c>
      <c r="M58">
        <v>123.8</v>
      </c>
    </row>
    <row r="59" spans="1:13" x14ac:dyDescent="0.3">
      <c r="A59" t="s">
        <v>169</v>
      </c>
      <c r="B59" t="s">
        <v>44</v>
      </c>
      <c r="C59" t="s">
        <v>170</v>
      </c>
      <c r="D59">
        <v>3</v>
      </c>
      <c r="E59">
        <v>5500287798</v>
      </c>
      <c r="F59" t="s">
        <v>16</v>
      </c>
      <c r="G59" t="s">
        <v>17</v>
      </c>
      <c r="H59" t="s">
        <v>155</v>
      </c>
      <c r="I59" t="s">
        <v>156</v>
      </c>
      <c r="J59" t="s">
        <v>171</v>
      </c>
      <c r="K59" t="s">
        <v>115</v>
      </c>
      <c r="L59">
        <v>25.88</v>
      </c>
      <c r="M59">
        <v>77.64</v>
      </c>
    </row>
    <row r="60" spans="1:13" x14ac:dyDescent="0.3">
      <c r="A60" t="s">
        <v>173</v>
      </c>
      <c r="B60" t="s">
        <v>44</v>
      </c>
      <c r="C60" t="s">
        <v>154</v>
      </c>
      <c r="D60">
        <v>3</v>
      </c>
      <c r="E60">
        <v>5500287800</v>
      </c>
      <c r="F60" t="s">
        <v>16</v>
      </c>
      <c r="G60" t="s">
        <v>25</v>
      </c>
      <c r="H60" t="s">
        <v>174</v>
      </c>
      <c r="I60" t="s">
        <v>175</v>
      </c>
      <c r="J60" t="s">
        <v>157</v>
      </c>
      <c r="K60" t="s">
        <v>68</v>
      </c>
      <c r="L60">
        <v>30.8</v>
      </c>
      <c r="M60">
        <v>92.4</v>
      </c>
    </row>
    <row r="61" spans="1:13" hidden="1" x14ac:dyDescent="0.3">
      <c r="A61" t="s">
        <v>194</v>
      </c>
      <c r="B61" t="s">
        <v>44</v>
      </c>
      <c r="C61" t="s">
        <v>32</v>
      </c>
      <c r="D61">
        <v>40</v>
      </c>
      <c r="E61">
        <v>5500350381</v>
      </c>
      <c r="F61" t="s">
        <v>16</v>
      </c>
      <c r="G61" t="s">
        <v>25</v>
      </c>
      <c r="H61" t="s">
        <v>195</v>
      </c>
      <c r="I61" t="s">
        <v>196</v>
      </c>
      <c r="J61" t="s">
        <v>35</v>
      </c>
      <c r="K61" t="s">
        <v>36</v>
      </c>
      <c r="L61">
        <v>11.22</v>
      </c>
      <c r="M61">
        <v>448.8</v>
      </c>
    </row>
    <row r="62" spans="1:13" hidden="1" x14ac:dyDescent="0.3">
      <c r="A62" t="s">
        <v>194</v>
      </c>
      <c r="B62" t="s">
        <v>44</v>
      </c>
      <c r="C62" t="s">
        <v>53</v>
      </c>
      <c r="D62">
        <v>40</v>
      </c>
      <c r="E62">
        <v>5500350381</v>
      </c>
      <c r="F62" t="s">
        <v>16</v>
      </c>
      <c r="G62" t="s">
        <v>25</v>
      </c>
      <c r="H62" t="s">
        <v>195</v>
      </c>
      <c r="I62" t="s">
        <v>196</v>
      </c>
      <c r="J62" t="s">
        <v>56</v>
      </c>
      <c r="K62" t="s">
        <v>57</v>
      </c>
      <c r="L62">
        <v>11.22</v>
      </c>
      <c r="M62">
        <v>448.8</v>
      </c>
    </row>
    <row r="63" spans="1:13" hidden="1" x14ac:dyDescent="0.3">
      <c r="A63" t="s">
        <v>194</v>
      </c>
      <c r="B63" t="s">
        <v>44</v>
      </c>
      <c r="C63" t="s">
        <v>199</v>
      </c>
      <c r="D63">
        <v>40</v>
      </c>
      <c r="E63">
        <v>5500350381</v>
      </c>
      <c r="F63" t="s">
        <v>16</v>
      </c>
      <c r="G63" t="s">
        <v>25</v>
      </c>
      <c r="H63" t="s">
        <v>195</v>
      </c>
      <c r="I63" t="s">
        <v>196</v>
      </c>
      <c r="J63" t="s">
        <v>200</v>
      </c>
      <c r="K63" t="s">
        <v>95</v>
      </c>
      <c r="L63">
        <v>11.22</v>
      </c>
      <c r="M63">
        <v>448.8</v>
      </c>
    </row>
    <row r="64" spans="1:13" hidden="1" x14ac:dyDescent="0.3">
      <c r="A64" t="s">
        <v>194</v>
      </c>
      <c r="B64" t="s">
        <v>44</v>
      </c>
      <c r="C64" t="s">
        <v>201</v>
      </c>
      <c r="D64">
        <v>40</v>
      </c>
      <c r="E64">
        <v>5500350381</v>
      </c>
      <c r="F64" t="s">
        <v>16</v>
      </c>
      <c r="G64" t="s">
        <v>25</v>
      </c>
      <c r="H64" t="s">
        <v>195</v>
      </c>
      <c r="I64" t="s">
        <v>196</v>
      </c>
      <c r="J64" t="s">
        <v>202</v>
      </c>
      <c r="K64" t="s">
        <v>146</v>
      </c>
      <c r="L64">
        <v>11.22</v>
      </c>
      <c r="M64">
        <v>448.8</v>
      </c>
    </row>
    <row r="65" spans="1:13" hidden="1" x14ac:dyDescent="0.3">
      <c r="A65" t="s">
        <v>194</v>
      </c>
      <c r="B65" t="s">
        <v>44</v>
      </c>
      <c r="C65" t="s">
        <v>203</v>
      </c>
      <c r="D65">
        <v>40</v>
      </c>
      <c r="E65">
        <v>5500350381</v>
      </c>
      <c r="F65" t="s">
        <v>16</v>
      </c>
      <c r="G65" t="s">
        <v>25</v>
      </c>
      <c r="H65" t="s">
        <v>195</v>
      </c>
      <c r="I65" t="s">
        <v>196</v>
      </c>
      <c r="J65" t="s">
        <v>204</v>
      </c>
      <c r="K65" t="s">
        <v>77</v>
      </c>
      <c r="L65">
        <v>11.22</v>
      </c>
      <c r="M65">
        <v>448.8</v>
      </c>
    </row>
    <row r="66" spans="1:13" hidden="1" x14ac:dyDescent="0.3">
      <c r="A66" t="s">
        <v>194</v>
      </c>
      <c r="B66" t="s">
        <v>44</v>
      </c>
      <c r="C66" t="s">
        <v>88</v>
      </c>
      <c r="D66">
        <v>40</v>
      </c>
      <c r="E66">
        <v>5500350381</v>
      </c>
      <c r="F66" t="s">
        <v>16</v>
      </c>
      <c r="G66" t="s">
        <v>25</v>
      </c>
      <c r="H66" t="s">
        <v>195</v>
      </c>
      <c r="I66" t="s">
        <v>196</v>
      </c>
      <c r="J66" t="s">
        <v>91</v>
      </c>
      <c r="K66" t="s">
        <v>29</v>
      </c>
      <c r="L66">
        <v>11.22</v>
      </c>
      <c r="M66">
        <v>448.8</v>
      </c>
    </row>
    <row r="67" spans="1:13" hidden="1" x14ac:dyDescent="0.3">
      <c r="A67" t="s">
        <v>194</v>
      </c>
      <c r="B67" t="s">
        <v>44</v>
      </c>
      <c r="C67" t="s">
        <v>205</v>
      </c>
      <c r="D67">
        <v>40</v>
      </c>
      <c r="E67">
        <v>5500350381</v>
      </c>
      <c r="F67" t="s">
        <v>16</v>
      </c>
      <c r="G67" t="s">
        <v>25</v>
      </c>
      <c r="H67" t="s">
        <v>195</v>
      </c>
      <c r="I67" t="s">
        <v>196</v>
      </c>
      <c r="J67" t="s">
        <v>206</v>
      </c>
      <c r="K67" t="s">
        <v>189</v>
      </c>
      <c r="L67">
        <v>11.22</v>
      </c>
      <c r="M67">
        <v>448.8</v>
      </c>
    </row>
    <row r="68" spans="1:13" hidden="1" x14ac:dyDescent="0.3">
      <c r="A68" t="s">
        <v>194</v>
      </c>
      <c r="B68" t="s">
        <v>44</v>
      </c>
      <c r="C68" t="s">
        <v>37</v>
      </c>
      <c r="D68">
        <v>40</v>
      </c>
      <c r="E68">
        <v>5500350381</v>
      </c>
      <c r="F68" t="s">
        <v>16</v>
      </c>
      <c r="G68" t="s">
        <v>25</v>
      </c>
      <c r="H68" t="s">
        <v>195</v>
      </c>
      <c r="I68" t="s">
        <v>196</v>
      </c>
      <c r="J68" t="s">
        <v>38</v>
      </c>
      <c r="K68" t="s">
        <v>39</v>
      </c>
      <c r="L68">
        <v>11.22</v>
      </c>
      <c r="M68">
        <v>448.8</v>
      </c>
    </row>
    <row r="69" spans="1:13" hidden="1" x14ac:dyDescent="0.3">
      <c r="A69" t="s">
        <v>194</v>
      </c>
      <c r="B69" t="s">
        <v>44</v>
      </c>
      <c r="C69" t="s">
        <v>123</v>
      </c>
      <c r="D69">
        <v>40</v>
      </c>
      <c r="E69">
        <v>5500350381</v>
      </c>
      <c r="F69" t="s">
        <v>16</v>
      </c>
      <c r="G69" t="s">
        <v>25</v>
      </c>
      <c r="H69" t="s">
        <v>195</v>
      </c>
      <c r="I69" t="s">
        <v>196</v>
      </c>
      <c r="J69" t="s">
        <v>124</v>
      </c>
      <c r="K69" t="s">
        <v>125</v>
      </c>
      <c r="L69">
        <v>11.22</v>
      </c>
      <c r="M69">
        <v>448.8</v>
      </c>
    </row>
    <row r="70" spans="1:13" hidden="1" x14ac:dyDescent="0.3">
      <c r="A70" t="s">
        <v>194</v>
      </c>
      <c r="B70" t="s">
        <v>44</v>
      </c>
      <c r="C70" t="s">
        <v>207</v>
      </c>
      <c r="D70">
        <v>40</v>
      </c>
      <c r="E70">
        <v>5500350381</v>
      </c>
      <c r="F70" t="s">
        <v>16</v>
      </c>
      <c r="G70" t="s">
        <v>25</v>
      </c>
      <c r="H70" t="s">
        <v>195</v>
      </c>
      <c r="I70" t="s">
        <v>196</v>
      </c>
      <c r="J70" t="s">
        <v>208</v>
      </c>
      <c r="K70" t="s">
        <v>209</v>
      </c>
      <c r="L70">
        <v>11.22</v>
      </c>
      <c r="M70">
        <v>448.8</v>
      </c>
    </row>
    <row r="71" spans="1:13" hidden="1" x14ac:dyDescent="0.3">
      <c r="A71" t="s">
        <v>194</v>
      </c>
      <c r="B71" t="s">
        <v>44</v>
      </c>
      <c r="C71" t="s">
        <v>126</v>
      </c>
      <c r="D71">
        <v>40</v>
      </c>
      <c r="E71">
        <v>5500350381</v>
      </c>
      <c r="F71" t="s">
        <v>16</v>
      </c>
      <c r="G71" t="s">
        <v>25</v>
      </c>
      <c r="H71" t="s">
        <v>195</v>
      </c>
      <c r="I71" t="s">
        <v>196</v>
      </c>
      <c r="J71" t="s">
        <v>127</v>
      </c>
      <c r="K71" t="s">
        <v>51</v>
      </c>
      <c r="L71">
        <v>11.22</v>
      </c>
      <c r="M71">
        <v>448.8</v>
      </c>
    </row>
    <row r="72" spans="1:13" hidden="1" x14ac:dyDescent="0.3">
      <c r="A72" t="s">
        <v>194</v>
      </c>
      <c r="B72" t="s">
        <v>44</v>
      </c>
      <c r="C72" t="s">
        <v>210</v>
      </c>
      <c r="D72">
        <v>40</v>
      </c>
      <c r="E72">
        <v>5500350381</v>
      </c>
      <c r="F72" t="s">
        <v>16</v>
      </c>
      <c r="G72" t="s">
        <v>25</v>
      </c>
      <c r="H72" t="s">
        <v>195</v>
      </c>
      <c r="I72" t="s">
        <v>196</v>
      </c>
      <c r="J72" t="s">
        <v>211</v>
      </c>
      <c r="K72" t="s">
        <v>51</v>
      </c>
      <c r="L72">
        <v>11.22</v>
      </c>
      <c r="M72">
        <v>448.8</v>
      </c>
    </row>
    <row r="73" spans="1:13" hidden="1" x14ac:dyDescent="0.3">
      <c r="A73" t="s">
        <v>194</v>
      </c>
      <c r="B73" t="s">
        <v>44</v>
      </c>
      <c r="C73" t="s">
        <v>212</v>
      </c>
      <c r="D73">
        <v>40</v>
      </c>
      <c r="E73">
        <v>5500350381</v>
      </c>
      <c r="F73" t="s">
        <v>16</v>
      </c>
      <c r="G73" t="s">
        <v>25</v>
      </c>
      <c r="H73" t="s">
        <v>195</v>
      </c>
      <c r="I73" t="s">
        <v>196</v>
      </c>
      <c r="J73" t="s">
        <v>213</v>
      </c>
      <c r="K73" t="s">
        <v>98</v>
      </c>
      <c r="L73">
        <v>11.22</v>
      </c>
      <c r="M73">
        <v>448.8</v>
      </c>
    </row>
    <row r="74" spans="1:13" hidden="1" x14ac:dyDescent="0.3">
      <c r="A74" t="s">
        <v>194</v>
      </c>
      <c r="B74" t="s">
        <v>44</v>
      </c>
      <c r="C74" t="s">
        <v>214</v>
      </c>
      <c r="D74">
        <v>40</v>
      </c>
      <c r="E74">
        <v>5500350381</v>
      </c>
      <c r="F74" t="s">
        <v>16</v>
      </c>
      <c r="G74" t="s">
        <v>25</v>
      </c>
      <c r="H74" t="s">
        <v>195</v>
      </c>
      <c r="I74" t="s">
        <v>196</v>
      </c>
      <c r="J74" t="s">
        <v>215</v>
      </c>
      <c r="K74" t="s">
        <v>42</v>
      </c>
      <c r="L74">
        <v>11.22</v>
      </c>
      <c r="M74">
        <v>448.8</v>
      </c>
    </row>
    <row r="75" spans="1:13" hidden="1" x14ac:dyDescent="0.3">
      <c r="A75" t="s">
        <v>194</v>
      </c>
      <c r="B75" t="s">
        <v>44</v>
      </c>
      <c r="C75" t="s">
        <v>216</v>
      </c>
      <c r="D75">
        <v>40</v>
      </c>
      <c r="E75">
        <v>5500350381</v>
      </c>
      <c r="F75" t="s">
        <v>16</v>
      </c>
      <c r="G75" t="s">
        <v>25</v>
      </c>
      <c r="H75" t="s">
        <v>195</v>
      </c>
      <c r="I75" t="s">
        <v>196</v>
      </c>
      <c r="J75" t="s">
        <v>217</v>
      </c>
      <c r="K75" t="s">
        <v>109</v>
      </c>
      <c r="L75">
        <v>11.22</v>
      </c>
      <c r="M75">
        <v>448.8</v>
      </c>
    </row>
    <row r="76" spans="1:13" x14ac:dyDescent="0.3">
      <c r="A76" t="s">
        <v>176</v>
      </c>
      <c r="B76" t="s">
        <v>44</v>
      </c>
      <c r="C76" t="s">
        <v>177</v>
      </c>
      <c r="D76">
        <v>2</v>
      </c>
      <c r="E76">
        <v>5500301741</v>
      </c>
      <c r="F76" t="s">
        <v>16</v>
      </c>
      <c r="G76" t="s">
        <v>17</v>
      </c>
      <c r="H76" t="s">
        <v>178</v>
      </c>
      <c r="I76" t="s">
        <v>179</v>
      </c>
      <c r="J76" t="s">
        <v>180</v>
      </c>
      <c r="K76" t="s">
        <v>181</v>
      </c>
      <c r="L76">
        <v>53.52</v>
      </c>
      <c r="M76">
        <v>107.04</v>
      </c>
    </row>
    <row r="77" spans="1:13" hidden="1" x14ac:dyDescent="0.3">
      <c r="A77" t="s">
        <v>223</v>
      </c>
      <c r="B77" t="s">
        <v>44</v>
      </c>
      <c r="C77" t="s">
        <v>158</v>
      </c>
      <c r="D77">
        <v>5</v>
      </c>
      <c r="E77">
        <v>5500401925</v>
      </c>
      <c r="F77" t="s">
        <v>16</v>
      </c>
      <c r="G77" t="s">
        <v>25</v>
      </c>
      <c r="H77" t="s">
        <v>224</v>
      </c>
      <c r="I77" t="s">
        <v>225</v>
      </c>
      <c r="J77" t="s">
        <v>159</v>
      </c>
      <c r="K77" t="s">
        <v>77</v>
      </c>
      <c r="L77">
        <v>3.97</v>
      </c>
      <c r="M77">
        <v>19.850000000000001</v>
      </c>
    </row>
    <row r="78" spans="1:13" hidden="1" x14ac:dyDescent="0.3">
      <c r="A78" t="s">
        <v>226</v>
      </c>
      <c r="B78" t="s">
        <v>227</v>
      </c>
      <c r="C78" t="s">
        <v>228</v>
      </c>
      <c r="D78">
        <v>10</v>
      </c>
      <c r="E78">
        <v>5500402009</v>
      </c>
      <c r="F78" t="s">
        <v>16</v>
      </c>
      <c r="G78" t="s">
        <v>25</v>
      </c>
      <c r="H78" t="s">
        <v>183</v>
      </c>
      <c r="I78" t="s">
        <v>184</v>
      </c>
      <c r="J78" t="s">
        <v>229</v>
      </c>
      <c r="K78" t="s">
        <v>118</v>
      </c>
      <c r="L78">
        <v>5.3</v>
      </c>
      <c r="M78">
        <v>53</v>
      </c>
    </row>
    <row r="79" spans="1:13" hidden="1" x14ac:dyDescent="0.3">
      <c r="A79" t="s">
        <v>226</v>
      </c>
      <c r="B79" t="s">
        <v>227</v>
      </c>
      <c r="C79" t="s">
        <v>230</v>
      </c>
      <c r="D79">
        <v>10</v>
      </c>
      <c r="E79">
        <v>5500402009</v>
      </c>
      <c r="F79" t="s">
        <v>16</v>
      </c>
      <c r="G79" t="s">
        <v>25</v>
      </c>
      <c r="H79" t="s">
        <v>183</v>
      </c>
      <c r="I79" t="s">
        <v>184</v>
      </c>
      <c r="J79" t="s">
        <v>231</v>
      </c>
      <c r="K79" t="s">
        <v>146</v>
      </c>
      <c r="L79">
        <v>5.3</v>
      </c>
      <c r="M79">
        <v>53</v>
      </c>
    </row>
    <row r="80" spans="1:13" hidden="1" x14ac:dyDescent="0.3">
      <c r="A80" t="s">
        <v>226</v>
      </c>
      <c r="B80" t="s">
        <v>227</v>
      </c>
      <c r="C80" t="s">
        <v>88</v>
      </c>
      <c r="D80">
        <v>10</v>
      </c>
      <c r="E80">
        <v>5500402009</v>
      </c>
      <c r="F80" t="s">
        <v>16</v>
      </c>
      <c r="G80" t="s">
        <v>25</v>
      </c>
      <c r="H80" t="s">
        <v>183</v>
      </c>
      <c r="I80" t="s">
        <v>184</v>
      </c>
      <c r="J80" t="s">
        <v>91</v>
      </c>
      <c r="K80" t="s">
        <v>29</v>
      </c>
      <c r="L80">
        <v>5.3</v>
      </c>
      <c r="M80">
        <v>53</v>
      </c>
    </row>
    <row r="81" spans="1:13" hidden="1" x14ac:dyDescent="0.3">
      <c r="A81" t="s">
        <v>226</v>
      </c>
      <c r="B81" t="s">
        <v>227</v>
      </c>
      <c r="C81" t="s">
        <v>232</v>
      </c>
      <c r="D81">
        <v>10</v>
      </c>
      <c r="E81">
        <v>5500402009</v>
      </c>
      <c r="F81" t="s">
        <v>16</v>
      </c>
      <c r="G81" t="s">
        <v>25</v>
      </c>
      <c r="H81" t="s">
        <v>183</v>
      </c>
      <c r="I81" t="s">
        <v>184</v>
      </c>
      <c r="J81" t="s">
        <v>233</v>
      </c>
      <c r="K81" t="s">
        <v>39</v>
      </c>
      <c r="L81">
        <v>5.3</v>
      </c>
      <c r="M81">
        <v>53</v>
      </c>
    </row>
    <row r="82" spans="1:13" hidden="1" x14ac:dyDescent="0.3">
      <c r="A82" t="s">
        <v>226</v>
      </c>
      <c r="B82" t="s">
        <v>227</v>
      </c>
      <c r="C82" t="s">
        <v>234</v>
      </c>
      <c r="D82">
        <v>10</v>
      </c>
      <c r="E82">
        <v>5500402009</v>
      </c>
      <c r="F82" t="s">
        <v>16</v>
      </c>
      <c r="G82" t="s">
        <v>25</v>
      </c>
      <c r="H82" t="s">
        <v>183</v>
      </c>
      <c r="I82" t="s">
        <v>184</v>
      </c>
      <c r="J82" t="s">
        <v>235</v>
      </c>
      <c r="K82" t="s">
        <v>209</v>
      </c>
      <c r="L82">
        <v>5.3</v>
      </c>
      <c r="M82">
        <v>53</v>
      </c>
    </row>
    <row r="83" spans="1:13" hidden="1" x14ac:dyDescent="0.3">
      <c r="A83" t="s">
        <v>226</v>
      </c>
      <c r="B83" t="s">
        <v>227</v>
      </c>
      <c r="C83" t="s">
        <v>236</v>
      </c>
      <c r="D83">
        <v>10</v>
      </c>
      <c r="E83">
        <v>5500402009</v>
      </c>
      <c r="F83" t="s">
        <v>16</v>
      </c>
      <c r="G83" t="s">
        <v>25</v>
      </c>
      <c r="H83" t="s">
        <v>183</v>
      </c>
      <c r="I83" t="s">
        <v>184</v>
      </c>
      <c r="J83" t="s">
        <v>237</v>
      </c>
      <c r="K83" t="s">
        <v>62</v>
      </c>
      <c r="L83">
        <v>5.3</v>
      </c>
      <c r="M83">
        <v>53</v>
      </c>
    </row>
    <row r="84" spans="1:13" hidden="1" x14ac:dyDescent="0.3">
      <c r="A84" t="s">
        <v>226</v>
      </c>
      <c r="B84" t="s">
        <v>227</v>
      </c>
      <c r="C84" t="s">
        <v>107</v>
      </c>
      <c r="D84">
        <v>10</v>
      </c>
      <c r="E84">
        <v>5500402009</v>
      </c>
      <c r="F84" t="s">
        <v>16</v>
      </c>
      <c r="G84" t="s">
        <v>25</v>
      </c>
      <c r="H84" t="s">
        <v>183</v>
      </c>
      <c r="I84" t="s">
        <v>184</v>
      </c>
      <c r="J84" t="s">
        <v>108</v>
      </c>
      <c r="K84" t="s">
        <v>109</v>
      </c>
      <c r="L84">
        <v>5.3</v>
      </c>
      <c r="M84">
        <v>53</v>
      </c>
    </row>
    <row r="85" spans="1:13" x14ac:dyDescent="0.3">
      <c r="A85" t="s">
        <v>194</v>
      </c>
      <c r="B85" t="s">
        <v>44</v>
      </c>
      <c r="C85" t="s">
        <v>170</v>
      </c>
      <c r="D85">
        <v>40</v>
      </c>
      <c r="E85">
        <v>5500350381</v>
      </c>
      <c r="F85" t="s">
        <v>16</v>
      </c>
      <c r="G85" t="s">
        <v>17</v>
      </c>
      <c r="H85" t="s">
        <v>195</v>
      </c>
      <c r="I85" t="s">
        <v>196</v>
      </c>
      <c r="J85" t="s">
        <v>171</v>
      </c>
      <c r="K85" t="s">
        <v>115</v>
      </c>
      <c r="L85">
        <v>11.22</v>
      </c>
      <c r="M85">
        <v>448.8</v>
      </c>
    </row>
    <row r="86" spans="1:13" hidden="1" x14ac:dyDescent="0.3">
      <c r="A86" t="s">
        <v>238</v>
      </c>
      <c r="B86" t="s">
        <v>23</v>
      </c>
      <c r="C86" t="s">
        <v>243</v>
      </c>
      <c r="D86">
        <v>5</v>
      </c>
      <c r="E86">
        <v>5500418760</v>
      </c>
      <c r="F86" t="s">
        <v>16</v>
      </c>
      <c r="G86" t="s">
        <v>25</v>
      </c>
      <c r="H86" t="s">
        <v>240</v>
      </c>
      <c r="I86" t="s">
        <v>241</v>
      </c>
      <c r="J86" t="s">
        <v>244</v>
      </c>
      <c r="K86" t="s">
        <v>125</v>
      </c>
      <c r="L86">
        <v>34.9</v>
      </c>
      <c r="M86">
        <v>174.5</v>
      </c>
    </row>
    <row r="87" spans="1:13" hidden="1" x14ac:dyDescent="0.3">
      <c r="A87" t="s">
        <v>245</v>
      </c>
      <c r="B87" t="s">
        <v>44</v>
      </c>
      <c r="C87" t="s">
        <v>93</v>
      </c>
      <c r="D87">
        <v>3</v>
      </c>
      <c r="E87">
        <v>5500424636</v>
      </c>
      <c r="F87" t="s">
        <v>16</v>
      </c>
      <c r="G87" t="s">
        <v>25</v>
      </c>
      <c r="H87" t="s">
        <v>246</v>
      </c>
      <c r="I87" t="s">
        <v>247</v>
      </c>
      <c r="J87" t="s">
        <v>94</v>
      </c>
      <c r="K87" t="s">
        <v>95</v>
      </c>
      <c r="L87">
        <v>106.5</v>
      </c>
      <c r="M87">
        <v>319.5</v>
      </c>
    </row>
    <row r="88" spans="1:13" hidden="1" x14ac:dyDescent="0.3">
      <c r="A88" t="s">
        <v>245</v>
      </c>
      <c r="B88" t="s">
        <v>44</v>
      </c>
      <c r="C88" t="s">
        <v>185</v>
      </c>
      <c r="D88">
        <v>3</v>
      </c>
      <c r="E88">
        <v>5500424636</v>
      </c>
      <c r="F88" t="s">
        <v>16</v>
      </c>
      <c r="G88" t="s">
        <v>25</v>
      </c>
      <c r="H88" t="s">
        <v>246</v>
      </c>
      <c r="I88" t="s">
        <v>247</v>
      </c>
      <c r="J88" t="s">
        <v>186</v>
      </c>
      <c r="K88" t="s">
        <v>146</v>
      </c>
      <c r="L88">
        <v>106.5</v>
      </c>
      <c r="M88">
        <v>319.5</v>
      </c>
    </row>
    <row r="89" spans="1:13" hidden="1" x14ac:dyDescent="0.3">
      <c r="A89" t="s">
        <v>245</v>
      </c>
      <c r="B89" t="s">
        <v>44</v>
      </c>
      <c r="C89" t="s">
        <v>88</v>
      </c>
      <c r="D89">
        <v>3</v>
      </c>
      <c r="E89">
        <v>5500424636</v>
      </c>
      <c r="F89" t="s">
        <v>16</v>
      </c>
      <c r="G89" t="s">
        <v>25</v>
      </c>
      <c r="H89" t="s">
        <v>246</v>
      </c>
      <c r="I89" t="s">
        <v>247</v>
      </c>
      <c r="J89" t="s">
        <v>91</v>
      </c>
      <c r="K89" t="s">
        <v>29</v>
      </c>
      <c r="L89">
        <v>106.5</v>
      </c>
      <c r="M89">
        <v>319.5</v>
      </c>
    </row>
    <row r="90" spans="1:13" hidden="1" x14ac:dyDescent="0.3">
      <c r="A90" t="s">
        <v>245</v>
      </c>
      <c r="B90" t="s">
        <v>44</v>
      </c>
      <c r="C90" t="s">
        <v>187</v>
      </c>
      <c r="D90">
        <v>3</v>
      </c>
      <c r="E90">
        <v>5500424636</v>
      </c>
      <c r="F90" t="s">
        <v>16</v>
      </c>
      <c r="G90" t="s">
        <v>25</v>
      </c>
      <c r="H90" t="s">
        <v>246</v>
      </c>
      <c r="I90" t="s">
        <v>247</v>
      </c>
      <c r="J90" t="s">
        <v>188</v>
      </c>
      <c r="K90" t="s">
        <v>189</v>
      </c>
      <c r="L90">
        <v>106.5</v>
      </c>
      <c r="M90">
        <v>319.5</v>
      </c>
    </row>
    <row r="91" spans="1:13" hidden="1" x14ac:dyDescent="0.3">
      <c r="A91" t="s">
        <v>245</v>
      </c>
      <c r="B91" t="s">
        <v>44</v>
      </c>
      <c r="C91" t="s">
        <v>243</v>
      </c>
      <c r="D91">
        <v>3</v>
      </c>
      <c r="E91">
        <v>5500424636</v>
      </c>
      <c r="F91" t="s">
        <v>16</v>
      </c>
      <c r="G91" t="s">
        <v>25</v>
      </c>
      <c r="H91" t="s">
        <v>246</v>
      </c>
      <c r="I91" t="s">
        <v>247</v>
      </c>
      <c r="J91" t="s">
        <v>244</v>
      </c>
      <c r="K91" t="s">
        <v>125</v>
      </c>
      <c r="L91">
        <v>106.5</v>
      </c>
      <c r="M91">
        <v>319.5</v>
      </c>
    </row>
    <row r="92" spans="1:13" hidden="1" x14ac:dyDescent="0.3">
      <c r="A92" t="s">
        <v>245</v>
      </c>
      <c r="B92" t="s">
        <v>44</v>
      </c>
      <c r="C92" t="s">
        <v>190</v>
      </c>
      <c r="D92">
        <v>3</v>
      </c>
      <c r="E92">
        <v>5500424636</v>
      </c>
      <c r="F92" t="s">
        <v>16</v>
      </c>
      <c r="G92" t="s">
        <v>25</v>
      </c>
      <c r="H92" t="s">
        <v>246</v>
      </c>
      <c r="I92" t="s">
        <v>247</v>
      </c>
      <c r="J92" t="s">
        <v>191</v>
      </c>
      <c r="K92" t="s">
        <v>106</v>
      </c>
      <c r="L92">
        <v>106.5</v>
      </c>
      <c r="M92">
        <v>319.5</v>
      </c>
    </row>
    <row r="93" spans="1:13" hidden="1" x14ac:dyDescent="0.3">
      <c r="A93" t="s">
        <v>245</v>
      </c>
      <c r="B93" t="s">
        <v>44</v>
      </c>
      <c r="C93" t="s">
        <v>210</v>
      </c>
      <c r="D93">
        <v>3</v>
      </c>
      <c r="E93">
        <v>5500424636</v>
      </c>
      <c r="F93" t="s">
        <v>16</v>
      </c>
      <c r="G93" t="s">
        <v>25</v>
      </c>
      <c r="H93" t="s">
        <v>246</v>
      </c>
      <c r="I93" t="s">
        <v>247</v>
      </c>
      <c r="J93" t="s">
        <v>211</v>
      </c>
      <c r="K93" t="s">
        <v>51</v>
      </c>
      <c r="L93">
        <v>106.5</v>
      </c>
      <c r="M93">
        <v>319.5</v>
      </c>
    </row>
    <row r="94" spans="1:13" hidden="1" x14ac:dyDescent="0.3">
      <c r="A94" t="s">
        <v>245</v>
      </c>
      <c r="B94" t="s">
        <v>44</v>
      </c>
      <c r="C94" t="s">
        <v>212</v>
      </c>
      <c r="D94">
        <v>3</v>
      </c>
      <c r="E94">
        <v>5500424636</v>
      </c>
      <c r="F94" t="s">
        <v>16</v>
      </c>
      <c r="G94" t="s">
        <v>25</v>
      </c>
      <c r="H94" t="s">
        <v>246</v>
      </c>
      <c r="I94" t="s">
        <v>247</v>
      </c>
      <c r="J94" t="s">
        <v>213</v>
      </c>
      <c r="K94" t="s">
        <v>98</v>
      </c>
      <c r="L94">
        <v>106.5</v>
      </c>
      <c r="M94">
        <v>319.5</v>
      </c>
    </row>
    <row r="95" spans="1:13" hidden="1" x14ac:dyDescent="0.3">
      <c r="A95" t="s">
        <v>245</v>
      </c>
      <c r="B95" t="s">
        <v>44</v>
      </c>
      <c r="C95" t="s">
        <v>248</v>
      </c>
      <c r="D95">
        <v>3</v>
      </c>
      <c r="E95">
        <v>5500424636</v>
      </c>
      <c r="F95" t="s">
        <v>16</v>
      </c>
      <c r="G95" t="s">
        <v>25</v>
      </c>
      <c r="H95" t="s">
        <v>246</v>
      </c>
      <c r="I95" t="s">
        <v>247</v>
      </c>
      <c r="J95" t="s">
        <v>249</v>
      </c>
      <c r="K95" t="s">
        <v>109</v>
      </c>
      <c r="L95">
        <v>106.5</v>
      </c>
      <c r="M95">
        <v>319.5</v>
      </c>
    </row>
    <row r="96" spans="1:13" hidden="1" x14ac:dyDescent="0.3">
      <c r="A96" t="s">
        <v>250</v>
      </c>
      <c r="B96" t="s">
        <v>44</v>
      </c>
      <c r="C96" t="s">
        <v>251</v>
      </c>
      <c r="D96">
        <v>3</v>
      </c>
      <c r="E96">
        <v>5500424638</v>
      </c>
      <c r="F96" t="s">
        <v>16</v>
      </c>
      <c r="G96" t="s">
        <v>25</v>
      </c>
      <c r="H96" t="s">
        <v>252</v>
      </c>
      <c r="I96" t="s">
        <v>253</v>
      </c>
      <c r="J96" t="s">
        <v>254</v>
      </c>
      <c r="K96" t="s">
        <v>118</v>
      </c>
      <c r="L96">
        <v>89.83</v>
      </c>
      <c r="M96">
        <v>269.49</v>
      </c>
    </row>
    <row r="97" spans="1:13" hidden="1" x14ac:dyDescent="0.3">
      <c r="A97" t="s">
        <v>250</v>
      </c>
      <c r="B97" t="s">
        <v>44</v>
      </c>
      <c r="C97" t="s">
        <v>201</v>
      </c>
      <c r="D97">
        <v>3</v>
      </c>
      <c r="E97">
        <v>5500424638</v>
      </c>
      <c r="F97" t="s">
        <v>16</v>
      </c>
      <c r="G97" t="s">
        <v>25</v>
      </c>
      <c r="H97" t="s">
        <v>252</v>
      </c>
      <c r="I97" t="s">
        <v>253</v>
      </c>
      <c r="J97" t="s">
        <v>202</v>
      </c>
      <c r="K97" t="s">
        <v>146</v>
      </c>
      <c r="L97">
        <v>89.83</v>
      </c>
      <c r="M97">
        <v>269.49</v>
      </c>
    </row>
    <row r="98" spans="1:13" hidden="1" x14ac:dyDescent="0.3">
      <c r="A98" t="s">
        <v>250</v>
      </c>
      <c r="B98" t="s">
        <v>44</v>
      </c>
      <c r="C98" t="s">
        <v>255</v>
      </c>
      <c r="D98">
        <v>3</v>
      </c>
      <c r="E98">
        <v>5500424638</v>
      </c>
      <c r="F98" t="s">
        <v>16</v>
      </c>
      <c r="G98" t="s">
        <v>25</v>
      </c>
      <c r="H98" t="s">
        <v>252</v>
      </c>
      <c r="I98" t="s">
        <v>253</v>
      </c>
      <c r="J98" t="s">
        <v>256</v>
      </c>
      <c r="K98" t="s">
        <v>39</v>
      </c>
      <c r="L98">
        <v>89.83</v>
      </c>
      <c r="M98">
        <v>269.49</v>
      </c>
    </row>
    <row r="99" spans="1:13" hidden="1" x14ac:dyDescent="0.3">
      <c r="A99" t="s">
        <v>250</v>
      </c>
      <c r="B99" t="s">
        <v>44</v>
      </c>
      <c r="C99" t="s">
        <v>210</v>
      </c>
      <c r="D99">
        <v>3</v>
      </c>
      <c r="E99">
        <v>5500424638</v>
      </c>
      <c r="F99" t="s">
        <v>16</v>
      </c>
      <c r="G99" t="s">
        <v>25</v>
      </c>
      <c r="H99" t="s">
        <v>252</v>
      </c>
      <c r="I99" t="s">
        <v>253</v>
      </c>
      <c r="J99" t="s">
        <v>211</v>
      </c>
      <c r="K99" t="s">
        <v>51</v>
      </c>
      <c r="L99">
        <v>89.83</v>
      </c>
      <c r="M99">
        <v>269.49</v>
      </c>
    </row>
    <row r="100" spans="1:13" x14ac:dyDescent="0.3">
      <c r="A100" t="s">
        <v>194</v>
      </c>
      <c r="B100" t="s">
        <v>44</v>
      </c>
      <c r="C100" t="s">
        <v>197</v>
      </c>
      <c r="D100">
        <v>40</v>
      </c>
      <c r="E100">
        <v>5500350381</v>
      </c>
      <c r="F100" t="s">
        <v>16</v>
      </c>
      <c r="G100" t="s">
        <v>25</v>
      </c>
      <c r="H100" t="s">
        <v>195</v>
      </c>
      <c r="I100" t="s">
        <v>196</v>
      </c>
      <c r="J100" t="s">
        <v>198</v>
      </c>
      <c r="K100" t="s">
        <v>68</v>
      </c>
      <c r="L100">
        <v>11.22</v>
      </c>
      <c r="M100">
        <v>448.8</v>
      </c>
    </row>
    <row r="101" spans="1:13" x14ac:dyDescent="0.3">
      <c r="A101" t="s">
        <v>238</v>
      </c>
      <c r="B101" t="s">
        <v>23</v>
      </c>
      <c r="C101" t="s">
        <v>239</v>
      </c>
      <c r="D101">
        <v>5</v>
      </c>
      <c r="E101">
        <v>5500418760</v>
      </c>
      <c r="F101" t="s">
        <v>16</v>
      </c>
      <c r="G101" t="s">
        <v>17</v>
      </c>
      <c r="H101" t="s">
        <v>240</v>
      </c>
      <c r="I101" t="s">
        <v>241</v>
      </c>
      <c r="J101" t="s">
        <v>242</v>
      </c>
      <c r="K101" t="s">
        <v>115</v>
      </c>
      <c r="L101">
        <v>34.9</v>
      </c>
      <c r="M101">
        <v>174.5</v>
      </c>
    </row>
    <row r="102" spans="1:13" hidden="1" x14ac:dyDescent="0.3">
      <c r="A102" t="s">
        <v>260</v>
      </c>
      <c r="B102" t="s">
        <v>44</v>
      </c>
      <c r="C102" t="s">
        <v>263</v>
      </c>
      <c r="D102">
        <v>10</v>
      </c>
      <c r="E102">
        <v>5500452955</v>
      </c>
      <c r="F102" t="s">
        <v>16</v>
      </c>
      <c r="G102" t="s">
        <v>25</v>
      </c>
      <c r="H102" t="s">
        <v>155</v>
      </c>
      <c r="I102" t="s">
        <v>156</v>
      </c>
      <c r="J102" t="s">
        <v>264</v>
      </c>
      <c r="K102" t="s">
        <v>85</v>
      </c>
      <c r="L102">
        <v>11.11</v>
      </c>
      <c r="M102">
        <v>111.1</v>
      </c>
    </row>
    <row r="103" spans="1:13" hidden="1" x14ac:dyDescent="0.3">
      <c r="A103" t="s">
        <v>260</v>
      </c>
      <c r="B103" t="s">
        <v>44</v>
      </c>
      <c r="C103" t="s">
        <v>40</v>
      </c>
      <c r="D103">
        <v>10</v>
      </c>
      <c r="E103">
        <v>5500452955</v>
      </c>
      <c r="F103" t="s">
        <v>16</v>
      </c>
      <c r="G103" t="s">
        <v>25</v>
      </c>
      <c r="H103" t="s">
        <v>155</v>
      </c>
      <c r="I103" t="s">
        <v>156</v>
      </c>
      <c r="J103" t="s">
        <v>41</v>
      </c>
      <c r="K103" t="s">
        <v>42</v>
      </c>
      <c r="L103">
        <v>11.11</v>
      </c>
      <c r="M103">
        <v>111.1</v>
      </c>
    </row>
    <row r="104" spans="1:13" x14ac:dyDescent="0.3">
      <c r="A104" t="s">
        <v>285</v>
      </c>
      <c r="B104" t="s">
        <v>44</v>
      </c>
      <c r="C104" t="s">
        <v>64</v>
      </c>
      <c r="D104">
        <v>10</v>
      </c>
      <c r="E104">
        <v>5500591328</v>
      </c>
      <c r="F104" t="s">
        <v>16</v>
      </c>
      <c r="G104" t="s">
        <v>25</v>
      </c>
      <c r="H104" t="s">
        <v>280</v>
      </c>
      <c r="I104" t="s">
        <v>281</v>
      </c>
      <c r="J104" t="s">
        <v>67</v>
      </c>
      <c r="K104" t="s">
        <v>68</v>
      </c>
      <c r="L104">
        <v>2.2200000000000002</v>
      </c>
      <c r="M104">
        <v>22.2</v>
      </c>
    </row>
    <row r="105" spans="1:13" x14ac:dyDescent="0.3">
      <c r="A105" t="s">
        <v>284</v>
      </c>
      <c r="B105" t="s">
        <v>44</v>
      </c>
      <c r="C105" t="s">
        <v>64</v>
      </c>
      <c r="D105">
        <v>10</v>
      </c>
      <c r="E105">
        <v>5500591327</v>
      </c>
      <c r="F105" t="s">
        <v>16</v>
      </c>
      <c r="G105" t="s">
        <v>25</v>
      </c>
      <c r="H105" t="s">
        <v>280</v>
      </c>
      <c r="I105" t="s">
        <v>281</v>
      </c>
      <c r="J105" t="s">
        <v>67</v>
      </c>
      <c r="K105" t="s">
        <v>68</v>
      </c>
      <c r="L105">
        <v>9.15</v>
      </c>
      <c r="M105">
        <v>91.5</v>
      </c>
    </row>
    <row r="106" spans="1:13" hidden="1" x14ac:dyDescent="0.3">
      <c r="A106" t="s">
        <v>270</v>
      </c>
      <c r="B106" t="s">
        <v>44</v>
      </c>
      <c r="C106" t="s">
        <v>32</v>
      </c>
      <c r="D106">
        <v>10</v>
      </c>
      <c r="E106">
        <v>5500551231</v>
      </c>
      <c r="F106" t="s">
        <v>16</v>
      </c>
      <c r="G106" t="s">
        <v>25</v>
      </c>
      <c r="H106" t="s">
        <v>178</v>
      </c>
      <c r="I106" t="s">
        <v>179</v>
      </c>
      <c r="J106" t="s">
        <v>35</v>
      </c>
      <c r="K106" t="s">
        <v>36</v>
      </c>
      <c r="L106">
        <v>4.1500000000000004</v>
      </c>
      <c r="M106">
        <v>41.5</v>
      </c>
    </row>
    <row r="107" spans="1:13" hidden="1" x14ac:dyDescent="0.3">
      <c r="A107" t="s">
        <v>270</v>
      </c>
      <c r="B107" t="s">
        <v>44</v>
      </c>
      <c r="C107" t="s">
        <v>142</v>
      </c>
      <c r="D107">
        <v>10</v>
      </c>
      <c r="E107">
        <v>5500551231</v>
      </c>
      <c r="F107" t="s">
        <v>16</v>
      </c>
      <c r="G107" t="s">
        <v>25</v>
      </c>
      <c r="H107" t="s">
        <v>178</v>
      </c>
      <c r="I107" t="s">
        <v>179</v>
      </c>
      <c r="J107" t="s">
        <v>145</v>
      </c>
      <c r="K107" t="s">
        <v>146</v>
      </c>
      <c r="L107">
        <v>4.1500000000000004</v>
      </c>
      <c r="M107">
        <v>41.5</v>
      </c>
    </row>
    <row r="108" spans="1:13" hidden="1" x14ac:dyDescent="0.3">
      <c r="A108" t="s">
        <v>270</v>
      </c>
      <c r="B108" t="s">
        <v>44</v>
      </c>
      <c r="C108" t="s">
        <v>81</v>
      </c>
      <c r="D108">
        <v>10</v>
      </c>
      <c r="E108">
        <v>5500551231</v>
      </c>
      <c r="F108" t="s">
        <v>16</v>
      </c>
      <c r="G108" t="s">
        <v>25</v>
      </c>
      <c r="H108" t="s">
        <v>178</v>
      </c>
      <c r="I108" t="s">
        <v>179</v>
      </c>
      <c r="J108" t="s">
        <v>84</v>
      </c>
      <c r="K108" t="s">
        <v>85</v>
      </c>
      <c r="L108">
        <v>4.1500000000000004</v>
      </c>
      <c r="M108">
        <v>41.5</v>
      </c>
    </row>
    <row r="109" spans="1:13" hidden="1" x14ac:dyDescent="0.3">
      <c r="A109" t="s">
        <v>270</v>
      </c>
      <c r="B109" t="s">
        <v>44</v>
      </c>
      <c r="C109" t="s">
        <v>255</v>
      </c>
      <c r="D109">
        <v>10</v>
      </c>
      <c r="E109">
        <v>5500551231</v>
      </c>
      <c r="F109" t="s">
        <v>16</v>
      </c>
      <c r="G109" t="s">
        <v>25</v>
      </c>
      <c r="H109" t="s">
        <v>178</v>
      </c>
      <c r="I109" t="s">
        <v>179</v>
      </c>
      <c r="J109" t="s">
        <v>256</v>
      </c>
      <c r="K109" t="s">
        <v>39</v>
      </c>
      <c r="L109">
        <v>4.1500000000000004</v>
      </c>
      <c r="M109">
        <v>41.5</v>
      </c>
    </row>
    <row r="110" spans="1:13" hidden="1" x14ac:dyDescent="0.3">
      <c r="A110" t="s">
        <v>270</v>
      </c>
      <c r="B110" t="s">
        <v>44</v>
      </c>
      <c r="C110" t="s">
        <v>234</v>
      </c>
      <c r="D110">
        <v>10</v>
      </c>
      <c r="E110">
        <v>5500551231</v>
      </c>
      <c r="F110" t="s">
        <v>16</v>
      </c>
      <c r="G110" t="s">
        <v>25</v>
      </c>
      <c r="H110" t="s">
        <v>178</v>
      </c>
      <c r="I110" t="s">
        <v>179</v>
      </c>
      <c r="J110" t="s">
        <v>235</v>
      </c>
      <c r="K110" t="s">
        <v>209</v>
      </c>
      <c r="L110">
        <v>4.1500000000000004</v>
      </c>
      <c r="M110">
        <v>41.5</v>
      </c>
    </row>
    <row r="111" spans="1:13" hidden="1" x14ac:dyDescent="0.3">
      <c r="A111" t="s">
        <v>270</v>
      </c>
      <c r="B111" t="s">
        <v>44</v>
      </c>
      <c r="C111" t="s">
        <v>60</v>
      </c>
      <c r="D111">
        <v>10</v>
      </c>
      <c r="E111">
        <v>5500551231</v>
      </c>
      <c r="F111" t="s">
        <v>16</v>
      </c>
      <c r="G111" t="s">
        <v>25</v>
      </c>
      <c r="H111" t="s">
        <v>178</v>
      </c>
      <c r="I111" t="s">
        <v>179</v>
      </c>
      <c r="J111" t="s">
        <v>61</v>
      </c>
      <c r="K111" t="s">
        <v>62</v>
      </c>
      <c r="L111">
        <v>4.1500000000000004</v>
      </c>
      <c r="M111">
        <v>41.5</v>
      </c>
    </row>
    <row r="112" spans="1:13" hidden="1" x14ac:dyDescent="0.3">
      <c r="A112" t="s">
        <v>270</v>
      </c>
      <c r="B112" t="s">
        <v>44</v>
      </c>
      <c r="C112" t="s">
        <v>107</v>
      </c>
      <c r="D112">
        <v>10</v>
      </c>
      <c r="E112">
        <v>5500551231</v>
      </c>
      <c r="F112" t="s">
        <v>16</v>
      </c>
      <c r="G112" t="s">
        <v>25</v>
      </c>
      <c r="H112" t="s">
        <v>178</v>
      </c>
      <c r="I112" t="s">
        <v>179</v>
      </c>
      <c r="J112" t="s">
        <v>108</v>
      </c>
      <c r="K112" t="s">
        <v>109</v>
      </c>
      <c r="L112">
        <v>4.1500000000000004</v>
      </c>
      <c r="M112">
        <v>41.5</v>
      </c>
    </row>
    <row r="113" spans="1:13" hidden="1" x14ac:dyDescent="0.3">
      <c r="A113" t="s">
        <v>271</v>
      </c>
      <c r="B113" t="s">
        <v>44</v>
      </c>
      <c r="C113" t="s">
        <v>251</v>
      </c>
      <c r="D113">
        <v>16</v>
      </c>
      <c r="E113">
        <v>5500563068</v>
      </c>
      <c r="F113" t="s">
        <v>16</v>
      </c>
      <c r="G113" t="s">
        <v>25</v>
      </c>
      <c r="H113" t="s">
        <v>272</v>
      </c>
      <c r="I113" t="s">
        <v>273</v>
      </c>
      <c r="J113" t="s">
        <v>254</v>
      </c>
      <c r="K113" t="s">
        <v>118</v>
      </c>
      <c r="L113">
        <v>4.3499999999999996</v>
      </c>
      <c r="M113">
        <v>69.599999999999994</v>
      </c>
    </row>
    <row r="114" spans="1:13" hidden="1" x14ac:dyDescent="0.3">
      <c r="A114" t="s">
        <v>271</v>
      </c>
      <c r="B114" t="s">
        <v>44</v>
      </c>
      <c r="C114" t="s">
        <v>158</v>
      </c>
      <c r="D114">
        <v>16</v>
      </c>
      <c r="E114">
        <v>5500563068</v>
      </c>
      <c r="F114" t="s">
        <v>16</v>
      </c>
      <c r="G114" t="s">
        <v>25</v>
      </c>
      <c r="H114" t="s">
        <v>272</v>
      </c>
      <c r="I114" t="s">
        <v>273</v>
      </c>
      <c r="J114" t="s">
        <v>159</v>
      </c>
      <c r="K114" t="s">
        <v>77</v>
      </c>
      <c r="L114">
        <v>4.3499999999999996</v>
      </c>
      <c r="M114">
        <v>69.599999999999994</v>
      </c>
    </row>
    <row r="115" spans="1:13" hidden="1" x14ac:dyDescent="0.3">
      <c r="A115" t="s">
        <v>271</v>
      </c>
      <c r="B115" t="s">
        <v>44</v>
      </c>
      <c r="C115" t="s">
        <v>104</v>
      </c>
      <c r="D115">
        <v>16</v>
      </c>
      <c r="E115">
        <v>5500563068</v>
      </c>
      <c r="F115" t="s">
        <v>16</v>
      </c>
      <c r="G115" t="s">
        <v>25</v>
      </c>
      <c r="H115" t="s">
        <v>272</v>
      </c>
      <c r="I115" t="s">
        <v>273</v>
      </c>
      <c r="J115" t="s">
        <v>105</v>
      </c>
      <c r="K115" t="s">
        <v>106</v>
      </c>
      <c r="L115">
        <v>4.3499999999999996</v>
      </c>
      <c r="M115">
        <v>69.599999999999994</v>
      </c>
    </row>
    <row r="116" spans="1:13" hidden="1" x14ac:dyDescent="0.3">
      <c r="A116" t="s">
        <v>271</v>
      </c>
      <c r="B116" t="s">
        <v>44</v>
      </c>
      <c r="C116" t="s">
        <v>130</v>
      </c>
      <c r="D116">
        <v>16</v>
      </c>
      <c r="E116">
        <v>5500563068</v>
      </c>
      <c r="F116" t="s">
        <v>16</v>
      </c>
      <c r="G116" t="s">
        <v>25</v>
      </c>
      <c r="H116" t="s">
        <v>272</v>
      </c>
      <c r="I116" t="s">
        <v>273</v>
      </c>
      <c r="J116" t="s">
        <v>131</v>
      </c>
      <c r="K116" t="s">
        <v>132</v>
      </c>
      <c r="L116">
        <v>4.3499999999999996</v>
      </c>
      <c r="M116">
        <v>69.599999999999994</v>
      </c>
    </row>
    <row r="117" spans="1:13" x14ac:dyDescent="0.3">
      <c r="A117" t="s">
        <v>283</v>
      </c>
      <c r="B117" t="s">
        <v>23</v>
      </c>
      <c r="C117" t="s">
        <v>64</v>
      </c>
      <c r="D117">
        <v>10</v>
      </c>
      <c r="E117">
        <v>5500591326</v>
      </c>
      <c r="F117" t="s">
        <v>16</v>
      </c>
      <c r="G117" t="s">
        <v>25</v>
      </c>
      <c r="H117" t="s">
        <v>280</v>
      </c>
      <c r="I117" t="s">
        <v>281</v>
      </c>
      <c r="J117" t="s">
        <v>67</v>
      </c>
      <c r="K117" t="s">
        <v>68</v>
      </c>
      <c r="L117">
        <v>14.51</v>
      </c>
      <c r="M117">
        <v>145.1</v>
      </c>
    </row>
    <row r="118" spans="1:13" hidden="1" x14ac:dyDescent="0.3">
      <c r="A118" t="s">
        <v>274</v>
      </c>
      <c r="B118" t="s">
        <v>44</v>
      </c>
      <c r="C118" t="s">
        <v>199</v>
      </c>
      <c r="D118">
        <v>10</v>
      </c>
      <c r="E118">
        <v>5500569024</v>
      </c>
      <c r="F118" t="s">
        <v>16</v>
      </c>
      <c r="G118" t="s">
        <v>25</v>
      </c>
      <c r="H118" t="s">
        <v>276</v>
      </c>
      <c r="I118" t="s">
        <v>277</v>
      </c>
      <c r="J118" t="s">
        <v>200</v>
      </c>
      <c r="K118" t="s">
        <v>95</v>
      </c>
      <c r="L118">
        <v>15.71</v>
      </c>
      <c r="M118">
        <v>157.1</v>
      </c>
    </row>
    <row r="119" spans="1:13" hidden="1" x14ac:dyDescent="0.3">
      <c r="A119" t="s">
        <v>274</v>
      </c>
      <c r="B119" t="s">
        <v>44</v>
      </c>
      <c r="C119" t="s">
        <v>78</v>
      </c>
      <c r="D119">
        <v>10</v>
      </c>
      <c r="E119">
        <v>5500569024</v>
      </c>
      <c r="F119" t="s">
        <v>16</v>
      </c>
      <c r="G119" t="s">
        <v>25</v>
      </c>
      <c r="H119" t="s">
        <v>276</v>
      </c>
      <c r="I119" t="s">
        <v>277</v>
      </c>
      <c r="J119" t="s">
        <v>79</v>
      </c>
      <c r="K119" t="s">
        <v>42</v>
      </c>
      <c r="L119">
        <v>15.71</v>
      </c>
      <c r="M119">
        <v>157.1</v>
      </c>
    </row>
    <row r="120" spans="1:13" x14ac:dyDescent="0.3">
      <c r="A120" t="s">
        <v>282</v>
      </c>
      <c r="B120" t="s">
        <v>23</v>
      </c>
      <c r="C120" t="s">
        <v>64</v>
      </c>
      <c r="D120">
        <v>10</v>
      </c>
      <c r="E120">
        <v>5500591325</v>
      </c>
      <c r="F120" t="s">
        <v>16</v>
      </c>
      <c r="G120" t="s">
        <v>25</v>
      </c>
      <c r="H120" t="s">
        <v>280</v>
      </c>
      <c r="I120" t="s">
        <v>281</v>
      </c>
      <c r="J120" t="s">
        <v>67</v>
      </c>
      <c r="K120" t="s">
        <v>68</v>
      </c>
      <c r="L120">
        <v>8.43</v>
      </c>
      <c r="M120">
        <v>84.3</v>
      </c>
    </row>
    <row r="121" spans="1:13" x14ac:dyDescent="0.3">
      <c r="A121" t="s">
        <v>279</v>
      </c>
      <c r="B121" t="s">
        <v>23</v>
      </c>
      <c r="C121" t="s">
        <v>64</v>
      </c>
      <c r="D121">
        <v>10</v>
      </c>
      <c r="E121">
        <v>5500591324</v>
      </c>
      <c r="F121" t="s">
        <v>16</v>
      </c>
      <c r="G121" t="s">
        <v>25</v>
      </c>
      <c r="H121" t="s">
        <v>280</v>
      </c>
      <c r="I121" t="s">
        <v>281</v>
      </c>
      <c r="J121" t="s">
        <v>67</v>
      </c>
      <c r="K121" t="s">
        <v>68</v>
      </c>
      <c r="L121">
        <v>7.83</v>
      </c>
      <c r="M121">
        <v>78.3</v>
      </c>
    </row>
    <row r="122" spans="1:13" x14ac:dyDescent="0.3">
      <c r="A122" t="s">
        <v>265</v>
      </c>
      <c r="B122" t="s">
        <v>44</v>
      </c>
      <c r="C122" t="s">
        <v>170</v>
      </c>
      <c r="D122">
        <v>2</v>
      </c>
      <c r="E122">
        <v>5500500675</v>
      </c>
      <c r="F122" t="s">
        <v>16</v>
      </c>
      <c r="G122" t="s">
        <v>17</v>
      </c>
      <c r="H122" t="s">
        <v>266</v>
      </c>
      <c r="I122" t="s">
        <v>267</v>
      </c>
      <c r="J122" t="s">
        <v>171</v>
      </c>
      <c r="K122" t="s">
        <v>115</v>
      </c>
      <c r="L122">
        <v>36.4</v>
      </c>
      <c r="M122">
        <v>72.8</v>
      </c>
    </row>
    <row r="123" spans="1:13" x14ac:dyDescent="0.3">
      <c r="A123" t="s">
        <v>260</v>
      </c>
      <c r="B123" t="s">
        <v>44</v>
      </c>
      <c r="C123" t="s">
        <v>261</v>
      </c>
      <c r="D123">
        <v>10</v>
      </c>
      <c r="E123">
        <v>5500452955</v>
      </c>
      <c r="F123" t="s">
        <v>16</v>
      </c>
      <c r="G123" t="s">
        <v>17</v>
      </c>
      <c r="H123" t="s">
        <v>155</v>
      </c>
      <c r="I123" t="s">
        <v>156</v>
      </c>
      <c r="J123" t="s">
        <v>262</v>
      </c>
      <c r="K123" t="s">
        <v>152</v>
      </c>
      <c r="L123">
        <v>11.11</v>
      </c>
      <c r="M123">
        <v>111.1</v>
      </c>
    </row>
    <row r="124" spans="1:13" x14ac:dyDescent="0.3">
      <c r="A124" t="s">
        <v>268</v>
      </c>
      <c r="B124" t="s">
        <v>44</v>
      </c>
      <c r="C124" t="s">
        <v>239</v>
      </c>
      <c r="D124">
        <v>1</v>
      </c>
      <c r="E124">
        <v>5500550466</v>
      </c>
      <c r="F124" t="s">
        <v>16</v>
      </c>
      <c r="G124" t="s">
        <v>17</v>
      </c>
      <c r="H124" t="s">
        <v>112</v>
      </c>
      <c r="I124" t="s">
        <v>269</v>
      </c>
      <c r="J124" t="s">
        <v>242</v>
      </c>
      <c r="K124" t="s">
        <v>115</v>
      </c>
      <c r="L124">
        <v>33.090000000000003</v>
      </c>
      <c r="M124">
        <v>33.090000000000003</v>
      </c>
    </row>
    <row r="125" spans="1:13" x14ac:dyDescent="0.3">
      <c r="A125" t="s">
        <v>274</v>
      </c>
      <c r="B125" t="s">
        <v>44</v>
      </c>
      <c r="C125" t="s">
        <v>275</v>
      </c>
      <c r="D125">
        <v>10</v>
      </c>
      <c r="E125">
        <v>5500569024</v>
      </c>
      <c r="F125" t="s">
        <v>16</v>
      </c>
      <c r="G125" t="s">
        <v>17</v>
      </c>
      <c r="H125" t="s">
        <v>276</v>
      </c>
      <c r="I125" t="s">
        <v>277</v>
      </c>
      <c r="J125" t="s">
        <v>278</v>
      </c>
      <c r="K125" t="s">
        <v>152</v>
      </c>
      <c r="L125">
        <v>15.71</v>
      </c>
      <c r="M125">
        <v>157.1</v>
      </c>
    </row>
    <row r="126" spans="1:13" hidden="1" x14ac:dyDescent="0.3">
      <c r="A126" t="s">
        <v>286</v>
      </c>
      <c r="B126" t="s">
        <v>44</v>
      </c>
      <c r="C126" t="s">
        <v>234</v>
      </c>
      <c r="D126">
        <v>2</v>
      </c>
      <c r="E126">
        <v>5500620334</v>
      </c>
      <c r="F126" t="s">
        <v>16</v>
      </c>
      <c r="G126" t="s">
        <v>25</v>
      </c>
      <c r="H126" t="s">
        <v>280</v>
      </c>
      <c r="I126" t="s">
        <v>281</v>
      </c>
      <c r="J126" t="s">
        <v>235</v>
      </c>
      <c r="K126" t="s">
        <v>209</v>
      </c>
    </row>
    <row r="127" spans="1:13" hidden="1" x14ac:dyDescent="0.3">
      <c r="A127" t="s">
        <v>286</v>
      </c>
      <c r="B127" t="s">
        <v>44</v>
      </c>
      <c r="C127" t="s">
        <v>192</v>
      </c>
      <c r="D127">
        <v>2</v>
      </c>
      <c r="E127">
        <v>5500620334</v>
      </c>
      <c r="F127" t="s">
        <v>16</v>
      </c>
      <c r="G127" t="s">
        <v>25</v>
      </c>
      <c r="H127" t="s">
        <v>280</v>
      </c>
      <c r="I127" t="s">
        <v>281</v>
      </c>
      <c r="J127" t="s">
        <v>193</v>
      </c>
      <c r="K127" t="s">
        <v>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3"/>
  <sheetViews>
    <sheetView workbookViewId="0"/>
  </sheetViews>
  <sheetFormatPr defaultRowHeight="14.4" x14ac:dyDescent="0.3"/>
  <cols>
    <col min="1" max="66" width="15" customWidth="1"/>
  </cols>
  <sheetData>
    <row r="1" spans="1:66" x14ac:dyDescent="0.3">
      <c r="A1" s="1" t="s">
        <v>288</v>
      </c>
      <c r="B1" s="1" t="s">
        <v>180</v>
      </c>
      <c r="C1" s="1" t="s">
        <v>20</v>
      </c>
      <c r="D1" s="1" t="s">
        <v>262</v>
      </c>
      <c r="E1" s="1" t="s">
        <v>151</v>
      </c>
      <c r="F1" s="1" t="s">
        <v>278</v>
      </c>
      <c r="G1" s="1" t="s">
        <v>242</v>
      </c>
      <c r="H1" s="1" t="s">
        <v>222</v>
      </c>
      <c r="I1" s="1" t="s">
        <v>114</v>
      </c>
      <c r="J1" s="1" t="s">
        <v>171</v>
      </c>
      <c r="K1" s="1" t="s">
        <v>67</v>
      </c>
      <c r="L1" s="1" t="s">
        <v>157</v>
      </c>
      <c r="M1" s="1" t="s">
        <v>198</v>
      </c>
      <c r="N1" s="1" t="s">
        <v>254</v>
      </c>
      <c r="O1" s="1" t="s">
        <v>117</v>
      </c>
      <c r="P1" s="1" t="s">
        <v>229</v>
      </c>
      <c r="Q1" s="1" t="s">
        <v>48</v>
      </c>
      <c r="R1" s="1" t="s">
        <v>35</v>
      </c>
      <c r="S1" s="1" t="s">
        <v>103</v>
      </c>
      <c r="T1" s="1" t="s">
        <v>56</v>
      </c>
      <c r="U1" s="1" t="s">
        <v>120</v>
      </c>
      <c r="V1" s="1" t="s">
        <v>200</v>
      </c>
      <c r="W1" s="1" t="s">
        <v>94</v>
      </c>
      <c r="X1" s="1" t="s">
        <v>145</v>
      </c>
      <c r="Y1" s="1" t="s">
        <v>231</v>
      </c>
      <c r="Z1" s="1" t="s">
        <v>202</v>
      </c>
      <c r="AA1" s="1" t="s">
        <v>186</v>
      </c>
      <c r="AB1" s="1" t="s">
        <v>76</v>
      </c>
      <c r="AC1" s="1" t="s">
        <v>204</v>
      </c>
      <c r="AD1" s="1" t="s">
        <v>159</v>
      </c>
      <c r="AE1" s="1" t="s">
        <v>264</v>
      </c>
      <c r="AF1" s="1" t="s">
        <v>84</v>
      </c>
      <c r="AG1" s="1" t="s">
        <v>28</v>
      </c>
      <c r="AH1" s="1" t="s">
        <v>91</v>
      </c>
      <c r="AI1" s="1" t="s">
        <v>122</v>
      </c>
      <c r="AJ1" s="1" t="s">
        <v>206</v>
      </c>
      <c r="AK1" s="1" t="s">
        <v>188</v>
      </c>
      <c r="AL1" s="1" t="s">
        <v>38</v>
      </c>
      <c r="AM1" s="1" t="s">
        <v>256</v>
      </c>
      <c r="AN1" s="1" t="s">
        <v>59</v>
      </c>
      <c r="AO1" s="1" t="s">
        <v>233</v>
      </c>
      <c r="AP1" s="1" t="s">
        <v>244</v>
      </c>
      <c r="AQ1" s="1" t="s">
        <v>124</v>
      </c>
      <c r="AR1" s="1" t="s">
        <v>208</v>
      </c>
      <c r="AS1" s="1" t="s">
        <v>235</v>
      </c>
      <c r="AT1" s="1" t="s">
        <v>105</v>
      </c>
      <c r="AU1" s="1" t="s">
        <v>191</v>
      </c>
      <c r="AV1" s="1" t="s">
        <v>127</v>
      </c>
      <c r="AW1" s="1" t="s">
        <v>50</v>
      </c>
      <c r="AX1" s="1" t="s">
        <v>211</v>
      </c>
      <c r="AY1" s="1" t="s">
        <v>61</v>
      </c>
      <c r="AZ1" s="1" t="s">
        <v>237</v>
      </c>
      <c r="BA1" s="1" t="s">
        <v>97</v>
      </c>
      <c r="BB1" s="1" t="s">
        <v>213</v>
      </c>
      <c r="BC1" s="1" t="s">
        <v>129</v>
      </c>
      <c r="BD1" s="1" t="s">
        <v>137</v>
      </c>
      <c r="BE1" s="1" t="s">
        <v>193</v>
      </c>
      <c r="BF1" s="1" t="s">
        <v>215</v>
      </c>
      <c r="BG1" s="1" t="s">
        <v>41</v>
      </c>
      <c r="BH1" s="1" t="s">
        <v>161</v>
      </c>
      <c r="BI1" s="1" t="s">
        <v>79</v>
      </c>
      <c r="BJ1" s="1" t="s">
        <v>108</v>
      </c>
      <c r="BK1" s="1" t="s">
        <v>249</v>
      </c>
      <c r="BL1" s="1" t="s">
        <v>217</v>
      </c>
      <c r="BM1" s="1" t="s">
        <v>131</v>
      </c>
      <c r="BN1" s="2" t="s">
        <v>289</v>
      </c>
    </row>
    <row r="2" spans="1:66" x14ac:dyDescent="0.3">
      <c r="A2" t="s">
        <v>290</v>
      </c>
      <c r="B2">
        <v>107.04</v>
      </c>
      <c r="C2">
        <v>0</v>
      </c>
      <c r="D2">
        <v>111.1</v>
      </c>
      <c r="E2">
        <v>0</v>
      </c>
      <c r="F2">
        <v>157.1</v>
      </c>
      <c r="G2">
        <v>207.59</v>
      </c>
      <c r="H2">
        <v>88.98</v>
      </c>
      <c r="I2">
        <v>731.4</v>
      </c>
      <c r="J2">
        <v>599.24</v>
      </c>
      <c r="K2">
        <v>772.4</v>
      </c>
      <c r="L2">
        <v>301.3</v>
      </c>
      <c r="M2">
        <v>448.8</v>
      </c>
      <c r="N2">
        <v>339.09</v>
      </c>
      <c r="O2">
        <v>365.7</v>
      </c>
      <c r="P2">
        <v>53</v>
      </c>
      <c r="Q2">
        <v>290.60000000000002</v>
      </c>
      <c r="R2">
        <v>651.94000000000005</v>
      </c>
      <c r="S2">
        <v>254.2</v>
      </c>
      <c r="T2">
        <v>758.41</v>
      </c>
      <c r="U2">
        <v>365.7</v>
      </c>
      <c r="V2">
        <v>605.9</v>
      </c>
      <c r="W2">
        <v>501.09</v>
      </c>
      <c r="X2">
        <v>273.58</v>
      </c>
      <c r="Y2">
        <v>53</v>
      </c>
      <c r="Z2">
        <v>718.29</v>
      </c>
      <c r="AA2">
        <v>443.3</v>
      </c>
      <c r="AB2">
        <v>571.20000000000005</v>
      </c>
      <c r="AC2">
        <v>448.8</v>
      </c>
      <c r="AD2">
        <v>298.35000000000002</v>
      </c>
      <c r="AE2">
        <v>111.1</v>
      </c>
      <c r="AF2">
        <v>41.5</v>
      </c>
      <c r="AG2">
        <v>601.20000000000005</v>
      </c>
      <c r="AH2">
        <v>931.6</v>
      </c>
      <c r="AI2">
        <v>365.7</v>
      </c>
      <c r="AJ2">
        <v>448.8</v>
      </c>
      <c r="AK2">
        <v>443.3</v>
      </c>
      <c r="AL2">
        <v>546.6</v>
      </c>
      <c r="AM2">
        <v>310.99</v>
      </c>
      <c r="AN2">
        <v>309.61</v>
      </c>
      <c r="AO2">
        <v>53</v>
      </c>
      <c r="AP2">
        <v>494</v>
      </c>
      <c r="AQ2">
        <v>814.5</v>
      </c>
      <c r="AR2">
        <v>448.8</v>
      </c>
      <c r="AS2">
        <v>94.5</v>
      </c>
      <c r="AT2">
        <v>555.88</v>
      </c>
      <c r="AU2">
        <v>443.3</v>
      </c>
      <c r="AV2">
        <v>1023.4</v>
      </c>
      <c r="AW2">
        <v>74.399999999999991</v>
      </c>
      <c r="AX2">
        <v>1037.79</v>
      </c>
      <c r="AY2">
        <v>266.81</v>
      </c>
      <c r="AZ2">
        <v>53</v>
      </c>
      <c r="BA2">
        <v>103.95</v>
      </c>
      <c r="BB2">
        <v>768.3</v>
      </c>
      <c r="BC2">
        <v>365.7</v>
      </c>
      <c r="BD2">
        <v>63.84</v>
      </c>
      <c r="BE2">
        <v>123.8</v>
      </c>
      <c r="BF2">
        <v>448.8</v>
      </c>
      <c r="BG2">
        <v>208.9</v>
      </c>
      <c r="BH2">
        <v>208.9</v>
      </c>
      <c r="BI2">
        <v>455</v>
      </c>
      <c r="BJ2">
        <v>348.7</v>
      </c>
      <c r="BK2">
        <v>319.5</v>
      </c>
      <c r="BL2">
        <v>448.8</v>
      </c>
      <c r="BM2">
        <v>435.3</v>
      </c>
      <c r="BN2" s="2">
        <f>SUM(B2:BM2)</f>
        <v>24286.37000000001</v>
      </c>
    </row>
    <row r="3" spans="1:66" x14ac:dyDescent="0.3">
      <c r="A3" s="2" t="s">
        <v>289</v>
      </c>
      <c r="B3" s="2">
        <f t="shared" ref="B3:AG3" si="0">SUM(B2:B2)</f>
        <v>107.04</v>
      </c>
      <c r="C3" s="2">
        <f t="shared" si="0"/>
        <v>0</v>
      </c>
      <c r="D3" s="2">
        <f t="shared" si="0"/>
        <v>111.1</v>
      </c>
      <c r="E3" s="2">
        <f t="shared" si="0"/>
        <v>0</v>
      </c>
      <c r="F3" s="2">
        <f t="shared" si="0"/>
        <v>157.1</v>
      </c>
      <c r="G3" s="2">
        <f t="shared" si="0"/>
        <v>207.59</v>
      </c>
      <c r="H3" s="2">
        <f t="shared" si="0"/>
        <v>88.98</v>
      </c>
      <c r="I3" s="2">
        <f t="shared" si="0"/>
        <v>731.4</v>
      </c>
      <c r="J3" s="2">
        <f t="shared" si="0"/>
        <v>599.24</v>
      </c>
      <c r="K3" s="2">
        <f t="shared" si="0"/>
        <v>772.4</v>
      </c>
      <c r="L3" s="2">
        <f t="shared" si="0"/>
        <v>301.3</v>
      </c>
      <c r="M3" s="2">
        <f t="shared" si="0"/>
        <v>448.8</v>
      </c>
      <c r="N3" s="2">
        <f t="shared" si="0"/>
        <v>339.09</v>
      </c>
      <c r="O3" s="2">
        <f t="shared" si="0"/>
        <v>365.7</v>
      </c>
      <c r="P3" s="2">
        <f t="shared" si="0"/>
        <v>53</v>
      </c>
      <c r="Q3" s="2">
        <f t="shared" si="0"/>
        <v>290.60000000000002</v>
      </c>
      <c r="R3" s="2">
        <f t="shared" si="0"/>
        <v>651.94000000000005</v>
      </c>
      <c r="S3" s="2">
        <f t="shared" si="0"/>
        <v>254.2</v>
      </c>
      <c r="T3" s="2">
        <f t="shared" si="0"/>
        <v>758.41</v>
      </c>
      <c r="U3" s="2">
        <f t="shared" si="0"/>
        <v>365.7</v>
      </c>
      <c r="V3" s="2">
        <f t="shared" si="0"/>
        <v>605.9</v>
      </c>
      <c r="W3" s="2">
        <f t="shared" si="0"/>
        <v>501.09</v>
      </c>
      <c r="X3" s="2">
        <f t="shared" si="0"/>
        <v>273.58</v>
      </c>
      <c r="Y3" s="2">
        <f t="shared" si="0"/>
        <v>53</v>
      </c>
      <c r="Z3" s="2">
        <f t="shared" si="0"/>
        <v>718.29</v>
      </c>
      <c r="AA3" s="2">
        <f t="shared" si="0"/>
        <v>443.3</v>
      </c>
      <c r="AB3" s="2">
        <f t="shared" si="0"/>
        <v>571.20000000000005</v>
      </c>
      <c r="AC3" s="2">
        <f t="shared" si="0"/>
        <v>448.8</v>
      </c>
      <c r="AD3" s="2">
        <f t="shared" si="0"/>
        <v>298.35000000000002</v>
      </c>
      <c r="AE3" s="2">
        <f t="shared" si="0"/>
        <v>111.1</v>
      </c>
      <c r="AF3" s="2">
        <f t="shared" si="0"/>
        <v>41.5</v>
      </c>
      <c r="AG3" s="2">
        <f t="shared" si="0"/>
        <v>601.20000000000005</v>
      </c>
      <c r="AH3" s="2">
        <f t="shared" ref="AH3:BM3" si="1">SUM(AH2:AH2)</f>
        <v>931.6</v>
      </c>
      <c r="AI3" s="2">
        <f t="shared" si="1"/>
        <v>365.7</v>
      </c>
      <c r="AJ3" s="2">
        <f t="shared" si="1"/>
        <v>448.8</v>
      </c>
      <c r="AK3" s="2">
        <f t="shared" si="1"/>
        <v>443.3</v>
      </c>
      <c r="AL3" s="2">
        <f t="shared" si="1"/>
        <v>546.6</v>
      </c>
      <c r="AM3" s="2">
        <f t="shared" si="1"/>
        <v>310.99</v>
      </c>
      <c r="AN3" s="2">
        <f t="shared" si="1"/>
        <v>309.61</v>
      </c>
      <c r="AO3" s="2">
        <f t="shared" si="1"/>
        <v>53</v>
      </c>
      <c r="AP3" s="2">
        <f t="shared" si="1"/>
        <v>494</v>
      </c>
      <c r="AQ3" s="2">
        <f t="shared" si="1"/>
        <v>814.5</v>
      </c>
      <c r="AR3" s="2">
        <f t="shared" si="1"/>
        <v>448.8</v>
      </c>
      <c r="AS3" s="2">
        <f t="shared" si="1"/>
        <v>94.5</v>
      </c>
      <c r="AT3" s="2">
        <f t="shared" si="1"/>
        <v>555.88</v>
      </c>
      <c r="AU3" s="2">
        <f t="shared" si="1"/>
        <v>443.3</v>
      </c>
      <c r="AV3" s="2">
        <f t="shared" si="1"/>
        <v>1023.4</v>
      </c>
      <c r="AW3" s="2">
        <f t="shared" si="1"/>
        <v>74.399999999999991</v>
      </c>
      <c r="AX3" s="2">
        <f t="shared" si="1"/>
        <v>1037.79</v>
      </c>
      <c r="AY3" s="2">
        <f t="shared" si="1"/>
        <v>266.81</v>
      </c>
      <c r="AZ3" s="2">
        <f t="shared" si="1"/>
        <v>53</v>
      </c>
      <c r="BA3" s="2">
        <f t="shared" si="1"/>
        <v>103.95</v>
      </c>
      <c r="BB3" s="2">
        <f t="shared" si="1"/>
        <v>768.3</v>
      </c>
      <c r="BC3" s="2">
        <f t="shared" si="1"/>
        <v>365.7</v>
      </c>
      <c r="BD3" s="2">
        <f t="shared" si="1"/>
        <v>63.84</v>
      </c>
      <c r="BE3" s="2">
        <f t="shared" si="1"/>
        <v>123.8</v>
      </c>
      <c r="BF3" s="2">
        <f t="shared" si="1"/>
        <v>448.8</v>
      </c>
      <c r="BG3" s="2">
        <f t="shared" si="1"/>
        <v>208.9</v>
      </c>
      <c r="BH3" s="2">
        <f t="shared" si="1"/>
        <v>208.9</v>
      </c>
      <c r="BI3" s="2">
        <f t="shared" si="1"/>
        <v>455</v>
      </c>
      <c r="BJ3" s="2">
        <f t="shared" si="1"/>
        <v>348.7</v>
      </c>
      <c r="BK3" s="2">
        <f t="shared" si="1"/>
        <v>319.5</v>
      </c>
      <c r="BL3" s="2">
        <f t="shared" si="1"/>
        <v>448.8</v>
      </c>
      <c r="BM3" s="2">
        <f t="shared" si="1"/>
        <v>435.3</v>
      </c>
      <c r="BN3" s="2">
        <f>SUM(B3:BM3)</f>
        <v>24286.37000000001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"/>
  <sheetViews>
    <sheetView workbookViewId="0"/>
  </sheetViews>
  <sheetFormatPr defaultRowHeight="14.4" x14ac:dyDescent="0.3"/>
  <cols>
    <col min="1" max="15" width="18" customWidth="1"/>
  </cols>
  <sheetData>
    <row r="1" spans="1:15" x14ac:dyDescent="0.3">
      <c r="A1" s="1" t="s">
        <v>288</v>
      </c>
      <c r="B1" s="1" t="s">
        <v>181</v>
      </c>
      <c r="C1" s="1" t="s">
        <v>21</v>
      </c>
      <c r="D1" s="1" t="s">
        <v>291</v>
      </c>
      <c r="E1" s="1" t="s">
        <v>292</v>
      </c>
      <c r="F1" s="1" t="s">
        <v>152</v>
      </c>
      <c r="G1" s="1" t="s">
        <v>115</v>
      </c>
      <c r="H1" s="1" t="s">
        <v>68</v>
      </c>
      <c r="I1" s="1" t="s">
        <v>118</v>
      </c>
      <c r="J1" s="1" t="s">
        <v>36</v>
      </c>
      <c r="K1" s="1" t="s">
        <v>57</v>
      </c>
      <c r="L1" s="1" t="s">
        <v>95</v>
      </c>
      <c r="M1" s="1" t="s">
        <v>146</v>
      </c>
      <c r="N1" s="1" t="s">
        <v>77</v>
      </c>
      <c r="O1" s="2" t="s">
        <v>289</v>
      </c>
    </row>
    <row r="2" spans="1:15" x14ac:dyDescent="0.3">
      <c r="A2" t="s">
        <v>289</v>
      </c>
      <c r="B2">
        <v>107.04</v>
      </c>
      <c r="C2">
        <v>0</v>
      </c>
      <c r="D2">
        <v>0</v>
      </c>
      <c r="E2">
        <v>0</v>
      </c>
      <c r="F2">
        <v>268.2</v>
      </c>
      <c r="G2">
        <v>1627.21</v>
      </c>
      <c r="H2">
        <v>1522.5</v>
      </c>
      <c r="I2">
        <v>757.79</v>
      </c>
      <c r="J2">
        <v>1196.74</v>
      </c>
      <c r="K2">
        <v>1124.1099999999999</v>
      </c>
      <c r="L2">
        <v>1106.99</v>
      </c>
      <c r="M2">
        <v>1488.17</v>
      </c>
      <c r="N2">
        <v>1318.35</v>
      </c>
      <c r="O2" s="2">
        <f>SUM(B2:N2)</f>
        <v>10517.1</v>
      </c>
    </row>
    <row r="3" spans="1:15" x14ac:dyDescent="0.3">
      <c r="A3" s="2" t="s">
        <v>289</v>
      </c>
      <c r="B3" s="2">
        <f t="shared" ref="B3:N3" si="0">SUM(B2:B2)</f>
        <v>107.04</v>
      </c>
      <c r="C3" s="2">
        <f t="shared" si="0"/>
        <v>0</v>
      </c>
      <c r="D3" s="2">
        <f t="shared" si="0"/>
        <v>0</v>
      </c>
      <c r="E3" s="2">
        <f t="shared" si="0"/>
        <v>0</v>
      </c>
      <c r="F3" s="2">
        <f t="shared" si="0"/>
        <v>268.2</v>
      </c>
      <c r="G3" s="2">
        <f t="shared" si="0"/>
        <v>1627.21</v>
      </c>
      <c r="H3" s="2">
        <f t="shared" si="0"/>
        <v>1522.5</v>
      </c>
      <c r="I3" s="2">
        <f t="shared" si="0"/>
        <v>757.79</v>
      </c>
      <c r="J3" s="2">
        <f t="shared" si="0"/>
        <v>1196.74</v>
      </c>
      <c r="K3" s="2">
        <f t="shared" si="0"/>
        <v>1124.1099999999999</v>
      </c>
      <c r="L3" s="2">
        <f t="shared" si="0"/>
        <v>1106.99</v>
      </c>
      <c r="M3" s="2">
        <f t="shared" si="0"/>
        <v>1488.17</v>
      </c>
      <c r="N3" s="2">
        <f t="shared" si="0"/>
        <v>1318.35</v>
      </c>
      <c r="O3" s="2">
        <f>SUM(B3:N3)</f>
        <v>10517.1</v>
      </c>
    </row>
    <row r="8" spans="1:15" x14ac:dyDescent="0.3">
      <c r="A8" t="s">
        <v>293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/>
  </sheetViews>
  <sheetFormatPr defaultRowHeight="14.4" x14ac:dyDescent="0.3"/>
  <cols>
    <col min="1" max="10" width="18" customWidth="1"/>
  </cols>
  <sheetData>
    <row r="1" spans="1:10" x14ac:dyDescent="0.3">
      <c r="A1" t="s">
        <v>288</v>
      </c>
      <c r="B1" t="s">
        <v>0</v>
      </c>
      <c r="C1" t="s">
        <v>1</v>
      </c>
      <c r="D1" t="s">
        <v>2</v>
      </c>
      <c r="E1" t="s">
        <v>294</v>
      </c>
      <c r="F1" t="s">
        <v>295</v>
      </c>
      <c r="G1" t="s">
        <v>296</v>
      </c>
      <c r="H1" t="s">
        <v>5</v>
      </c>
      <c r="I1" t="s">
        <v>6</v>
      </c>
      <c r="J1" t="s">
        <v>9</v>
      </c>
    </row>
    <row r="2" spans="1:10" x14ac:dyDescent="0.3">
      <c r="A2" t="s">
        <v>290</v>
      </c>
      <c r="B2" t="s">
        <v>176</v>
      </c>
      <c r="C2" t="s">
        <v>44</v>
      </c>
      <c r="D2" t="s">
        <v>177</v>
      </c>
      <c r="E2" t="s">
        <v>297</v>
      </c>
      <c r="F2">
        <v>2</v>
      </c>
      <c r="G2">
        <v>5500301741</v>
      </c>
      <c r="H2" t="s">
        <v>16</v>
      </c>
      <c r="I2" t="s">
        <v>17</v>
      </c>
      <c r="J2" t="s">
        <v>180</v>
      </c>
    </row>
    <row r="3" spans="1:10" x14ac:dyDescent="0.3">
      <c r="A3" t="s">
        <v>290</v>
      </c>
      <c r="B3" t="s">
        <v>13</v>
      </c>
      <c r="C3" t="s">
        <v>14</v>
      </c>
      <c r="D3" t="s">
        <v>15</v>
      </c>
      <c r="E3" t="s">
        <v>297</v>
      </c>
      <c r="F3">
        <v>5</v>
      </c>
      <c r="G3">
        <v>5500063709</v>
      </c>
      <c r="H3" t="s">
        <v>16</v>
      </c>
      <c r="I3" t="s">
        <v>17</v>
      </c>
      <c r="J3" t="s">
        <v>20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BAM003</vt:lpstr>
      <vt:lpstr>Weekly Forecast</vt:lpstr>
      <vt:lpstr>Monthly Forecast</vt:lpstr>
      <vt:lpstr>Picklist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 Krishna Aditya Bharadwaj Kolluri</cp:lastModifiedBy>
  <dcterms:created xsi:type="dcterms:W3CDTF">2024-04-03T10:55:23Z</dcterms:created>
  <dcterms:modified xsi:type="dcterms:W3CDTF">2024-04-03T12:49:03Z</dcterms:modified>
</cp:coreProperties>
</file>