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 activeTab="1"/>
  </bookViews>
  <sheets>
    <sheet name="Original Data" sheetId="4" r:id="rId1"/>
    <sheet name="Uk Passengers outward movement" sheetId="1" r:id="rId2"/>
    <sheet name="Deseasonalized data" sheetId="2" r:id="rId3"/>
    <sheet name="Passengers Outward Predict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" i="1"/>
</calcChain>
</file>

<file path=xl/sharedStrings.xml><?xml version="1.0" encoding="utf-8"?>
<sst xmlns="http://schemas.openxmlformats.org/spreadsheetml/2006/main" count="156" uniqueCount="78">
  <si>
    <t>Ireland</t>
  </si>
  <si>
    <t>Total</t>
  </si>
  <si>
    <t>Year</t>
  </si>
  <si>
    <t>Quarter</t>
  </si>
  <si>
    <t>Other EU(Not Ireland)</t>
  </si>
  <si>
    <t>Rest of Europe and Med</t>
  </si>
  <si>
    <t>Rest of World</t>
  </si>
  <si>
    <t>Moving Avg</t>
  </si>
  <si>
    <t>Centered Moving Avg</t>
  </si>
  <si>
    <t>Seasonal-Irregular Value</t>
  </si>
  <si>
    <t>Seasonal-Index</t>
  </si>
  <si>
    <t>Seasonal Index</t>
  </si>
  <si>
    <t>#</t>
  </si>
  <si>
    <t>Predicted Values</t>
  </si>
  <si>
    <t xml:space="preserve">Total Count of Passengers 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</si>
  <si>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</si>
  <si>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</si>
  <si>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</si>
  <si>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</si>
  <si>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</si>
  <si>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</si>
  <si>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</si>
  <si>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</si>
  <si>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</si>
  <si>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</si>
  <si>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</si>
  <si>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</si>
  <si>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</si>
  <si>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</si>
  <si>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</si>
  <si>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</si>
  <si>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</si>
  <si>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</si>
  <si>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</si>
  <si>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</si>
  <si>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</si>
  <si>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</si>
  <si>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</si>
  <si>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</si>
  <si>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</si>
  <si>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</si>
  <si>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</si>
  <si>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</si>
  <si>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</si>
  <si>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</si>
  <si>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</si>
  <si>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</si>
  <si>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</si>
  <si>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</si>
  <si>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</si>
  <si>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</si>
  <si>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</si>
  <si>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</si>
  <si>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</si>
  <si>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</si>
  <si>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</si>
  <si>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</si>
  <si>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</si>
  <si>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</si>
  <si>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Deseasonalized</t>
  </si>
  <si>
    <t>Deseasonalized data</t>
  </si>
  <si>
    <t>MAPE</t>
  </si>
  <si>
    <t>STL</t>
  </si>
  <si>
    <t>ETS</t>
  </si>
  <si>
    <t>ARIMA</t>
  </si>
  <si>
    <t>Other EU not Ireland</t>
  </si>
  <si>
    <t>Accuracy (MAPE) is better in ETS method and thus values will be predicted from ETS method.</t>
  </si>
  <si>
    <t>Rest of  World</t>
  </si>
  <si>
    <t xml:space="preserve">Other EU not Ireland </t>
  </si>
  <si>
    <t>UK Passengers Outward Movement Prediction</t>
  </si>
  <si>
    <t>Prediction in Excel</t>
  </si>
  <si>
    <t>Prediction in R</t>
  </si>
  <si>
    <t>Q1</t>
  </si>
  <si>
    <t>Q2</t>
  </si>
  <si>
    <t>Q3</t>
  </si>
  <si>
    <t>Q4</t>
  </si>
  <si>
    <t>Additional year prediction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</si>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</sst>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0" fillId="0" borderId="0" xfId="0" applyAlignment="1">
      <alignment wrapText="1"/>
    </xf>
    <xf numFmtId="0" fontId="0" fillId="0" borderId="10" xfId="0" applyBorder="1" applyAlignment="1"/>
    <xf numFmtId="0" fontId="0" fillId="0" borderId="3" xfId="0" applyBorder="1" applyAlignment="1"/>
    <xf numFmtId="0" fontId="0" fillId="0" borderId="2" xfId="0" applyBorder="1"/>
    <xf numFmtId="2" fontId="0" fillId="0" borderId="2" xfId="0" applyNumberFormat="1" applyBorder="1"/>
    <xf numFmtId="0" fontId="3" fillId="0" borderId="1" xfId="1" applyBorder="1"/>
    <xf numFmtId="0" fontId="0" fillId="0" borderId="1" xfId="0" applyFill="1" applyBorder="1"/>
    <xf numFmtId="164" fontId="0" fillId="0" borderId="1" xfId="0" applyNumberFormat="1" applyBorder="1"/>
    <xf numFmtId="164" fontId="0" fillId="0" borderId="2" xfId="0" applyNumberFormat="1" applyBorder="1"/>
    <xf numFmtId="1" fontId="0" fillId="0" borderId="1" xfId="0" applyNumberFormat="1" applyBorder="1"/>
    <xf numFmtId="0" fontId="0" fillId="0" borderId="14" xfId="0" applyBorder="1"/>
    <xf numFmtId="0" fontId="4" fillId="2" borderId="1" xfId="0" applyFont="1" applyFill="1" applyBorder="1"/>
    <xf numFmtId="1" fontId="4" fillId="2" borderId="1" xfId="0" applyNumberFormat="1" applyFont="1" applyFill="1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5" fillId="2" borderId="11" xfId="1" applyFont="1" applyFill="1" applyBorder="1" applyAlignment="1">
      <alignment vertical="center"/>
    </xf>
    <xf numFmtId="0" fontId="5" fillId="2" borderId="12" xfId="1" applyFont="1" applyFill="1" applyBorder="1" applyAlignment="1">
      <alignment vertical="center"/>
    </xf>
    <xf numFmtId="0" fontId="4" fillId="2" borderId="12" xfId="0" applyFont="1" applyFill="1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0" fillId="0" borderId="23" xfId="0" applyBorder="1"/>
    <xf numFmtId="0" fontId="0" fillId="0" borderId="0" xfId="0" applyBorder="1"/>
    <xf numFmtId="0" fontId="5" fillId="2" borderId="18" xfId="1" applyFont="1" applyFill="1" applyBorder="1" applyAlignment="1">
      <alignment vertical="center"/>
    </xf>
    <xf numFmtId="1" fontId="0" fillId="0" borderId="3" xfId="0" applyNumberFormat="1" applyBorder="1"/>
    <xf numFmtId="0" fontId="4" fillId="2" borderId="7" xfId="0" applyFont="1" applyFill="1" applyBorder="1"/>
    <xf numFmtId="0" fontId="4" fillId="2" borderId="18" xfId="0" applyFont="1" applyFill="1" applyBorder="1"/>
    <xf numFmtId="0" fontId="4" fillId="2" borderId="15" xfId="0" applyFont="1" applyFill="1" applyBorder="1"/>
    <xf numFmtId="0" fontId="4" fillId="2" borderId="19" xfId="0" applyFont="1" applyFill="1" applyBorder="1"/>
    <xf numFmtId="0" fontId="4" fillId="2" borderId="22" xfId="0" applyFont="1" applyFill="1" applyBorder="1"/>
    <xf numFmtId="0" fontId="2" fillId="3" borderId="12" xfId="0" applyFont="1" applyFill="1" applyBorder="1"/>
    <xf numFmtId="0" fontId="0" fillId="0" borderId="24" xfId="0" applyBorder="1"/>
    <xf numFmtId="0" fontId="0" fillId="0" borderId="25" xfId="0" applyBorder="1"/>
    <xf numFmtId="1" fontId="0" fillId="0" borderId="6" xfId="0" applyNumberFormat="1" applyBorder="1"/>
    <xf numFmtId="0" fontId="4" fillId="2" borderId="26" xfId="0" applyFont="1" applyFill="1" applyBorder="1"/>
    <xf numFmtId="0" fontId="4" fillId="2" borderId="27" xfId="0" applyFont="1" applyFill="1" applyBorder="1"/>
    <xf numFmtId="0" fontId="4" fillId="2" borderId="28" xfId="0" applyFont="1" applyFill="1" applyBorder="1"/>
    <xf numFmtId="0" fontId="4" fillId="2" borderId="29" xfId="0" applyFont="1" applyFill="1" applyBorder="1"/>
    <xf numFmtId="0" fontId="1" fillId="0" borderId="13" xfId="0" applyFont="1" applyBorder="1"/>
    <xf numFmtId="0" fontId="0" fillId="0" borderId="30" xfId="0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3" xfId="0" applyBorder="1"/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_Time Series Analysis excercis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Outward Passengers Movement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41614544860687E-2"/>
          <c:y val="0.13329739442946989"/>
          <c:w val="0.82383593080636597"/>
          <c:h val="0.63235123911397872"/>
        </c:manualLayout>
      </c:layout>
      <c:lineChart>
        <c:grouping val="standard"/>
        <c:varyColors val="0"/>
        <c:ser>
          <c:idx val="4"/>
          <c:order val="4"/>
          <c:tx>
            <c:strRef>
              <c:f>'Uk Passengers outward movement'!$G$1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'Uk Passengers outward movement'!$B$2:$B$45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'Uk Passengers outward movement'!$G$2:$G$45</c:f>
              <c:numCache>
                <c:formatCode>General</c:formatCode>
                <c:ptCount val="44"/>
                <c:pt idx="0">
                  <c:v>10222</c:v>
                </c:pt>
                <c:pt idx="1">
                  <c:v>13549</c:v>
                </c:pt>
                <c:pt idx="2">
                  <c:v>16632</c:v>
                </c:pt>
                <c:pt idx="3">
                  <c:v>11983</c:v>
                </c:pt>
                <c:pt idx="4">
                  <c:v>11007</c:v>
                </c:pt>
                <c:pt idx="5">
                  <c:v>14871</c:v>
                </c:pt>
                <c:pt idx="6">
                  <c:v>18108</c:v>
                </c:pt>
                <c:pt idx="7">
                  <c:v>12977</c:v>
                </c:pt>
                <c:pt idx="8">
                  <c:v>11796</c:v>
                </c:pt>
                <c:pt idx="9">
                  <c:v>16378</c:v>
                </c:pt>
                <c:pt idx="10">
                  <c:v>19966</c:v>
                </c:pt>
                <c:pt idx="11">
                  <c:v>14154</c:v>
                </c:pt>
                <c:pt idx="12">
                  <c:v>13031</c:v>
                </c:pt>
                <c:pt idx="13">
                  <c:v>17281</c:v>
                </c:pt>
                <c:pt idx="14">
                  <c:v>21118</c:v>
                </c:pt>
                <c:pt idx="15">
                  <c:v>14897</c:v>
                </c:pt>
                <c:pt idx="16">
                  <c:v>13525</c:v>
                </c:pt>
                <c:pt idx="17">
                  <c:v>18876</c:v>
                </c:pt>
                <c:pt idx="18">
                  <c:v>22726</c:v>
                </c:pt>
                <c:pt idx="19">
                  <c:v>15952</c:v>
                </c:pt>
                <c:pt idx="20">
                  <c:v>14044</c:v>
                </c:pt>
                <c:pt idx="21">
                  <c:v>17870</c:v>
                </c:pt>
                <c:pt idx="22">
                  <c:v>22812</c:v>
                </c:pt>
                <c:pt idx="23">
                  <c:v>14669</c:v>
                </c:pt>
                <c:pt idx="24">
                  <c:v>14223</c:v>
                </c:pt>
                <c:pt idx="25">
                  <c:v>18751</c:v>
                </c:pt>
                <c:pt idx="26">
                  <c:v>23223</c:v>
                </c:pt>
                <c:pt idx="27">
                  <c:v>16716</c:v>
                </c:pt>
                <c:pt idx="28">
                  <c:v>14693</c:v>
                </c:pt>
                <c:pt idx="29">
                  <c:v>19754</c:v>
                </c:pt>
                <c:pt idx="30">
                  <c:v>24362</c:v>
                </c:pt>
                <c:pt idx="31">
                  <c:v>17943</c:v>
                </c:pt>
                <c:pt idx="32">
                  <c:v>16083</c:v>
                </c:pt>
                <c:pt idx="33">
                  <c:v>21654</c:v>
                </c:pt>
                <c:pt idx="34">
                  <c:v>26113</c:v>
                </c:pt>
                <c:pt idx="35">
                  <c:v>19171</c:v>
                </c:pt>
                <c:pt idx="36">
                  <c:v>17915</c:v>
                </c:pt>
                <c:pt idx="37">
                  <c:v>22971</c:v>
                </c:pt>
                <c:pt idx="38">
                  <c:v>27624</c:v>
                </c:pt>
                <c:pt idx="39">
                  <c:v>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38-4A2C-848A-D92FD138E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2012672"/>
        <c:axId val="432013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'Uk Passengers outward movement'!$C$1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'Uk Passengers outward movement'!$B$2:$B$45</c15:sqref>
                        </c15:formulaRef>
                      </c:ext>
                    </c:extLst>
                    <c:strCache>
                      <c:ptCount val="44"/>
                      <c:pt idx="0">
                        <c:v>1996-Q1</c:v>
                      </c:pt>
                      <c:pt idx="1">
                        <c:v>1996-Q2</c:v>
                      </c:pt>
                      <c:pt idx="2">
                        <c:v>1996-Q3</c:v>
                      </c:pt>
                      <c:pt idx="3">
                        <c:v>1996-Q4</c:v>
                      </c:pt>
                      <c:pt idx="4">
                        <c:v>1997-Q1</c:v>
                      </c:pt>
                      <c:pt idx="5">
                        <c:v>1997-Q2</c:v>
                      </c:pt>
                      <c:pt idx="6">
                        <c:v>1997-Q3</c:v>
                      </c:pt>
                      <c:pt idx="7">
                        <c:v>1997-Q4</c:v>
                      </c:pt>
                      <c:pt idx="8">
                        <c:v>1998-Q1</c:v>
                      </c:pt>
                      <c:pt idx="9">
                        <c:v>1998-Q2</c:v>
                      </c:pt>
                      <c:pt idx="10">
                        <c:v>1998-Q3</c:v>
                      </c:pt>
                      <c:pt idx="11">
                        <c:v>1998-Q4</c:v>
                      </c:pt>
                      <c:pt idx="12">
                        <c:v>1999-Q1</c:v>
                      </c:pt>
                      <c:pt idx="13">
                        <c:v>1999-Q2</c:v>
                      </c:pt>
                      <c:pt idx="14">
                        <c:v>1999-Q3</c:v>
                      </c:pt>
                      <c:pt idx="15">
                        <c:v>1999-Q4</c:v>
                      </c:pt>
                      <c:pt idx="16">
                        <c:v>2000-Q1</c:v>
                      </c:pt>
                      <c:pt idx="17">
                        <c:v>2000-Q2</c:v>
                      </c:pt>
                      <c:pt idx="18">
                        <c:v>2000-Q3</c:v>
                      </c:pt>
                      <c:pt idx="19">
                        <c:v>2000-Q4</c:v>
                      </c:pt>
                      <c:pt idx="20">
                        <c:v>2001-Q1</c:v>
                      </c:pt>
                      <c:pt idx="21">
                        <c:v>2001-Q2</c:v>
                      </c:pt>
                      <c:pt idx="22">
                        <c:v>2001-Q3</c:v>
                      </c:pt>
                      <c:pt idx="23">
                        <c:v>2001-Q4</c:v>
                      </c:pt>
                      <c:pt idx="24">
                        <c:v>2002-Q1</c:v>
                      </c:pt>
                      <c:pt idx="25">
                        <c:v>2002-Q2</c:v>
                      </c:pt>
                      <c:pt idx="26">
                        <c:v>2002-Q3</c:v>
                      </c:pt>
                      <c:pt idx="27">
                        <c:v>2002-Q4</c:v>
                      </c:pt>
                      <c:pt idx="28">
                        <c:v>2003-Q1</c:v>
                      </c:pt>
                      <c:pt idx="29">
                        <c:v>2003-Q2</c:v>
                      </c:pt>
                      <c:pt idx="30">
                        <c:v>2003-Q3</c:v>
                      </c:pt>
                      <c:pt idx="31">
                        <c:v>2003-Q4</c:v>
                      </c:pt>
                      <c:pt idx="32">
                        <c:v>2004-Q1</c:v>
                      </c:pt>
                      <c:pt idx="33">
                        <c:v>2004-Q2</c:v>
                      </c:pt>
                      <c:pt idx="34">
                        <c:v>2004-Q3</c:v>
                      </c:pt>
                      <c:pt idx="35">
                        <c:v>2004-Q4</c:v>
                      </c:pt>
                      <c:pt idx="36">
                        <c:v>2005-Q1</c:v>
                      </c:pt>
                      <c:pt idx="37">
                        <c:v>2005-Q2</c:v>
                      </c:pt>
                      <c:pt idx="38">
                        <c:v>2005-Q3</c:v>
                      </c:pt>
                      <c:pt idx="39">
                        <c:v>2005-Q4</c:v>
                      </c:pt>
                      <c:pt idx="40">
                        <c:v>2006-Q1</c:v>
                      </c:pt>
                      <c:pt idx="41">
                        <c:v>2006-Q2</c:v>
                      </c:pt>
                      <c:pt idx="42">
                        <c:v>2006-Q3</c:v>
                      </c:pt>
                      <c:pt idx="43">
                        <c:v>2006-Q4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'Uk Passengers outward movement'!$C$2:$C$45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708</c:v>
                      </c:pt>
                      <c:pt idx="1">
                        <c:v>845</c:v>
                      </c:pt>
                      <c:pt idx="2">
                        <c:v>1053</c:v>
                      </c:pt>
                      <c:pt idx="3">
                        <c:v>853</c:v>
                      </c:pt>
                      <c:pt idx="4">
                        <c:v>794</c:v>
                      </c:pt>
                      <c:pt idx="5">
                        <c:v>1010</c:v>
                      </c:pt>
                      <c:pt idx="6">
                        <c:v>1135</c:v>
                      </c:pt>
                      <c:pt idx="7">
                        <c:v>946</c:v>
                      </c:pt>
                      <c:pt idx="8">
                        <c:v>853</c:v>
                      </c:pt>
                      <c:pt idx="9">
                        <c:v>1091</c:v>
                      </c:pt>
                      <c:pt idx="10">
                        <c:v>1269</c:v>
                      </c:pt>
                      <c:pt idx="11">
                        <c:v>1050</c:v>
                      </c:pt>
                      <c:pt idx="12">
                        <c:v>972</c:v>
                      </c:pt>
                      <c:pt idx="13">
                        <c:v>1156</c:v>
                      </c:pt>
                      <c:pt idx="14">
                        <c:v>1298</c:v>
                      </c:pt>
                      <c:pt idx="15">
                        <c:v>1062</c:v>
                      </c:pt>
                      <c:pt idx="16">
                        <c:v>969</c:v>
                      </c:pt>
                      <c:pt idx="17">
                        <c:v>1184</c:v>
                      </c:pt>
                      <c:pt idx="18">
                        <c:v>1370</c:v>
                      </c:pt>
                      <c:pt idx="19">
                        <c:v>1122</c:v>
                      </c:pt>
                      <c:pt idx="20">
                        <c:v>954</c:v>
                      </c:pt>
                      <c:pt idx="21">
                        <c:v>1111</c:v>
                      </c:pt>
                      <c:pt idx="22">
                        <c:v>1365</c:v>
                      </c:pt>
                      <c:pt idx="23">
                        <c:v>1160</c:v>
                      </c:pt>
                      <c:pt idx="24">
                        <c:v>1093</c:v>
                      </c:pt>
                      <c:pt idx="25">
                        <c:v>1190</c:v>
                      </c:pt>
                      <c:pt idx="26">
                        <c:v>1405</c:v>
                      </c:pt>
                      <c:pt idx="27">
                        <c:v>1214</c:v>
                      </c:pt>
                      <c:pt idx="28">
                        <c:v>1091</c:v>
                      </c:pt>
                      <c:pt idx="29">
                        <c:v>1242</c:v>
                      </c:pt>
                      <c:pt idx="30">
                        <c:v>1442</c:v>
                      </c:pt>
                      <c:pt idx="31">
                        <c:v>1296</c:v>
                      </c:pt>
                      <c:pt idx="32">
                        <c:v>1199</c:v>
                      </c:pt>
                      <c:pt idx="33">
                        <c:v>1347</c:v>
                      </c:pt>
                      <c:pt idx="34">
                        <c:v>1507</c:v>
                      </c:pt>
                      <c:pt idx="35">
                        <c:v>1350</c:v>
                      </c:pt>
                      <c:pt idx="36">
                        <c:v>1300</c:v>
                      </c:pt>
                      <c:pt idx="37">
                        <c:v>1472</c:v>
                      </c:pt>
                      <c:pt idx="38">
                        <c:v>1656</c:v>
                      </c:pt>
                      <c:pt idx="39">
                        <c:v>1466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38-4A2C-848A-D92FD138E2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Passengers outward movement'!$D$1</c15:sqref>
                        </c15:formulaRef>
                      </c:ext>
                    </c:extLst>
                    <c:strCache>
                      <c:ptCount val="1"/>
                      <c:pt idx="0">
                        <c:v>Other EU(Not Ireland)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Passengers outward movement'!$B$2:$B$45</c15:sqref>
                        </c15:formulaRef>
                      </c:ext>
                    </c:extLst>
                    <c:strCache>
                      <c:ptCount val="44"/>
                      <c:pt idx="0">
                        <c:v>1996-Q1</c:v>
                      </c:pt>
                      <c:pt idx="1">
                        <c:v>1996-Q2</c:v>
                      </c:pt>
                      <c:pt idx="2">
                        <c:v>1996-Q3</c:v>
                      </c:pt>
                      <c:pt idx="3">
                        <c:v>1996-Q4</c:v>
                      </c:pt>
                      <c:pt idx="4">
                        <c:v>1997-Q1</c:v>
                      </c:pt>
                      <c:pt idx="5">
                        <c:v>1997-Q2</c:v>
                      </c:pt>
                      <c:pt idx="6">
                        <c:v>1997-Q3</c:v>
                      </c:pt>
                      <c:pt idx="7">
                        <c:v>1997-Q4</c:v>
                      </c:pt>
                      <c:pt idx="8">
                        <c:v>1998-Q1</c:v>
                      </c:pt>
                      <c:pt idx="9">
                        <c:v>1998-Q2</c:v>
                      </c:pt>
                      <c:pt idx="10">
                        <c:v>1998-Q3</c:v>
                      </c:pt>
                      <c:pt idx="11">
                        <c:v>1998-Q4</c:v>
                      </c:pt>
                      <c:pt idx="12">
                        <c:v>1999-Q1</c:v>
                      </c:pt>
                      <c:pt idx="13">
                        <c:v>1999-Q2</c:v>
                      </c:pt>
                      <c:pt idx="14">
                        <c:v>1999-Q3</c:v>
                      </c:pt>
                      <c:pt idx="15">
                        <c:v>1999-Q4</c:v>
                      </c:pt>
                      <c:pt idx="16">
                        <c:v>2000-Q1</c:v>
                      </c:pt>
                      <c:pt idx="17">
                        <c:v>2000-Q2</c:v>
                      </c:pt>
                      <c:pt idx="18">
                        <c:v>2000-Q3</c:v>
                      </c:pt>
                      <c:pt idx="19">
                        <c:v>2000-Q4</c:v>
                      </c:pt>
                      <c:pt idx="20">
                        <c:v>2001-Q1</c:v>
                      </c:pt>
                      <c:pt idx="21">
                        <c:v>2001-Q2</c:v>
                      </c:pt>
                      <c:pt idx="22">
                        <c:v>2001-Q3</c:v>
                      </c:pt>
                      <c:pt idx="23">
                        <c:v>2001-Q4</c:v>
                      </c:pt>
                      <c:pt idx="24">
                        <c:v>2002-Q1</c:v>
                      </c:pt>
                      <c:pt idx="25">
                        <c:v>2002-Q2</c:v>
                      </c:pt>
                      <c:pt idx="26">
                        <c:v>2002-Q3</c:v>
                      </c:pt>
                      <c:pt idx="27">
                        <c:v>2002-Q4</c:v>
                      </c:pt>
                      <c:pt idx="28">
                        <c:v>2003-Q1</c:v>
                      </c:pt>
                      <c:pt idx="29">
                        <c:v>2003-Q2</c:v>
                      </c:pt>
                      <c:pt idx="30">
                        <c:v>2003-Q3</c:v>
                      </c:pt>
                      <c:pt idx="31">
                        <c:v>2003-Q4</c:v>
                      </c:pt>
                      <c:pt idx="32">
                        <c:v>2004-Q1</c:v>
                      </c:pt>
                      <c:pt idx="33">
                        <c:v>2004-Q2</c:v>
                      </c:pt>
                      <c:pt idx="34">
                        <c:v>2004-Q3</c:v>
                      </c:pt>
                      <c:pt idx="35">
                        <c:v>2004-Q4</c:v>
                      </c:pt>
                      <c:pt idx="36">
                        <c:v>2005-Q1</c:v>
                      </c:pt>
                      <c:pt idx="37">
                        <c:v>2005-Q2</c:v>
                      </c:pt>
                      <c:pt idx="38">
                        <c:v>2005-Q3</c:v>
                      </c:pt>
                      <c:pt idx="39">
                        <c:v>2005-Q4</c:v>
                      </c:pt>
                      <c:pt idx="40">
                        <c:v>2006-Q1</c:v>
                      </c:pt>
                      <c:pt idx="41">
                        <c:v>2006-Q2</c:v>
                      </c:pt>
                      <c:pt idx="42">
                        <c:v>2006-Q3</c:v>
                      </c:pt>
                      <c:pt idx="43">
                        <c:v>2006-Q4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Passengers outward movement'!$D$2:$D$45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4084</c:v>
                      </c:pt>
                      <c:pt idx="1">
                        <c:v>6329</c:v>
                      </c:pt>
                      <c:pt idx="2">
                        <c:v>7617</c:v>
                      </c:pt>
                      <c:pt idx="3">
                        <c:v>4788</c:v>
                      </c:pt>
                      <c:pt idx="4">
                        <c:v>4311</c:v>
                      </c:pt>
                      <c:pt idx="5">
                        <c:v>6824</c:v>
                      </c:pt>
                      <c:pt idx="6">
                        <c:v>8267</c:v>
                      </c:pt>
                      <c:pt idx="7">
                        <c:v>5200</c:v>
                      </c:pt>
                      <c:pt idx="8">
                        <c:v>4512</c:v>
                      </c:pt>
                      <c:pt idx="9">
                        <c:v>7615</c:v>
                      </c:pt>
                      <c:pt idx="10">
                        <c:v>9262</c:v>
                      </c:pt>
                      <c:pt idx="11">
                        <c:v>6128</c:v>
                      </c:pt>
                      <c:pt idx="12">
                        <c:v>5550</c:v>
                      </c:pt>
                      <c:pt idx="13">
                        <c:v>8681</c:v>
                      </c:pt>
                      <c:pt idx="14">
                        <c:v>10606</c:v>
                      </c:pt>
                      <c:pt idx="15">
                        <c:v>6554</c:v>
                      </c:pt>
                      <c:pt idx="16">
                        <c:v>5811</c:v>
                      </c:pt>
                      <c:pt idx="17">
                        <c:v>9560</c:v>
                      </c:pt>
                      <c:pt idx="18">
                        <c:v>11585</c:v>
                      </c:pt>
                      <c:pt idx="19">
                        <c:v>7101</c:v>
                      </c:pt>
                      <c:pt idx="20">
                        <c:v>6134</c:v>
                      </c:pt>
                      <c:pt idx="21">
                        <c:v>9369</c:v>
                      </c:pt>
                      <c:pt idx="22">
                        <c:v>11974</c:v>
                      </c:pt>
                      <c:pt idx="23">
                        <c:v>6785</c:v>
                      </c:pt>
                      <c:pt idx="24">
                        <c:v>6376</c:v>
                      </c:pt>
                      <c:pt idx="25">
                        <c:v>10036</c:v>
                      </c:pt>
                      <c:pt idx="26">
                        <c:v>12464</c:v>
                      </c:pt>
                      <c:pt idx="27">
                        <c:v>7843</c:v>
                      </c:pt>
                      <c:pt idx="28">
                        <c:v>6833</c:v>
                      </c:pt>
                      <c:pt idx="29">
                        <c:v>10998</c:v>
                      </c:pt>
                      <c:pt idx="30">
                        <c:v>13324</c:v>
                      </c:pt>
                      <c:pt idx="31">
                        <c:v>8488</c:v>
                      </c:pt>
                      <c:pt idx="32">
                        <c:v>7353</c:v>
                      </c:pt>
                      <c:pt idx="33">
                        <c:v>11505</c:v>
                      </c:pt>
                      <c:pt idx="34">
                        <c:v>13864</c:v>
                      </c:pt>
                      <c:pt idx="35">
                        <c:v>8862</c:v>
                      </c:pt>
                      <c:pt idx="36">
                        <c:v>8102</c:v>
                      </c:pt>
                      <c:pt idx="37">
                        <c:v>11918</c:v>
                      </c:pt>
                      <c:pt idx="38">
                        <c:v>14288</c:v>
                      </c:pt>
                      <c:pt idx="39">
                        <c:v>9092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38-4A2C-848A-D92FD138E2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Passengers outward movement'!$E$1</c15:sqref>
                        </c15:formulaRef>
                      </c:ext>
                    </c:extLst>
                    <c:strCache>
                      <c:ptCount val="1"/>
                      <c:pt idx="0">
                        <c:v>Rest of Europe and Med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Passengers outward movement'!$B$2:$B$45</c15:sqref>
                        </c15:formulaRef>
                      </c:ext>
                    </c:extLst>
                    <c:strCache>
                      <c:ptCount val="44"/>
                      <c:pt idx="0">
                        <c:v>1996-Q1</c:v>
                      </c:pt>
                      <c:pt idx="1">
                        <c:v>1996-Q2</c:v>
                      </c:pt>
                      <c:pt idx="2">
                        <c:v>1996-Q3</c:v>
                      </c:pt>
                      <c:pt idx="3">
                        <c:v>1996-Q4</c:v>
                      </c:pt>
                      <c:pt idx="4">
                        <c:v>1997-Q1</c:v>
                      </c:pt>
                      <c:pt idx="5">
                        <c:v>1997-Q2</c:v>
                      </c:pt>
                      <c:pt idx="6">
                        <c:v>1997-Q3</c:v>
                      </c:pt>
                      <c:pt idx="7">
                        <c:v>1997-Q4</c:v>
                      </c:pt>
                      <c:pt idx="8">
                        <c:v>1998-Q1</c:v>
                      </c:pt>
                      <c:pt idx="9">
                        <c:v>1998-Q2</c:v>
                      </c:pt>
                      <c:pt idx="10">
                        <c:v>1998-Q3</c:v>
                      </c:pt>
                      <c:pt idx="11">
                        <c:v>1998-Q4</c:v>
                      </c:pt>
                      <c:pt idx="12">
                        <c:v>1999-Q1</c:v>
                      </c:pt>
                      <c:pt idx="13">
                        <c:v>1999-Q2</c:v>
                      </c:pt>
                      <c:pt idx="14">
                        <c:v>1999-Q3</c:v>
                      </c:pt>
                      <c:pt idx="15">
                        <c:v>1999-Q4</c:v>
                      </c:pt>
                      <c:pt idx="16">
                        <c:v>2000-Q1</c:v>
                      </c:pt>
                      <c:pt idx="17">
                        <c:v>2000-Q2</c:v>
                      </c:pt>
                      <c:pt idx="18">
                        <c:v>2000-Q3</c:v>
                      </c:pt>
                      <c:pt idx="19">
                        <c:v>2000-Q4</c:v>
                      </c:pt>
                      <c:pt idx="20">
                        <c:v>2001-Q1</c:v>
                      </c:pt>
                      <c:pt idx="21">
                        <c:v>2001-Q2</c:v>
                      </c:pt>
                      <c:pt idx="22">
                        <c:v>2001-Q3</c:v>
                      </c:pt>
                      <c:pt idx="23">
                        <c:v>2001-Q4</c:v>
                      </c:pt>
                      <c:pt idx="24">
                        <c:v>2002-Q1</c:v>
                      </c:pt>
                      <c:pt idx="25">
                        <c:v>2002-Q2</c:v>
                      </c:pt>
                      <c:pt idx="26">
                        <c:v>2002-Q3</c:v>
                      </c:pt>
                      <c:pt idx="27">
                        <c:v>2002-Q4</c:v>
                      </c:pt>
                      <c:pt idx="28">
                        <c:v>2003-Q1</c:v>
                      </c:pt>
                      <c:pt idx="29">
                        <c:v>2003-Q2</c:v>
                      </c:pt>
                      <c:pt idx="30">
                        <c:v>2003-Q3</c:v>
                      </c:pt>
                      <c:pt idx="31">
                        <c:v>2003-Q4</c:v>
                      </c:pt>
                      <c:pt idx="32">
                        <c:v>2004-Q1</c:v>
                      </c:pt>
                      <c:pt idx="33">
                        <c:v>2004-Q2</c:v>
                      </c:pt>
                      <c:pt idx="34">
                        <c:v>2004-Q3</c:v>
                      </c:pt>
                      <c:pt idx="35">
                        <c:v>2004-Q4</c:v>
                      </c:pt>
                      <c:pt idx="36">
                        <c:v>2005-Q1</c:v>
                      </c:pt>
                      <c:pt idx="37">
                        <c:v>2005-Q2</c:v>
                      </c:pt>
                      <c:pt idx="38">
                        <c:v>2005-Q3</c:v>
                      </c:pt>
                      <c:pt idx="39">
                        <c:v>2005-Q4</c:v>
                      </c:pt>
                      <c:pt idx="40">
                        <c:v>2006-Q1</c:v>
                      </c:pt>
                      <c:pt idx="41">
                        <c:v>2006-Q2</c:v>
                      </c:pt>
                      <c:pt idx="42">
                        <c:v>2006-Q3</c:v>
                      </c:pt>
                      <c:pt idx="43">
                        <c:v>2006-Q4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Passengers outward movement'!$E$2:$E$45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1233</c:v>
                      </c:pt>
                      <c:pt idx="1">
                        <c:v>1684</c:v>
                      </c:pt>
                      <c:pt idx="2">
                        <c:v>2075</c:v>
                      </c:pt>
                      <c:pt idx="3">
                        <c:v>1406</c:v>
                      </c:pt>
                      <c:pt idx="4">
                        <c:v>1368</c:v>
                      </c:pt>
                      <c:pt idx="5">
                        <c:v>1843</c:v>
                      </c:pt>
                      <c:pt idx="6">
                        <c:v>2281</c:v>
                      </c:pt>
                      <c:pt idx="7">
                        <c:v>1517</c:v>
                      </c:pt>
                      <c:pt idx="8">
                        <c:v>1450</c:v>
                      </c:pt>
                      <c:pt idx="9">
                        <c:v>1974</c:v>
                      </c:pt>
                      <c:pt idx="10">
                        <c:v>2409</c:v>
                      </c:pt>
                      <c:pt idx="11">
                        <c:v>1608</c:v>
                      </c:pt>
                      <c:pt idx="12">
                        <c:v>1588</c:v>
                      </c:pt>
                      <c:pt idx="13">
                        <c:v>2068</c:v>
                      </c:pt>
                      <c:pt idx="14">
                        <c:v>2638</c:v>
                      </c:pt>
                      <c:pt idx="15">
                        <c:v>1760</c:v>
                      </c:pt>
                      <c:pt idx="16">
                        <c:v>1656</c:v>
                      </c:pt>
                      <c:pt idx="17">
                        <c:v>2290</c:v>
                      </c:pt>
                      <c:pt idx="18">
                        <c:v>2795</c:v>
                      </c:pt>
                      <c:pt idx="19">
                        <c:v>1863</c:v>
                      </c:pt>
                      <c:pt idx="20">
                        <c:v>1702</c:v>
                      </c:pt>
                      <c:pt idx="21">
                        <c:v>2182</c:v>
                      </c:pt>
                      <c:pt idx="22">
                        <c:v>2858</c:v>
                      </c:pt>
                      <c:pt idx="23">
                        <c:v>1672</c:v>
                      </c:pt>
                      <c:pt idx="24">
                        <c:v>1669</c:v>
                      </c:pt>
                      <c:pt idx="25">
                        <c:v>2221</c:v>
                      </c:pt>
                      <c:pt idx="26">
                        <c:v>2879</c:v>
                      </c:pt>
                      <c:pt idx="27">
                        <c:v>1912</c:v>
                      </c:pt>
                      <c:pt idx="28">
                        <c:v>1718</c:v>
                      </c:pt>
                      <c:pt idx="29">
                        <c:v>2308</c:v>
                      </c:pt>
                      <c:pt idx="30">
                        <c:v>3086</c:v>
                      </c:pt>
                      <c:pt idx="31">
                        <c:v>2119</c:v>
                      </c:pt>
                      <c:pt idx="32">
                        <c:v>1951</c:v>
                      </c:pt>
                      <c:pt idx="33">
                        <c:v>2874</c:v>
                      </c:pt>
                      <c:pt idx="34">
                        <c:v>3712</c:v>
                      </c:pt>
                      <c:pt idx="35">
                        <c:v>2618</c:v>
                      </c:pt>
                      <c:pt idx="36">
                        <c:v>2589</c:v>
                      </c:pt>
                      <c:pt idx="37">
                        <c:v>3490</c:v>
                      </c:pt>
                      <c:pt idx="38">
                        <c:v>4405</c:v>
                      </c:pt>
                      <c:pt idx="39">
                        <c:v>3072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38-4A2C-848A-D92FD138E2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Passengers outward movement'!$F$1</c15:sqref>
                        </c15:formulaRef>
                      </c:ext>
                    </c:extLst>
                    <c:strCache>
                      <c:ptCount val="1"/>
                      <c:pt idx="0">
                        <c:v>Rest of World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Passengers outward movement'!$B$2:$B$45</c15:sqref>
                        </c15:formulaRef>
                      </c:ext>
                    </c:extLst>
                    <c:strCache>
                      <c:ptCount val="44"/>
                      <c:pt idx="0">
                        <c:v>1996-Q1</c:v>
                      </c:pt>
                      <c:pt idx="1">
                        <c:v>1996-Q2</c:v>
                      </c:pt>
                      <c:pt idx="2">
                        <c:v>1996-Q3</c:v>
                      </c:pt>
                      <c:pt idx="3">
                        <c:v>1996-Q4</c:v>
                      </c:pt>
                      <c:pt idx="4">
                        <c:v>1997-Q1</c:v>
                      </c:pt>
                      <c:pt idx="5">
                        <c:v>1997-Q2</c:v>
                      </c:pt>
                      <c:pt idx="6">
                        <c:v>1997-Q3</c:v>
                      </c:pt>
                      <c:pt idx="7">
                        <c:v>1997-Q4</c:v>
                      </c:pt>
                      <c:pt idx="8">
                        <c:v>1998-Q1</c:v>
                      </c:pt>
                      <c:pt idx="9">
                        <c:v>1998-Q2</c:v>
                      </c:pt>
                      <c:pt idx="10">
                        <c:v>1998-Q3</c:v>
                      </c:pt>
                      <c:pt idx="11">
                        <c:v>1998-Q4</c:v>
                      </c:pt>
                      <c:pt idx="12">
                        <c:v>1999-Q1</c:v>
                      </c:pt>
                      <c:pt idx="13">
                        <c:v>1999-Q2</c:v>
                      </c:pt>
                      <c:pt idx="14">
                        <c:v>1999-Q3</c:v>
                      </c:pt>
                      <c:pt idx="15">
                        <c:v>1999-Q4</c:v>
                      </c:pt>
                      <c:pt idx="16">
                        <c:v>2000-Q1</c:v>
                      </c:pt>
                      <c:pt idx="17">
                        <c:v>2000-Q2</c:v>
                      </c:pt>
                      <c:pt idx="18">
                        <c:v>2000-Q3</c:v>
                      </c:pt>
                      <c:pt idx="19">
                        <c:v>2000-Q4</c:v>
                      </c:pt>
                      <c:pt idx="20">
                        <c:v>2001-Q1</c:v>
                      </c:pt>
                      <c:pt idx="21">
                        <c:v>2001-Q2</c:v>
                      </c:pt>
                      <c:pt idx="22">
                        <c:v>2001-Q3</c:v>
                      </c:pt>
                      <c:pt idx="23">
                        <c:v>2001-Q4</c:v>
                      </c:pt>
                      <c:pt idx="24">
                        <c:v>2002-Q1</c:v>
                      </c:pt>
                      <c:pt idx="25">
                        <c:v>2002-Q2</c:v>
                      </c:pt>
                      <c:pt idx="26">
                        <c:v>2002-Q3</c:v>
                      </c:pt>
                      <c:pt idx="27">
                        <c:v>2002-Q4</c:v>
                      </c:pt>
                      <c:pt idx="28">
                        <c:v>2003-Q1</c:v>
                      </c:pt>
                      <c:pt idx="29">
                        <c:v>2003-Q2</c:v>
                      </c:pt>
                      <c:pt idx="30">
                        <c:v>2003-Q3</c:v>
                      </c:pt>
                      <c:pt idx="31">
                        <c:v>2003-Q4</c:v>
                      </c:pt>
                      <c:pt idx="32">
                        <c:v>2004-Q1</c:v>
                      </c:pt>
                      <c:pt idx="33">
                        <c:v>2004-Q2</c:v>
                      </c:pt>
                      <c:pt idx="34">
                        <c:v>2004-Q3</c:v>
                      </c:pt>
                      <c:pt idx="35">
                        <c:v>2004-Q4</c:v>
                      </c:pt>
                      <c:pt idx="36">
                        <c:v>2005-Q1</c:v>
                      </c:pt>
                      <c:pt idx="37">
                        <c:v>2005-Q2</c:v>
                      </c:pt>
                      <c:pt idx="38">
                        <c:v>2005-Q3</c:v>
                      </c:pt>
                      <c:pt idx="39">
                        <c:v>2005-Q4</c:v>
                      </c:pt>
                      <c:pt idx="40">
                        <c:v>2006-Q1</c:v>
                      </c:pt>
                      <c:pt idx="41">
                        <c:v>2006-Q2</c:v>
                      </c:pt>
                      <c:pt idx="42">
                        <c:v>2006-Q3</c:v>
                      </c:pt>
                      <c:pt idx="43">
                        <c:v>2006-Q4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Passengers outward movement'!$F$2:$F$45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4198</c:v>
                      </c:pt>
                      <c:pt idx="1">
                        <c:v>4691</c:v>
                      </c:pt>
                      <c:pt idx="2">
                        <c:v>2887</c:v>
                      </c:pt>
                      <c:pt idx="3">
                        <c:v>4936</c:v>
                      </c:pt>
                      <c:pt idx="4">
                        <c:v>4534</c:v>
                      </c:pt>
                      <c:pt idx="5">
                        <c:v>5195</c:v>
                      </c:pt>
                      <c:pt idx="6">
                        <c:v>6425</c:v>
                      </c:pt>
                      <c:pt idx="7">
                        <c:v>5314</c:v>
                      </c:pt>
                      <c:pt idx="8">
                        <c:v>4881</c:v>
                      </c:pt>
                      <c:pt idx="9">
                        <c:v>5698</c:v>
                      </c:pt>
                      <c:pt idx="10">
                        <c:v>7026</c:v>
                      </c:pt>
                      <c:pt idx="11">
                        <c:v>5309</c:v>
                      </c:pt>
                      <c:pt idx="12">
                        <c:v>4922</c:v>
                      </c:pt>
                      <c:pt idx="13">
                        <c:v>5376</c:v>
                      </c:pt>
                      <c:pt idx="14">
                        <c:v>6576</c:v>
                      </c:pt>
                      <c:pt idx="15">
                        <c:v>5521</c:v>
                      </c:pt>
                      <c:pt idx="16">
                        <c:v>5088</c:v>
                      </c:pt>
                      <c:pt idx="17">
                        <c:v>5842</c:v>
                      </c:pt>
                      <c:pt idx="18">
                        <c:v>6976</c:v>
                      </c:pt>
                      <c:pt idx="19">
                        <c:v>5867</c:v>
                      </c:pt>
                      <c:pt idx="20">
                        <c:v>5254</c:v>
                      </c:pt>
                      <c:pt idx="21">
                        <c:v>5207</c:v>
                      </c:pt>
                      <c:pt idx="22">
                        <c:v>6616</c:v>
                      </c:pt>
                      <c:pt idx="23">
                        <c:v>5051</c:v>
                      </c:pt>
                      <c:pt idx="24">
                        <c:v>5085</c:v>
                      </c:pt>
                      <c:pt idx="25">
                        <c:v>5304</c:v>
                      </c:pt>
                      <c:pt idx="26">
                        <c:v>6475</c:v>
                      </c:pt>
                      <c:pt idx="27">
                        <c:v>5747</c:v>
                      </c:pt>
                      <c:pt idx="28">
                        <c:v>5052</c:v>
                      </c:pt>
                      <c:pt idx="29">
                        <c:v>5205</c:v>
                      </c:pt>
                      <c:pt idx="30">
                        <c:v>6510</c:v>
                      </c:pt>
                      <c:pt idx="31">
                        <c:v>6040</c:v>
                      </c:pt>
                      <c:pt idx="32">
                        <c:v>5581</c:v>
                      </c:pt>
                      <c:pt idx="33">
                        <c:v>5928</c:v>
                      </c:pt>
                      <c:pt idx="34">
                        <c:v>7030</c:v>
                      </c:pt>
                      <c:pt idx="35">
                        <c:v>6341</c:v>
                      </c:pt>
                      <c:pt idx="36">
                        <c:v>5924</c:v>
                      </c:pt>
                      <c:pt idx="37">
                        <c:v>6091</c:v>
                      </c:pt>
                      <c:pt idx="38">
                        <c:v>7276</c:v>
                      </c:pt>
                      <c:pt idx="39">
                        <c:v>6497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38-4A2C-848A-D92FD138E23A}"/>
                  </c:ext>
                </c:extLst>
              </c15:ser>
            </c15:filteredLineSeries>
          </c:ext>
        </c:extLst>
      </c:lineChart>
      <c:catAx>
        <c:axId val="43201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3000"/>
        <c:crosses val="autoZero"/>
        <c:auto val="1"/>
        <c:lblAlgn val="ctr"/>
        <c:lblOffset val="100"/>
        <c:noMultiLvlLbl val="0"/>
      </c:catAx>
      <c:valAx>
        <c:axId val="43201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Pasengers</a:t>
                </a:r>
                <a:r>
                  <a:rPr lang="en-IN" sz="1050" b="1" baseline="0"/>
                  <a:t> count</a:t>
                </a:r>
                <a:endParaRPr lang="en-IN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2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Deseasonalized 
(Total/seas.Index)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'Deseasonalized data'!$D$1</c:f>
              <c:strCache>
                <c:ptCount val="1"/>
                <c:pt idx="0">
                  <c:v>Deseasonalized 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93088363954506E-2"/>
                  <c:y val="-0.17675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'Deseasonalized data'!$A$2:$A$41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'Deseasonalized data'!$D$2:$D$41</c:f>
              <c:numCache>
                <c:formatCode>0.00</c:formatCode>
                <c:ptCount val="40"/>
                <c:pt idx="0">
                  <c:v>12833.76685124096</c:v>
                </c:pt>
                <c:pt idx="1">
                  <c:v>12933.331417020876</c:v>
                </c:pt>
                <c:pt idx="2">
                  <c:v>13094.536100237405</c:v>
                </c:pt>
                <c:pt idx="3">
                  <c:v>13505.544576673083</c:v>
                </c:pt>
                <c:pt idx="4">
                  <c:v>13819.337872393782</c:v>
                </c:pt>
                <c:pt idx="5">
                  <c:v>14195.259539635208</c:v>
                </c:pt>
                <c:pt idx="6">
                  <c:v>14256.605321254145</c:v>
                </c:pt>
                <c:pt idx="7">
                  <c:v>14625.840938954067</c:v>
                </c:pt>
                <c:pt idx="8">
                  <c:v>14809.930911488786</c:v>
                </c:pt>
                <c:pt idx="9">
                  <c:v>15633.781234627493</c:v>
                </c:pt>
                <c:pt idx="10">
                  <c:v>15719.426874539444</c:v>
                </c:pt>
                <c:pt idx="11">
                  <c:v>15952.389046001068</c:v>
                </c:pt>
                <c:pt idx="12">
                  <c:v>16360.478951136856</c:v>
                </c:pt>
                <c:pt idx="13">
                  <c:v>16495.748779802034</c:v>
                </c:pt>
                <c:pt idx="14">
                  <c:v>16626.407729967141</c:v>
                </c:pt>
                <c:pt idx="15">
                  <c:v>16789.793670925388</c:v>
                </c:pt>
                <c:pt idx="16">
                  <c:v>16980.698166996084</c:v>
                </c:pt>
                <c:pt idx="17">
                  <c:v>18018.271741655182</c:v>
                </c:pt>
                <c:pt idx="18">
                  <c:v>17892.401840668306</c:v>
                </c:pt>
                <c:pt idx="19">
                  <c:v>17978.840614795045</c:v>
                </c:pt>
                <c:pt idx="20">
                  <c:v>17632.304994993938</c:v>
                </c:pt>
                <c:pt idx="21">
                  <c:v>17057.984531859402</c:v>
                </c:pt>
                <c:pt idx="22">
                  <c:v>17960.11048091725</c:v>
                </c:pt>
                <c:pt idx="23">
                  <c:v>16532.824284003793</c:v>
                </c:pt>
                <c:pt idx="24">
                  <c:v>17857.040297906493</c:v>
                </c:pt>
                <c:pt idx="25">
                  <c:v>17898.951760318727</c:v>
                </c:pt>
                <c:pt idx="26">
                  <c:v>18283.694796525568</c:v>
                </c:pt>
                <c:pt idx="27">
                  <c:v>18839.913472725297</c:v>
                </c:pt>
                <c:pt idx="28">
                  <c:v>18447.127406112642</c:v>
                </c:pt>
                <c:pt idx="29">
                  <c:v>18856.375290562431</c:v>
                </c:pt>
                <c:pt idx="30">
                  <c:v>19180.440624938892</c:v>
                </c:pt>
                <c:pt idx="31">
                  <c:v>20222.814515500719</c:v>
                </c:pt>
                <c:pt idx="32">
                  <c:v>20192.278641020188</c:v>
                </c:pt>
                <c:pt idx="33">
                  <c:v>20670.039006876526</c:v>
                </c:pt>
                <c:pt idx="34">
                  <c:v>20559.02003279818</c:v>
                </c:pt>
                <c:pt idx="35">
                  <c:v>21606.842616990707</c:v>
                </c:pt>
                <c:pt idx="36">
                  <c:v>22492.362858538621</c:v>
                </c:pt>
                <c:pt idx="37">
                  <c:v>21927.194330237402</c:v>
                </c:pt>
                <c:pt idx="38">
                  <c:v>21748.645095776701</c:v>
                </c:pt>
                <c:pt idx="39">
                  <c:v>22684.310748118096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D-468B-9694-F19DD781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82664"/>
        <c:axId val="570284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'Deseasonalized data'!$B$1</c15:sqref>
                        </c15:formulaRef>
                      </c:ext>
                    </c:extLst>
                    <c:strCache>
                      <c:ptCount val="1"/>
                      <c:pt idx="0">
                        <c:v>Total Count of Passengers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'Deseasonalized data'!$A$2:$A$41</c15:sqref>
                        </c15:formulaRef>
                      </c:ext>
                    </c:extLst>
                    <c:strCache>
                      <c:ptCount val="40"/>
                      <c:pt idx="0">
                        <c:v>1996-Q1</c:v>
                      </c:pt>
                      <c:pt idx="1">
                        <c:v>1996-Q2</c:v>
                      </c:pt>
                      <c:pt idx="2">
                        <c:v>1996-Q3</c:v>
                      </c:pt>
                      <c:pt idx="3">
                        <c:v>1996-Q4</c:v>
                      </c:pt>
                      <c:pt idx="4">
                        <c:v>1997-Q1</c:v>
                      </c:pt>
                      <c:pt idx="5">
                        <c:v>1997-Q2</c:v>
                      </c:pt>
                      <c:pt idx="6">
                        <c:v>1997-Q3</c:v>
                      </c:pt>
                      <c:pt idx="7">
                        <c:v>1997-Q4</c:v>
                      </c:pt>
                      <c:pt idx="8">
                        <c:v>1998-Q1</c:v>
                      </c:pt>
                      <c:pt idx="9">
                        <c:v>1998-Q2</c:v>
                      </c:pt>
                      <c:pt idx="10">
                        <c:v>1998-Q3</c:v>
                      </c:pt>
                      <c:pt idx="11">
                        <c:v>1998-Q4</c:v>
                      </c:pt>
                      <c:pt idx="12">
                        <c:v>1999-Q1</c:v>
                      </c:pt>
                      <c:pt idx="13">
                        <c:v>1999-Q2</c:v>
                      </c:pt>
                      <c:pt idx="14">
                        <c:v>1999-Q3</c:v>
                      </c:pt>
                      <c:pt idx="15">
                        <c:v>1999-Q4</c:v>
                      </c:pt>
                      <c:pt idx="16">
                        <c:v>2000-Q1</c:v>
                      </c:pt>
                      <c:pt idx="17">
                        <c:v>2000-Q2</c:v>
                      </c:pt>
                      <c:pt idx="18">
                        <c:v>2000-Q3</c:v>
                      </c:pt>
                      <c:pt idx="19">
                        <c:v>2000-Q4</c:v>
                      </c:pt>
                      <c:pt idx="20">
                        <c:v>2001-Q1</c:v>
                      </c:pt>
                      <c:pt idx="21">
                        <c:v>2001-Q2</c:v>
                      </c:pt>
                      <c:pt idx="22">
                        <c:v>2001-Q3</c:v>
                      </c:pt>
                      <c:pt idx="23">
                        <c:v>2001-Q4</c:v>
                      </c:pt>
                      <c:pt idx="24">
                        <c:v>2002-Q1</c:v>
                      </c:pt>
                      <c:pt idx="25">
                        <c:v>2002-Q2</c:v>
                      </c:pt>
                      <c:pt idx="26">
                        <c:v>2002-Q3</c:v>
                      </c:pt>
                      <c:pt idx="27">
                        <c:v>2002-Q4</c:v>
                      </c:pt>
                      <c:pt idx="28">
                        <c:v>2003-Q1</c:v>
                      </c:pt>
                      <c:pt idx="29">
                        <c:v>2003-Q2</c:v>
                      </c:pt>
                      <c:pt idx="30">
                        <c:v>2003-Q3</c:v>
                      </c:pt>
                      <c:pt idx="31">
                        <c:v>2003-Q4</c:v>
                      </c:pt>
                      <c:pt idx="32">
                        <c:v>2004-Q1</c:v>
                      </c:pt>
                      <c:pt idx="33">
                        <c:v>2004-Q2</c:v>
                      </c:pt>
                      <c:pt idx="34">
                        <c:v>2004-Q3</c:v>
                      </c:pt>
                      <c:pt idx="35">
                        <c:v>2004-Q4</c:v>
                      </c:pt>
                      <c:pt idx="36">
                        <c:v>2005-Q1</c:v>
                      </c:pt>
                      <c:pt idx="37">
                        <c:v>2005-Q2</c:v>
                      </c:pt>
                      <c:pt idx="38">
                        <c:v>2005-Q3</c:v>
                      </c:pt>
                      <c:pt idx="39">
                        <c:v>2005-Q4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'Deseasonalized data'!$B$2:$B$41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10222</c:v>
                      </c:pt>
                      <c:pt idx="1">
                        <c:v>13549</c:v>
                      </c:pt>
                      <c:pt idx="2">
                        <c:v>16632</c:v>
                      </c:pt>
                      <c:pt idx="3">
                        <c:v>11983</c:v>
                      </c:pt>
                      <c:pt idx="4">
                        <c:v>11007</c:v>
                      </c:pt>
                      <c:pt idx="5">
                        <c:v>14871</c:v>
                      </c:pt>
                      <c:pt idx="6">
                        <c:v>18108</c:v>
                      </c:pt>
                      <c:pt idx="7">
                        <c:v>12977</c:v>
                      </c:pt>
                      <c:pt idx="8">
                        <c:v>11796</c:v>
                      </c:pt>
                      <c:pt idx="9">
                        <c:v>16378</c:v>
                      </c:pt>
                      <c:pt idx="10">
                        <c:v>19966</c:v>
                      </c:pt>
                      <c:pt idx="11">
                        <c:v>14154</c:v>
                      </c:pt>
                      <c:pt idx="12">
                        <c:v>13031</c:v>
                      </c:pt>
                      <c:pt idx="13">
                        <c:v>17281</c:v>
                      </c:pt>
                      <c:pt idx="14">
                        <c:v>21118</c:v>
                      </c:pt>
                      <c:pt idx="15">
                        <c:v>14897</c:v>
                      </c:pt>
                      <c:pt idx="16">
                        <c:v>13525</c:v>
                      </c:pt>
                      <c:pt idx="17">
                        <c:v>18876</c:v>
                      </c:pt>
                      <c:pt idx="18">
                        <c:v>22726</c:v>
                      </c:pt>
                      <c:pt idx="19">
                        <c:v>15952</c:v>
                      </c:pt>
                      <c:pt idx="20">
                        <c:v>14044</c:v>
                      </c:pt>
                      <c:pt idx="21">
                        <c:v>17870</c:v>
                      </c:pt>
                      <c:pt idx="22">
                        <c:v>22812</c:v>
                      </c:pt>
                      <c:pt idx="23">
                        <c:v>14669</c:v>
                      </c:pt>
                      <c:pt idx="24">
                        <c:v>14223</c:v>
                      </c:pt>
                      <c:pt idx="25">
                        <c:v>18751</c:v>
                      </c:pt>
                      <c:pt idx="26">
                        <c:v>23223</c:v>
                      </c:pt>
                      <c:pt idx="27">
                        <c:v>16716</c:v>
                      </c:pt>
                      <c:pt idx="28">
                        <c:v>14693</c:v>
                      </c:pt>
                      <c:pt idx="29">
                        <c:v>19754</c:v>
                      </c:pt>
                      <c:pt idx="30">
                        <c:v>24362</c:v>
                      </c:pt>
                      <c:pt idx="31">
                        <c:v>17943</c:v>
                      </c:pt>
                      <c:pt idx="32">
                        <c:v>16083</c:v>
                      </c:pt>
                      <c:pt idx="33">
                        <c:v>21654</c:v>
                      </c:pt>
                      <c:pt idx="34">
                        <c:v>26113</c:v>
                      </c:pt>
                      <c:pt idx="35">
                        <c:v>19171</c:v>
                      </c:pt>
                      <c:pt idx="36">
                        <c:v>17915</c:v>
                      </c:pt>
                      <c:pt idx="37">
                        <c:v>22971</c:v>
                      </c:pt>
                      <c:pt idx="38">
                        <c:v>27624</c:v>
                      </c:pt>
                      <c:pt idx="39">
                        <c:v>20127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5D-468B-9694-F19DD7816E7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'Deseasonalized data'!$C$1</c15:sqref>
                        </c15:formulaRef>
                      </c:ext>
                    </c:extLst>
                    <c:strCache>
                      <c:ptCount val="1"/>
                      <c:pt idx="0">
                        <c:v>Seasonal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'Deseasonalized data'!$A$2:$A$41</c15:sqref>
                        </c15:formulaRef>
                      </c:ext>
                    </c:extLst>
                    <c:strCache>
                      <c:ptCount val="40"/>
                      <c:pt idx="0">
                        <c:v>1996-Q1</c:v>
                      </c:pt>
                      <c:pt idx="1">
                        <c:v>1996-Q2</c:v>
                      </c:pt>
                      <c:pt idx="2">
                        <c:v>1996-Q3</c:v>
                      </c:pt>
                      <c:pt idx="3">
                        <c:v>1996-Q4</c:v>
                      </c:pt>
                      <c:pt idx="4">
                        <c:v>1997-Q1</c:v>
                      </c:pt>
                      <c:pt idx="5">
                        <c:v>1997-Q2</c:v>
                      </c:pt>
                      <c:pt idx="6">
                        <c:v>1997-Q3</c:v>
                      </c:pt>
                      <c:pt idx="7">
                        <c:v>1997-Q4</c:v>
                      </c:pt>
                      <c:pt idx="8">
                        <c:v>1998-Q1</c:v>
                      </c:pt>
                      <c:pt idx="9">
                        <c:v>1998-Q2</c:v>
                      </c:pt>
                      <c:pt idx="10">
                        <c:v>1998-Q3</c:v>
                      </c:pt>
                      <c:pt idx="11">
                        <c:v>1998-Q4</c:v>
                      </c:pt>
                      <c:pt idx="12">
                        <c:v>1999-Q1</c:v>
                      </c:pt>
                      <c:pt idx="13">
                        <c:v>1999-Q2</c:v>
                      </c:pt>
                      <c:pt idx="14">
                        <c:v>1999-Q3</c:v>
                      </c:pt>
                      <c:pt idx="15">
                        <c:v>1999-Q4</c:v>
                      </c:pt>
                      <c:pt idx="16">
                        <c:v>2000-Q1</c:v>
                      </c:pt>
                      <c:pt idx="17">
                        <c:v>2000-Q2</c:v>
                      </c:pt>
                      <c:pt idx="18">
                        <c:v>2000-Q3</c:v>
                      </c:pt>
                      <c:pt idx="19">
                        <c:v>2000-Q4</c:v>
                      </c:pt>
                      <c:pt idx="20">
                        <c:v>2001-Q1</c:v>
                      </c:pt>
                      <c:pt idx="21">
                        <c:v>2001-Q2</c:v>
                      </c:pt>
                      <c:pt idx="22">
                        <c:v>2001-Q3</c:v>
                      </c:pt>
                      <c:pt idx="23">
                        <c:v>2001-Q4</c:v>
                      </c:pt>
                      <c:pt idx="24">
                        <c:v>2002-Q1</c:v>
                      </c:pt>
                      <c:pt idx="25">
                        <c:v>2002-Q2</c:v>
                      </c:pt>
                      <c:pt idx="26">
                        <c:v>2002-Q3</c:v>
                      </c:pt>
                      <c:pt idx="27">
                        <c:v>2002-Q4</c:v>
                      </c:pt>
                      <c:pt idx="28">
                        <c:v>2003-Q1</c:v>
                      </c:pt>
                      <c:pt idx="29">
                        <c:v>2003-Q2</c:v>
                      </c:pt>
                      <c:pt idx="30">
                        <c:v>2003-Q3</c:v>
                      </c:pt>
                      <c:pt idx="31">
                        <c:v>2003-Q4</c:v>
                      </c:pt>
                      <c:pt idx="32">
                        <c:v>2004-Q1</c:v>
                      </c:pt>
                      <c:pt idx="33">
                        <c:v>2004-Q2</c:v>
                      </c:pt>
                      <c:pt idx="34">
                        <c:v>2004-Q3</c:v>
                      </c:pt>
                      <c:pt idx="35">
                        <c:v>2004-Q4</c:v>
                      </c:pt>
                      <c:pt idx="36">
                        <c:v>2005-Q1</c:v>
                      </c:pt>
                      <c:pt idx="37">
                        <c:v>2005-Q2</c:v>
                      </c:pt>
                      <c:pt idx="38">
                        <c:v>2005-Q3</c:v>
                      </c:pt>
                      <c:pt idx="39">
                        <c:v>2005-Q4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'Deseasonalized data'!$C$2:$C$41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0.79649257450953181</c:v>
                      </c:pt>
                      <c:pt idx="1">
                        <c:v>1.0476032480052955</c:v>
                      </c:pt>
                      <c:pt idx="2">
                        <c:v>1.2701480886900958</c:v>
                      </c:pt>
                      <c:pt idx="3">
                        <c:v>0.88726522147778941</c:v>
                      </c:pt>
                      <c:pt idx="4">
                        <c:v>0.79649257450953181</c:v>
                      </c:pt>
                      <c:pt idx="5">
                        <c:v>1.0476032480052955</c:v>
                      </c:pt>
                      <c:pt idx="6">
                        <c:v>1.2701480886900958</c:v>
                      </c:pt>
                      <c:pt idx="7">
                        <c:v>0.88726522147778941</c:v>
                      </c:pt>
                      <c:pt idx="8">
                        <c:v>0.79649257450953181</c:v>
                      </c:pt>
                      <c:pt idx="9">
                        <c:v>1.0476032480052955</c:v>
                      </c:pt>
                      <c:pt idx="10">
                        <c:v>1.2701480886900958</c:v>
                      </c:pt>
                      <c:pt idx="11">
                        <c:v>0.88726522147778941</c:v>
                      </c:pt>
                      <c:pt idx="12">
                        <c:v>0.79649257450953181</c:v>
                      </c:pt>
                      <c:pt idx="13">
                        <c:v>1.0476032480052955</c:v>
                      </c:pt>
                      <c:pt idx="14">
                        <c:v>1.2701480886900958</c:v>
                      </c:pt>
                      <c:pt idx="15">
                        <c:v>0.88726522147778941</c:v>
                      </c:pt>
                      <c:pt idx="16">
                        <c:v>0.79649257450953181</c:v>
                      </c:pt>
                      <c:pt idx="17">
                        <c:v>1.0476032480052955</c:v>
                      </c:pt>
                      <c:pt idx="18">
                        <c:v>1.2701480886900958</c:v>
                      </c:pt>
                      <c:pt idx="19">
                        <c:v>0.88726522147778941</c:v>
                      </c:pt>
                      <c:pt idx="20">
                        <c:v>0.79649257450953181</c:v>
                      </c:pt>
                      <c:pt idx="21">
                        <c:v>1.0476032480052955</c:v>
                      </c:pt>
                      <c:pt idx="22">
                        <c:v>1.2701480886900958</c:v>
                      </c:pt>
                      <c:pt idx="23">
                        <c:v>0.88726522147778941</c:v>
                      </c:pt>
                      <c:pt idx="24">
                        <c:v>0.79649257450953181</c:v>
                      </c:pt>
                      <c:pt idx="25">
                        <c:v>1.0476032480052955</c:v>
                      </c:pt>
                      <c:pt idx="26">
                        <c:v>1.2701480886900958</c:v>
                      </c:pt>
                      <c:pt idx="27">
                        <c:v>0.88726522147778941</c:v>
                      </c:pt>
                      <c:pt idx="28">
                        <c:v>0.79649257450953181</c:v>
                      </c:pt>
                      <c:pt idx="29">
                        <c:v>1.0476032480052955</c:v>
                      </c:pt>
                      <c:pt idx="30">
                        <c:v>1.2701480886900958</c:v>
                      </c:pt>
                      <c:pt idx="31">
                        <c:v>0.88726522147778941</c:v>
                      </c:pt>
                      <c:pt idx="32">
                        <c:v>0.79649257450953181</c:v>
                      </c:pt>
                      <c:pt idx="33">
                        <c:v>1.0476032480052955</c:v>
                      </c:pt>
                      <c:pt idx="34">
                        <c:v>1.2701480886900958</c:v>
                      </c:pt>
                      <c:pt idx="35">
                        <c:v>0.88726522147778941</c:v>
                      </c:pt>
                      <c:pt idx="36">
                        <c:v>0.79649257450953181</c:v>
                      </c:pt>
                      <c:pt idx="37">
                        <c:v>1.0476032480052955</c:v>
                      </c:pt>
                      <c:pt idx="38">
                        <c:v>1.2701480886900958</c:v>
                      </c:pt>
                      <c:pt idx="39">
                        <c:v>0.88726522147778941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5D-468B-9694-F19DD7816E75}"/>
                  </c:ext>
                </c:extLst>
              </c15:ser>
            </c15:filteredLineSeries>
          </c:ext>
        </c:extLst>
      </c:lineChart>
      <c:catAx>
        <c:axId val="57028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4632"/>
        <c:crosses val="autoZero"/>
        <c:auto val="1"/>
        <c:lblAlgn val="ctr"/>
        <c:lblOffset val="100"/>
        <c:noMultiLvlLbl val="0"/>
      </c:catAx>
      <c:valAx>
        <c:axId val="5702846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514349</xdr:colOff>
      <xdr:row>1</xdr:row>
      <xdr:rowOff>19050</xdr:rowOff>
    </xdr:from>
    <xdr:to>
      <xdr:col>26</xdr:col>
      <xdr:colOff>209550</xdr:colOff>
      <xdr:row>19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5199FF-0F55-430C-A336-4F3E39392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</xdr:rowOff>
    </xdr:from>
    <xdr:to>
      <xdr:col>17</xdr:col>
      <xdr:colOff>381000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4B38B-9F05-4034-A536-E647F8A54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476250</xdr:colOff>
      <xdr:row>8</xdr:row>
      <xdr:rowOff>180975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976D51-1366-4B79-8E43-BF0E576671D9}"/>
            </a:ext>
          </a:extLst>
        </xdr:cNvPr>
        <xdr:cNvSpPr txBox="1"/>
      </xdr:nvSpPr>
      <xdr:spPr>
        <a:xfrm>
          <a:off x="5819775" y="1704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476250</xdr:colOff>
      <xdr:row>8</xdr:row>
      <xdr:rowOff>180975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1DCF563-980A-4D18-80FC-92E2C0FA9D65}"/>
            </a:ext>
          </a:extLst>
        </xdr:cNvPr>
        <xdr:cNvSpPr txBox="1"/>
      </xdr:nvSpPr>
      <xdr:spPr>
        <a:xfrm>
          <a:off x="5819775" y="1704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workbookViewId="0"/>
  </sheetViews>
  <sheetFormatPr defaultRowHeight="15" x14ac:dyDescent="0.25"/>
  <sheetData>
    <row r="1" spans="1:7" ht="45.75" thickBot="1" x14ac:dyDescent="0.3">
      <c r="A1" s="23" t="s">
        <v>2</v>
      </c>
      <c r="B1" s="24" t="s">
        <v>3</v>
      </c>
      <c r="C1" s="25" t="s">
        <v>0</v>
      </c>
      <c r="D1" s="26" t="s">
        <v>4</v>
      </c>
      <c r="E1" s="27" t="s">
        <v>5</v>
      </c>
      <c r="F1" s="28" t="s">
        <v>6</v>
      </c>
      <c r="G1" s="24" t="s">
        <v>1</v>
      </c>
    </row>
    <row r="2" spans="1:7" x14ac:dyDescent="0.25">
      <c r="A2" s="20">
        <v>1996</v>
      </c>
      <c r="B2" s="2">
        <v>1</v>
      </c>
      <c r="C2" s="1">
        <v>708</v>
      </c>
      <c r="D2" s="1">
        <v>4084</v>
      </c>
      <c r="E2" s="1">
        <v>1233</v>
      </c>
      <c r="F2" s="1">
        <v>4198</v>
      </c>
      <c r="G2" s="21">
        <v>10222</v>
      </c>
    </row>
    <row r="3" spans="1:7" x14ac:dyDescent="0.25">
      <c r="A3" s="3">
        <v>1996</v>
      </c>
      <c r="B3" s="1">
        <v>2</v>
      </c>
      <c r="C3" s="1">
        <v>845</v>
      </c>
      <c r="D3" s="1">
        <v>6329</v>
      </c>
      <c r="E3" s="1">
        <v>1684</v>
      </c>
      <c r="F3" s="1">
        <v>4691</v>
      </c>
      <c r="G3" s="21">
        <v>13549</v>
      </c>
    </row>
    <row r="4" spans="1:7" x14ac:dyDescent="0.25">
      <c r="A4" s="3">
        <v>1996</v>
      </c>
      <c r="B4" s="1">
        <v>3</v>
      </c>
      <c r="C4" s="1">
        <v>1053</v>
      </c>
      <c r="D4" s="1">
        <v>7617</v>
      </c>
      <c r="E4" s="1">
        <v>2075</v>
      </c>
      <c r="F4" s="1">
        <v>2887</v>
      </c>
      <c r="G4" s="21">
        <v>16632</v>
      </c>
    </row>
    <row r="5" spans="1:7" x14ac:dyDescent="0.25">
      <c r="A5" s="3">
        <v>1996</v>
      </c>
      <c r="B5" s="1">
        <v>4</v>
      </c>
      <c r="C5" s="1">
        <v>853</v>
      </c>
      <c r="D5" s="1">
        <v>4788</v>
      </c>
      <c r="E5" s="1">
        <v>1406</v>
      </c>
      <c r="F5" s="1">
        <v>4936</v>
      </c>
      <c r="G5" s="21">
        <v>11983</v>
      </c>
    </row>
    <row r="6" spans="1:7" x14ac:dyDescent="0.25">
      <c r="A6" s="3">
        <v>1997</v>
      </c>
      <c r="B6" s="1">
        <v>1</v>
      </c>
      <c r="C6" s="1">
        <v>794</v>
      </c>
      <c r="D6" s="1">
        <v>4311</v>
      </c>
      <c r="E6" s="1">
        <v>1368</v>
      </c>
      <c r="F6" s="1">
        <v>4534</v>
      </c>
      <c r="G6" s="21">
        <v>11007</v>
      </c>
    </row>
    <row r="7" spans="1:7" x14ac:dyDescent="0.25">
      <c r="A7" s="3">
        <v>1997</v>
      </c>
      <c r="B7" s="1">
        <v>2</v>
      </c>
      <c r="C7" s="1">
        <v>1010</v>
      </c>
      <c r="D7" s="1">
        <v>6824</v>
      </c>
      <c r="E7" s="1">
        <v>1843</v>
      </c>
      <c r="F7" s="1">
        <v>5195</v>
      </c>
      <c r="G7" s="21">
        <v>14871</v>
      </c>
    </row>
    <row r="8" spans="1:7" x14ac:dyDescent="0.25">
      <c r="A8" s="3">
        <v>1997</v>
      </c>
      <c r="B8" s="1">
        <v>3</v>
      </c>
      <c r="C8" s="1">
        <v>1135</v>
      </c>
      <c r="D8" s="1">
        <v>8267</v>
      </c>
      <c r="E8" s="1">
        <v>2281</v>
      </c>
      <c r="F8" s="1">
        <v>6425</v>
      </c>
      <c r="G8" s="21">
        <v>18108</v>
      </c>
    </row>
    <row r="9" spans="1:7" x14ac:dyDescent="0.25">
      <c r="A9" s="3">
        <v>1997</v>
      </c>
      <c r="B9" s="1">
        <v>4</v>
      </c>
      <c r="C9" s="1">
        <v>946</v>
      </c>
      <c r="D9" s="1">
        <v>5200</v>
      </c>
      <c r="E9" s="1">
        <v>1517</v>
      </c>
      <c r="F9" s="1">
        <v>5314</v>
      </c>
      <c r="G9" s="21">
        <v>12977</v>
      </c>
    </row>
    <row r="10" spans="1:7" x14ac:dyDescent="0.25">
      <c r="A10" s="3">
        <v>1998</v>
      </c>
      <c r="B10" s="1">
        <v>1</v>
      </c>
      <c r="C10" s="1">
        <v>853</v>
      </c>
      <c r="D10" s="1">
        <v>4512</v>
      </c>
      <c r="E10" s="1">
        <v>1450</v>
      </c>
      <c r="F10" s="1">
        <v>4881</v>
      </c>
      <c r="G10" s="21">
        <v>11796</v>
      </c>
    </row>
    <row r="11" spans="1:7" x14ac:dyDescent="0.25">
      <c r="A11" s="3">
        <v>1998</v>
      </c>
      <c r="B11" s="1">
        <v>2</v>
      </c>
      <c r="C11" s="1">
        <v>1091</v>
      </c>
      <c r="D11" s="1">
        <v>7615</v>
      </c>
      <c r="E11" s="1">
        <v>1974</v>
      </c>
      <c r="F11" s="1">
        <v>5698</v>
      </c>
      <c r="G11" s="21">
        <v>16378</v>
      </c>
    </row>
    <row r="12" spans="1:7" x14ac:dyDescent="0.25">
      <c r="A12" s="3">
        <v>1998</v>
      </c>
      <c r="B12" s="1">
        <v>3</v>
      </c>
      <c r="C12" s="1">
        <v>1269</v>
      </c>
      <c r="D12" s="1">
        <v>9262</v>
      </c>
      <c r="E12" s="1">
        <v>2409</v>
      </c>
      <c r="F12" s="1">
        <v>7026</v>
      </c>
      <c r="G12" s="21">
        <v>19966</v>
      </c>
    </row>
    <row r="13" spans="1:7" x14ac:dyDescent="0.25">
      <c r="A13" s="3">
        <v>1998</v>
      </c>
      <c r="B13" s="1">
        <v>4</v>
      </c>
      <c r="C13" s="1">
        <v>1050</v>
      </c>
      <c r="D13" s="1">
        <v>6128</v>
      </c>
      <c r="E13" s="1">
        <v>1608</v>
      </c>
      <c r="F13" s="1">
        <v>5309</v>
      </c>
      <c r="G13" s="21">
        <v>14154</v>
      </c>
    </row>
    <row r="14" spans="1:7" x14ac:dyDescent="0.25">
      <c r="A14" s="3">
        <v>1999</v>
      </c>
      <c r="B14" s="1">
        <v>1</v>
      </c>
      <c r="C14" s="1">
        <v>972</v>
      </c>
      <c r="D14" s="1">
        <v>5550</v>
      </c>
      <c r="E14" s="1">
        <v>1588</v>
      </c>
      <c r="F14" s="1">
        <v>4922</v>
      </c>
      <c r="G14" s="21">
        <v>13031</v>
      </c>
    </row>
    <row r="15" spans="1:7" x14ac:dyDescent="0.25">
      <c r="A15" s="3">
        <v>1999</v>
      </c>
      <c r="B15" s="1">
        <v>2</v>
      </c>
      <c r="C15" s="1">
        <v>1156</v>
      </c>
      <c r="D15" s="1">
        <v>8681</v>
      </c>
      <c r="E15" s="1">
        <v>2068</v>
      </c>
      <c r="F15" s="1">
        <v>5376</v>
      </c>
      <c r="G15" s="21">
        <v>17281</v>
      </c>
    </row>
    <row r="16" spans="1:7" x14ac:dyDescent="0.25">
      <c r="A16" s="3">
        <v>1999</v>
      </c>
      <c r="B16" s="1">
        <v>3</v>
      </c>
      <c r="C16" s="1">
        <v>1298</v>
      </c>
      <c r="D16" s="1">
        <v>10606</v>
      </c>
      <c r="E16" s="1">
        <v>2638</v>
      </c>
      <c r="F16" s="1">
        <v>6576</v>
      </c>
      <c r="G16" s="21">
        <v>21118</v>
      </c>
    </row>
    <row r="17" spans="1:7" x14ac:dyDescent="0.25">
      <c r="A17" s="3">
        <v>1999</v>
      </c>
      <c r="B17" s="1">
        <v>4</v>
      </c>
      <c r="C17" s="1">
        <v>1062</v>
      </c>
      <c r="D17" s="1">
        <v>6554</v>
      </c>
      <c r="E17" s="1">
        <v>1760</v>
      </c>
      <c r="F17" s="1">
        <v>5521</v>
      </c>
      <c r="G17" s="21">
        <v>14897</v>
      </c>
    </row>
    <row r="18" spans="1:7" x14ac:dyDescent="0.25">
      <c r="A18" s="3">
        <v>2000</v>
      </c>
      <c r="B18" s="1">
        <v>1</v>
      </c>
      <c r="C18" s="1">
        <v>969</v>
      </c>
      <c r="D18" s="1">
        <v>5811</v>
      </c>
      <c r="E18" s="1">
        <v>1656</v>
      </c>
      <c r="F18" s="1">
        <v>5088</v>
      </c>
      <c r="G18" s="21">
        <v>13525</v>
      </c>
    </row>
    <row r="19" spans="1:7" x14ac:dyDescent="0.25">
      <c r="A19" s="3">
        <v>2000</v>
      </c>
      <c r="B19" s="1">
        <v>2</v>
      </c>
      <c r="C19" s="1">
        <v>1184</v>
      </c>
      <c r="D19" s="1">
        <v>9560</v>
      </c>
      <c r="E19" s="1">
        <v>2290</v>
      </c>
      <c r="F19" s="1">
        <v>5842</v>
      </c>
      <c r="G19" s="21">
        <v>18876</v>
      </c>
    </row>
    <row r="20" spans="1:7" x14ac:dyDescent="0.25">
      <c r="A20" s="3">
        <v>2000</v>
      </c>
      <c r="B20" s="1">
        <v>3</v>
      </c>
      <c r="C20" s="1">
        <v>1370</v>
      </c>
      <c r="D20" s="1">
        <v>11585</v>
      </c>
      <c r="E20" s="1">
        <v>2795</v>
      </c>
      <c r="F20" s="1">
        <v>6976</v>
      </c>
      <c r="G20" s="21">
        <v>22726</v>
      </c>
    </row>
    <row r="21" spans="1:7" x14ac:dyDescent="0.25">
      <c r="A21" s="3">
        <v>2000</v>
      </c>
      <c r="B21" s="1">
        <v>4</v>
      </c>
      <c r="C21" s="1">
        <v>1122</v>
      </c>
      <c r="D21" s="1">
        <v>7101</v>
      </c>
      <c r="E21" s="1">
        <v>1863</v>
      </c>
      <c r="F21" s="1">
        <v>5867</v>
      </c>
      <c r="G21" s="21">
        <v>15952</v>
      </c>
    </row>
    <row r="22" spans="1:7" x14ac:dyDescent="0.25">
      <c r="A22" s="3">
        <v>2001</v>
      </c>
      <c r="B22" s="1">
        <v>1</v>
      </c>
      <c r="C22" s="1">
        <v>954</v>
      </c>
      <c r="D22" s="1">
        <v>6134</v>
      </c>
      <c r="E22" s="1">
        <v>1702</v>
      </c>
      <c r="F22" s="1">
        <v>5254</v>
      </c>
      <c r="G22" s="21">
        <v>14044</v>
      </c>
    </row>
    <row r="23" spans="1:7" x14ac:dyDescent="0.25">
      <c r="A23" s="3">
        <v>2001</v>
      </c>
      <c r="B23" s="1">
        <v>2</v>
      </c>
      <c r="C23" s="1">
        <v>1111</v>
      </c>
      <c r="D23" s="1">
        <v>9369</v>
      </c>
      <c r="E23" s="1">
        <v>2182</v>
      </c>
      <c r="F23" s="1">
        <v>5207</v>
      </c>
      <c r="G23" s="21">
        <v>17870</v>
      </c>
    </row>
    <row r="24" spans="1:7" x14ac:dyDescent="0.25">
      <c r="A24" s="3">
        <v>2001</v>
      </c>
      <c r="B24" s="1">
        <v>3</v>
      </c>
      <c r="C24" s="1">
        <v>1365</v>
      </c>
      <c r="D24" s="1">
        <v>11974</v>
      </c>
      <c r="E24" s="1">
        <v>2858</v>
      </c>
      <c r="F24" s="1">
        <v>6616</v>
      </c>
      <c r="G24" s="21">
        <v>22812</v>
      </c>
    </row>
    <row r="25" spans="1:7" x14ac:dyDescent="0.25">
      <c r="A25" s="3">
        <v>2001</v>
      </c>
      <c r="B25" s="1">
        <v>4</v>
      </c>
      <c r="C25" s="1">
        <v>1160</v>
      </c>
      <c r="D25" s="1">
        <v>6785</v>
      </c>
      <c r="E25" s="1">
        <v>1672</v>
      </c>
      <c r="F25" s="1">
        <v>5051</v>
      </c>
      <c r="G25" s="21">
        <v>14669</v>
      </c>
    </row>
    <row r="26" spans="1:7" x14ac:dyDescent="0.25">
      <c r="A26" s="3">
        <v>2002</v>
      </c>
      <c r="B26" s="1">
        <v>1</v>
      </c>
      <c r="C26" s="1">
        <v>1093</v>
      </c>
      <c r="D26" s="1">
        <v>6376</v>
      </c>
      <c r="E26" s="1">
        <v>1669</v>
      </c>
      <c r="F26" s="1">
        <v>5085</v>
      </c>
      <c r="G26" s="21">
        <v>14223</v>
      </c>
    </row>
    <row r="27" spans="1:7" x14ac:dyDescent="0.25">
      <c r="A27" s="3">
        <v>2002</v>
      </c>
      <c r="B27" s="1">
        <v>2</v>
      </c>
      <c r="C27" s="1">
        <v>1190</v>
      </c>
      <c r="D27" s="1">
        <v>10036</v>
      </c>
      <c r="E27" s="1">
        <v>2221</v>
      </c>
      <c r="F27" s="1">
        <v>5304</v>
      </c>
      <c r="G27" s="21">
        <v>18751</v>
      </c>
    </row>
    <row r="28" spans="1:7" x14ac:dyDescent="0.25">
      <c r="A28" s="3">
        <v>2002</v>
      </c>
      <c r="B28" s="1">
        <v>3</v>
      </c>
      <c r="C28" s="1">
        <v>1405</v>
      </c>
      <c r="D28" s="1">
        <v>12464</v>
      </c>
      <c r="E28" s="1">
        <v>2879</v>
      </c>
      <c r="F28" s="1">
        <v>6475</v>
      </c>
      <c r="G28" s="21">
        <v>23223</v>
      </c>
    </row>
    <row r="29" spans="1:7" x14ac:dyDescent="0.25">
      <c r="A29" s="3">
        <v>2002</v>
      </c>
      <c r="B29" s="1">
        <v>4</v>
      </c>
      <c r="C29" s="1">
        <v>1214</v>
      </c>
      <c r="D29" s="1">
        <v>7843</v>
      </c>
      <c r="E29" s="1">
        <v>1912</v>
      </c>
      <c r="F29" s="1">
        <v>5747</v>
      </c>
      <c r="G29" s="21">
        <v>16716</v>
      </c>
    </row>
    <row r="30" spans="1:7" x14ac:dyDescent="0.25">
      <c r="A30" s="3">
        <v>2003</v>
      </c>
      <c r="B30" s="1">
        <v>1</v>
      </c>
      <c r="C30" s="1">
        <v>1091</v>
      </c>
      <c r="D30" s="1">
        <v>6833</v>
      </c>
      <c r="E30" s="1">
        <v>1718</v>
      </c>
      <c r="F30" s="1">
        <v>5052</v>
      </c>
      <c r="G30" s="21">
        <v>14693</v>
      </c>
    </row>
    <row r="31" spans="1:7" x14ac:dyDescent="0.25">
      <c r="A31" s="3">
        <v>2003</v>
      </c>
      <c r="B31" s="1">
        <v>2</v>
      </c>
      <c r="C31" s="1">
        <v>1242</v>
      </c>
      <c r="D31" s="1">
        <v>10998</v>
      </c>
      <c r="E31" s="1">
        <v>2308</v>
      </c>
      <c r="F31" s="1">
        <v>5205</v>
      </c>
      <c r="G31" s="21">
        <v>19754</v>
      </c>
    </row>
    <row r="32" spans="1:7" x14ac:dyDescent="0.25">
      <c r="A32" s="3">
        <v>2003</v>
      </c>
      <c r="B32" s="1">
        <v>3</v>
      </c>
      <c r="C32" s="1">
        <v>1442</v>
      </c>
      <c r="D32" s="1">
        <v>13324</v>
      </c>
      <c r="E32" s="1">
        <v>3086</v>
      </c>
      <c r="F32" s="1">
        <v>6510</v>
      </c>
      <c r="G32" s="21">
        <v>24362</v>
      </c>
    </row>
    <row r="33" spans="1:7" x14ac:dyDescent="0.25">
      <c r="A33" s="3">
        <v>2003</v>
      </c>
      <c r="B33" s="1">
        <v>4</v>
      </c>
      <c r="C33" s="1">
        <v>1296</v>
      </c>
      <c r="D33" s="1">
        <v>8488</v>
      </c>
      <c r="E33" s="1">
        <v>2119</v>
      </c>
      <c r="F33" s="1">
        <v>6040</v>
      </c>
      <c r="G33" s="21">
        <v>17943</v>
      </c>
    </row>
    <row r="34" spans="1:7" x14ac:dyDescent="0.25">
      <c r="A34" s="3">
        <v>2004</v>
      </c>
      <c r="B34" s="1">
        <v>1</v>
      </c>
      <c r="C34" s="1">
        <v>1199</v>
      </c>
      <c r="D34" s="1">
        <v>7353</v>
      </c>
      <c r="E34" s="1">
        <v>1951</v>
      </c>
      <c r="F34" s="1">
        <v>5581</v>
      </c>
      <c r="G34" s="21">
        <v>16083</v>
      </c>
    </row>
    <row r="35" spans="1:7" x14ac:dyDescent="0.25">
      <c r="A35" s="3">
        <v>2004</v>
      </c>
      <c r="B35" s="1">
        <v>2</v>
      </c>
      <c r="C35" s="1">
        <v>1347</v>
      </c>
      <c r="D35" s="1">
        <v>11505</v>
      </c>
      <c r="E35" s="1">
        <v>2874</v>
      </c>
      <c r="F35" s="1">
        <v>5928</v>
      </c>
      <c r="G35" s="21">
        <v>21654</v>
      </c>
    </row>
    <row r="36" spans="1:7" x14ac:dyDescent="0.25">
      <c r="A36" s="3">
        <v>2004</v>
      </c>
      <c r="B36" s="1">
        <v>3</v>
      </c>
      <c r="C36" s="1">
        <v>1507</v>
      </c>
      <c r="D36" s="1">
        <v>13864</v>
      </c>
      <c r="E36" s="1">
        <v>3712</v>
      </c>
      <c r="F36" s="1">
        <v>7030</v>
      </c>
      <c r="G36" s="21">
        <v>26113</v>
      </c>
    </row>
    <row r="37" spans="1:7" x14ac:dyDescent="0.25">
      <c r="A37" s="3">
        <v>2004</v>
      </c>
      <c r="B37" s="1">
        <v>4</v>
      </c>
      <c r="C37" s="1">
        <v>1350</v>
      </c>
      <c r="D37" s="1">
        <v>8862</v>
      </c>
      <c r="E37" s="1">
        <v>2618</v>
      </c>
      <c r="F37" s="1">
        <v>6341</v>
      </c>
      <c r="G37" s="21">
        <v>19171</v>
      </c>
    </row>
    <row r="38" spans="1:7" x14ac:dyDescent="0.25">
      <c r="A38" s="3">
        <v>2005</v>
      </c>
      <c r="B38" s="1">
        <v>1</v>
      </c>
      <c r="C38" s="1">
        <v>1300</v>
      </c>
      <c r="D38" s="1">
        <v>8102</v>
      </c>
      <c r="E38" s="1">
        <v>2589</v>
      </c>
      <c r="F38" s="1">
        <v>5924</v>
      </c>
      <c r="G38" s="21">
        <v>17915</v>
      </c>
    </row>
    <row r="39" spans="1:7" x14ac:dyDescent="0.25">
      <c r="A39" s="3">
        <v>2005</v>
      </c>
      <c r="B39" s="1">
        <v>2</v>
      </c>
      <c r="C39" s="1">
        <v>1472</v>
      </c>
      <c r="D39" s="1">
        <v>11918</v>
      </c>
      <c r="E39" s="1">
        <v>3490</v>
      </c>
      <c r="F39" s="1">
        <v>6091</v>
      </c>
      <c r="G39" s="21">
        <v>22971</v>
      </c>
    </row>
    <row r="40" spans="1:7" x14ac:dyDescent="0.25">
      <c r="A40" s="3">
        <v>2005</v>
      </c>
      <c r="B40" s="1">
        <v>3</v>
      </c>
      <c r="C40" s="1">
        <v>1656</v>
      </c>
      <c r="D40" s="1">
        <v>14288</v>
      </c>
      <c r="E40" s="1">
        <v>4405</v>
      </c>
      <c r="F40" s="1">
        <v>7276</v>
      </c>
      <c r="G40" s="21">
        <v>27624</v>
      </c>
    </row>
    <row r="41" spans="1:7" x14ac:dyDescent="0.25">
      <c r="A41" s="3">
        <v>2005</v>
      </c>
      <c r="B41" s="1">
        <v>4</v>
      </c>
      <c r="C41" s="1">
        <v>1466</v>
      </c>
      <c r="D41" s="1">
        <v>9092</v>
      </c>
      <c r="E41" s="1">
        <v>3072</v>
      </c>
      <c r="F41" s="1">
        <v>6497</v>
      </c>
      <c r="G41" s="21">
        <v>20127</v>
      </c>
    </row>
    <row r="42" spans="1:7" x14ac:dyDescent="0.25">
      <c r="A42" s="3">
        <v>2006</v>
      </c>
      <c r="B42" s="1">
        <v>1</v>
      </c>
      <c r="C42" s="1"/>
      <c r="D42" s="1"/>
      <c r="E42" s="1"/>
      <c r="F42" s="1"/>
      <c r="G42" s="21"/>
    </row>
    <row r="43" spans="1:7" ht="15.75" thickBot="1" x14ac:dyDescent="0.3">
      <c r="A43" s="4">
        <v>2006</v>
      </c>
      <c r="B43" s="5">
        <v>2</v>
      </c>
      <c r="C43" s="5"/>
      <c r="D43" s="5"/>
      <c r="E43" s="5"/>
      <c r="F43" s="5"/>
      <c r="G4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GridLines="0" tabSelected="1" workbookViewId="0">
      <selection activeCell="K8" sqref="K8"/>
    </sheetView>
  </sheetViews>
  <sheetFormatPr defaultRowHeight="15" x14ac:dyDescent="0.25"/>
  <cols>
    <col min="4" max="4" width="13.140625" customWidth="1"/>
    <col min="5" max="5" width="14" bestFit="1" customWidth="1"/>
    <col min="7" max="7" width="8.7109375" customWidth="1"/>
    <col min="8" max="8" width="11.28515625" customWidth="1"/>
    <col min="9" max="9" width="20.28515625" bestFit="1" customWidth="1"/>
    <col min="10" max="10" width="23.140625" bestFit="1" customWidth="1"/>
    <col min="11" max="11" width="14.7109375" bestFit="1" customWidth="1"/>
    <col min="260" max="260" width="9.85546875" customWidth="1"/>
    <col min="261" max="261" width="11.28515625" bestFit="1" customWidth="1"/>
    <col min="263" max="263" width="8.7109375" customWidth="1"/>
    <col min="264" max="264" width="4.5703125" customWidth="1"/>
    <col min="516" max="516" width="9.85546875" customWidth="1"/>
    <col min="517" max="517" width="11.28515625" bestFit="1" customWidth="1"/>
    <col min="519" max="519" width="8.7109375" customWidth="1"/>
    <col min="520" max="520" width="4.5703125" customWidth="1"/>
    <col min="772" max="772" width="9.85546875" customWidth="1"/>
    <col min="773" max="773" width="11.28515625" bestFit="1" customWidth="1"/>
    <col min="775" max="775" width="8.7109375" customWidth="1"/>
    <col min="776" max="776" width="4.5703125" customWidth="1"/>
    <col min="1028" max="1028" width="9.85546875" customWidth="1"/>
    <col min="1029" max="1029" width="11.28515625" bestFit="1" customWidth="1"/>
    <col min="1031" max="1031" width="8.7109375" customWidth="1"/>
    <col min="1032" max="1032" width="4.5703125" customWidth="1"/>
    <col min="1284" max="1284" width="9.85546875" customWidth="1"/>
    <col min="1285" max="1285" width="11.28515625" bestFit="1" customWidth="1"/>
    <col min="1287" max="1287" width="8.7109375" customWidth="1"/>
    <col min="1288" max="1288" width="4.5703125" customWidth="1"/>
    <col min="1540" max="1540" width="9.85546875" customWidth="1"/>
    <col min="1541" max="1541" width="11.28515625" bestFit="1" customWidth="1"/>
    <col min="1543" max="1543" width="8.7109375" customWidth="1"/>
    <col min="1544" max="1544" width="4.5703125" customWidth="1"/>
    <col min="1796" max="1796" width="9.85546875" customWidth="1"/>
    <col min="1797" max="1797" width="11.28515625" bestFit="1" customWidth="1"/>
    <col min="1799" max="1799" width="8.7109375" customWidth="1"/>
    <col min="1800" max="1800" width="4.5703125" customWidth="1"/>
    <col min="2052" max="2052" width="9.85546875" customWidth="1"/>
    <col min="2053" max="2053" width="11.28515625" bestFit="1" customWidth="1"/>
    <col min="2055" max="2055" width="8.7109375" customWidth="1"/>
    <col min="2056" max="2056" width="4.5703125" customWidth="1"/>
    <col min="2308" max="2308" width="9.85546875" customWidth="1"/>
    <col min="2309" max="2309" width="11.28515625" bestFit="1" customWidth="1"/>
    <col min="2311" max="2311" width="8.7109375" customWidth="1"/>
    <col min="2312" max="2312" width="4.5703125" customWidth="1"/>
    <col min="2564" max="2564" width="9.85546875" customWidth="1"/>
    <col min="2565" max="2565" width="11.28515625" bestFit="1" customWidth="1"/>
    <col min="2567" max="2567" width="8.7109375" customWidth="1"/>
    <col min="2568" max="2568" width="4.5703125" customWidth="1"/>
    <col min="2820" max="2820" width="9.85546875" customWidth="1"/>
    <col min="2821" max="2821" width="11.28515625" bestFit="1" customWidth="1"/>
    <col min="2823" max="2823" width="8.7109375" customWidth="1"/>
    <col min="2824" max="2824" width="4.5703125" customWidth="1"/>
    <col min="3076" max="3076" width="9.85546875" customWidth="1"/>
    <col min="3077" max="3077" width="11.28515625" bestFit="1" customWidth="1"/>
    <col min="3079" max="3079" width="8.7109375" customWidth="1"/>
    <col min="3080" max="3080" width="4.5703125" customWidth="1"/>
    <col min="3332" max="3332" width="9.85546875" customWidth="1"/>
    <col min="3333" max="3333" width="11.28515625" bestFit="1" customWidth="1"/>
    <col min="3335" max="3335" width="8.7109375" customWidth="1"/>
    <col min="3336" max="3336" width="4.5703125" customWidth="1"/>
    <col min="3588" max="3588" width="9.85546875" customWidth="1"/>
    <col min="3589" max="3589" width="11.28515625" bestFit="1" customWidth="1"/>
    <col min="3591" max="3591" width="8.7109375" customWidth="1"/>
    <col min="3592" max="3592" width="4.5703125" customWidth="1"/>
    <col min="3844" max="3844" width="9.85546875" customWidth="1"/>
    <col min="3845" max="3845" width="11.28515625" bestFit="1" customWidth="1"/>
    <col min="3847" max="3847" width="8.7109375" customWidth="1"/>
    <col min="3848" max="3848" width="4.5703125" customWidth="1"/>
    <col min="4100" max="4100" width="9.85546875" customWidth="1"/>
    <col min="4101" max="4101" width="11.28515625" bestFit="1" customWidth="1"/>
    <col min="4103" max="4103" width="8.7109375" customWidth="1"/>
    <col min="4104" max="4104" width="4.5703125" customWidth="1"/>
    <col min="4356" max="4356" width="9.85546875" customWidth="1"/>
    <col min="4357" max="4357" width="11.28515625" bestFit="1" customWidth="1"/>
    <col min="4359" max="4359" width="8.7109375" customWidth="1"/>
    <col min="4360" max="4360" width="4.5703125" customWidth="1"/>
    <col min="4612" max="4612" width="9.85546875" customWidth="1"/>
    <col min="4613" max="4613" width="11.28515625" bestFit="1" customWidth="1"/>
    <col min="4615" max="4615" width="8.7109375" customWidth="1"/>
    <col min="4616" max="4616" width="4.5703125" customWidth="1"/>
    <col min="4868" max="4868" width="9.85546875" customWidth="1"/>
    <col min="4869" max="4869" width="11.28515625" bestFit="1" customWidth="1"/>
    <col min="4871" max="4871" width="8.7109375" customWidth="1"/>
    <col min="4872" max="4872" width="4.5703125" customWidth="1"/>
    <col min="5124" max="5124" width="9.85546875" customWidth="1"/>
    <col min="5125" max="5125" width="11.28515625" bestFit="1" customWidth="1"/>
    <col min="5127" max="5127" width="8.7109375" customWidth="1"/>
    <col min="5128" max="5128" width="4.5703125" customWidth="1"/>
    <col min="5380" max="5380" width="9.85546875" customWidth="1"/>
    <col min="5381" max="5381" width="11.28515625" bestFit="1" customWidth="1"/>
    <col min="5383" max="5383" width="8.7109375" customWidth="1"/>
    <col min="5384" max="5384" width="4.5703125" customWidth="1"/>
    <col min="5636" max="5636" width="9.85546875" customWidth="1"/>
    <col min="5637" max="5637" width="11.28515625" bestFit="1" customWidth="1"/>
    <col min="5639" max="5639" width="8.7109375" customWidth="1"/>
    <col min="5640" max="5640" width="4.5703125" customWidth="1"/>
    <col min="5892" max="5892" width="9.85546875" customWidth="1"/>
    <col min="5893" max="5893" width="11.28515625" bestFit="1" customWidth="1"/>
    <col min="5895" max="5895" width="8.7109375" customWidth="1"/>
    <col min="5896" max="5896" width="4.5703125" customWidth="1"/>
    <col min="6148" max="6148" width="9.85546875" customWidth="1"/>
    <col min="6149" max="6149" width="11.28515625" bestFit="1" customWidth="1"/>
    <col min="6151" max="6151" width="8.7109375" customWidth="1"/>
    <col min="6152" max="6152" width="4.5703125" customWidth="1"/>
    <col min="6404" max="6404" width="9.85546875" customWidth="1"/>
    <col min="6405" max="6405" width="11.28515625" bestFit="1" customWidth="1"/>
    <col min="6407" max="6407" width="8.7109375" customWidth="1"/>
    <col min="6408" max="6408" width="4.5703125" customWidth="1"/>
    <col min="6660" max="6660" width="9.85546875" customWidth="1"/>
    <col min="6661" max="6661" width="11.28515625" bestFit="1" customWidth="1"/>
    <col min="6663" max="6663" width="8.7109375" customWidth="1"/>
    <col min="6664" max="6664" width="4.5703125" customWidth="1"/>
    <col min="6916" max="6916" width="9.85546875" customWidth="1"/>
    <col min="6917" max="6917" width="11.28515625" bestFit="1" customWidth="1"/>
    <col min="6919" max="6919" width="8.7109375" customWidth="1"/>
    <col min="6920" max="6920" width="4.5703125" customWidth="1"/>
    <col min="7172" max="7172" width="9.85546875" customWidth="1"/>
    <col min="7173" max="7173" width="11.28515625" bestFit="1" customWidth="1"/>
    <col min="7175" max="7175" width="8.7109375" customWidth="1"/>
    <col min="7176" max="7176" width="4.5703125" customWidth="1"/>
    <col min="7428" max="7428" width="9.85546875" customWidth="1"/>
    <col min="7429" max="7429" width="11.28515625" bestFit="1" customWidth="1"/>
    <col min="7431" max="7431" width="8.7109375" customWidth="1"/>
    <col min="7432" max="7432" width="4.5703125" customWidth="1"/>
    <col min="7684" max="7684" width="9.85546875" customWidth="1"/>
    <col min="7685" max="7685" width="11.28515625" bestFit="1" customWidth="1"/>
    <col min="7687" max="7687" width="8.7109375" customWidth="1"/>
    <col min="7688" max="7688" width="4.5703125" customWidth="1"/>
    <col min="7940" max="7940" width="9.85546875" customWidth="1"/>
    <col min="7941" max="7941" width="11.28515625" bestFit="1" customWidth="1"/>
    <col min="7943" max="7943" width="8.7109375" customWidth="1"/>
    <col min="7944" max="7944" width="4.5703125" customWidth="1"/>
    <col min="8196" max="8196" width="9.85546875" customWidth="1"/>
    <col min="8197" max="8197" width="11.28515625" bestFit="1" customWidth="1"/>
    <col min="8199" max="8199" width="8.7109375" customWidth="1"/>
    <col min="8200" max="8200" width="4.5703125" customWidth="1"/>
    <col min="8452" max="8452" width="9.85546875" customWidth="1"/>
    <col min="8453" max="8453" width="11.28515625" bestFit="1" customWidth="1"/>
    <col min="8455" max="8455" width="8.7109375" customWidth="1"/>
    <col min="8456" max="8456" width="4.5703125" customWidth="1"/>
    <col min="8708" max="8708" width="9.85546875" customWidth="1"/>
    <col min="8709" max="8709" width="11.28515625" bestFit="1" customWidth="1"/>
    <col min="8711" max="8711" width="8.7109375" customWidth="1"/>
    <col min="8712" max="8712" width="4.5703125" customWidth="1"/>
    <col min="8964" max="8964" width="9.85546875" customWidth="1"/>
    <col min="8965" max="8965" width="11.28515625" bestFit="1" customWidth="1"/>
    <col min="8967" max="8967" width="8.7109375" customWidth="1"/>
    <col min="8968" max="8968" width="4.5703125" customWidth="1"/>
    <col min="9220" max="9220" width="9.85546875" customWidth="1"/>
    <col min="9221" max="9221" width="11.28515625" bestFit="1" customWidth="1"/>
    <col min="9223" max="9223" width="8.7109375" customWidth="1"/>
    <col min="9224" max="9224" width="4.5703125" customWidth="1"/>
    <col min="9476" max="9476" width="9.85546875" customWidth="1"/>
    <col min="9477" max="9477" width="11.28515625" bestFit="1" customWidth="1"/>
    <col min="9479" max="9479" width="8.7109375" customWidth="1"/>
    <col min="9480" max="9480" width="4.5703125" customWidth="1"/>
    <col min="9732" max="9732" width="9.85546875" customWidth="1"/>
    <col min="9733" max="9733" width="11.28515625" bestFit="1" customWidth="1"/>
    <col min="9735" max="9735" width="8.7109375" customWidth="1"/>
    <col min="9736" max="9736" width="4.5703125" customWidth="1"/>
    <col min="9988" max="9988" width="9.85546875" customWidth="1"/>
    <col min="9989" max="9989" width="11.28515625" bestFit="1" customWidth="1"/>
    <col min="9991" max="9991" width="8.7109375" customWidth="1"/>
    <col min="9992" max="9992" width="4.5703125" customWidth="1"/>
    <col min="10244" max="10244" width="9.85546875" customWidth="1"/>
    <col min="10245" max="10245" width="11.28515625" bestFit="1" customWidth="1"/>
    <col min="10247" max="10247" width="8.7109375" customWidth="1"/>
    <col min="10248" max="10248" width="4.5703125" customWidth="1"/>
    <col min="10500" max="10500" width="9.85546875" customWidth="1"/>
    <col min="10501" max="10501" width="11.28515625" bestFit="1" customWidth="1"/>
    <col min="10503" max="10503" width="8.7109375" customWidth="1"/>
    <col min="10504" max="10504" width="4.5703125" customWidth="1"/>
    <col min="10756" max="10756" width="9.85546875" customWidth="1"/>
    <col min="10757" max="10757" width="11.28515625" bestFit="1" customWidth="1"/>
    <col min="10759" max="10759" width="8.7109375" customWidth="1"/>
    <col min="10760" max="10760" width="4.5703125" customWidth="1"/>
    <col min="11012" max="11012" width="9.85546875" customWidth="1"/>
    <col min="11013" max="11013" width="11.28515625" bestFit="1" customWidth="1"/>
    <col min="11015" max="11015" width="8.7109375" customWidth="1"/>
    <col min="11016" max="11016" width="4.5703125" customWidth="1"/>
    <col min="11268" max="11268" width="9.85546875" customWidth="1"/>
    <col min="11269" max="11269" width="11.28515625" bestFit="1" customWidth="1"/>
    <col min="11271" max="11271" width="8.7109375" customWidth="1"/>
    <col min="11272" max="11272" width="4.5703125" customWidth="1"/>
    <col min="11524" max="11524" width="9.85546875" customWidth="1"/>
    <col min="11525" max="11525" width="11.28515625" bestFit="1" customWidth="1"/>
    <col min="11527" max="11527" width="8.7109375" customWidth="1"/>
    <col min="11528" max="11528" width="4.5703125" customWidth="1"/>
    <col min="11780" max="11780" width="9.85546875" customWidth="1"/>
    <col min="11781" max="11781" width="11.28515625" bestFit="1" customWidth="1"/>
    <col min="11783" max="11783" width="8.7109375" customWidth="1"/>
    <col min="11784" max="11784" width="4.5703125" customWidth="1"/>
    <col min="12036" max="12036" width="9.85546875" customWidth="1"/>
    <col min="12037" max="12037" width="11.28515625" bestFit="1" customWidth="1"/>
    <col min="12039" max="12039" width="8.7109375" customWidth="1"/>
    <col min="12040" max="12040" width="4.5703125" customWidth="1"/>
    <col min="12292" max="12292" width="9.85546875" customWidth="1"/>
    <col min="12293" max="12293" width="11.28515625" bestFit="1" customWidth="1"/>
    <col min="12295" max="12295" width="8.7109375" customWidth="1"/>
    <col min="12296" max="12296" width="4.5703125" customWidth="1"/>
    <col min="12548" max="12548" width="9.85546875" customWidth="1"/>
    <col min="12549" max="12549" width="11.28515625" bestFit="1" customWidth="1"/>
    <col min="12551" max="12551" width="8.7109375" customWidth="1"/>
    <col min="12552" max="12552" width="4.5703125" customWidth="1"/>
    <col min="12804" max="12804" width="9.85546875" customWidth="1"/>
    <col min="12805" max="12805" width="11.28515625" bestFit="1" customWidth="1"/>
    <col min="12807" max="12807" width="8.7109375" customWidth="1"/>
    <col min="12808" max="12808" width="4.5703125" customWidth="1"/>
    <col min="13060" max="13060" width="9.85546875" customWidth="1"/>
    <col min="13061" max="13061" width="11.28515625" bestFit="1" customWidth="1"/>
    <col min="13063" max="13063" width="8.7109375" customWidth="1"/>
    <col min="13064" max="13064" width="4.5703125" customWidth="1"/>
    <col min="13316" max="13316" width="9.85546875" customWidth="1"/>
    <col min="13317" max="13317" width="11.28515625" bestFit="1" customWidth="1"/>
    <col min="13319" max="13319" width="8.7109375" customWidth="1"/>
    <col min="13320" max="13320" width="4.5703125" customWidth="1"/>
    <col min="13572" max="13572" width="9.85546875" customWidth="1"/>
    <col min="13573" max="13573" width="11.28515625" bestFit="1" customWidth="1"/>
    <col min="13575" max="13575" width="8.7109375" customWidth="1"/>
    <col min="13576" max="13576" width="4.5703125" customWidth="1"/>
    <col min="13828" max="13828" width="9.85546875" customWidth="1"/>
    <col min="13829" max="13829" width="11.28515625" bestFit="1" customWidth="1"/>
    <col min="13831" max="13831" width="8.7109375" customWidth="1"/>
    <col min="13832" max="13832" width="4.5703125" customWidth="1"/>
    <col min="14084" max="14084" width="9.85546875" customWidth="1"/>
    <col min="14085" max="14085" width="11.28515625" bestFit="1" customWidth="1"/>
    <col min="14087" max="14087" width="8.7109375" customWidth="1"/>
    <col min="14088" max="14088" width="4.5703125" customWidth="1"/>
    <col min="14340" max="14340" width="9.85546875" customWidth="1"/>
    <col min="14341" max="14341" width="11.28515625" bestFit="1" customWidth="1"/>
    <col min="14343" max="14343" width="8.7109375" customWidth="1"/>
    <col min="14344" max="14344" width="4.5703125" customWidth="1"/>
    <col min="14596" max="14596" width="9.85546875" customWidth="1"/>
    <col min="14597" max="14597" width="11.28515625" bestFit="1" customWidth="1"/>
    <col min="14599" max="14599" width="8.7109375" customWidth="1"/>
    <col min="14600" max="14600" width="4.5703125" customWidth="1"/>
    <col min="14852" max="14852" width="9.85546875" customWidth="1"/>
    <col min="14853" max="14853" width="11.28515625" bestFit="1" customWidth="1"/>
    <col min="14855" max="14855" width="8.7109375" customWidth="1"/>
    <col min="14856" max="14856" width="4.5703125" customWidth="1"/>
    <col min="15108" max="15108" width="9.85546875" customWidth="1"/>
    <col min="15109" max="15109" width="11.28515625" bestFit="1" customWidth="1"/>
    <col min="15111" max="15111" width="8.7109375" customWidth="1"/>
    <col min="15112" max="15112" width="4.5703125" customWidth="1"/>
    <col min="15364" max="15364" width="9.85546875" customWidth="1"/>
    <col min="15365" max="15365" width="11.28515625" bestFit="1" customWidth="1"/>
    <col min="15367" max="15367" width="8.7109375" customWidth="1"/>
    <col min="15368" max="15368" width="4.5703125" customWidth="1"/>
    <col min="15620" max="15620" width="9.85546875" customWidth="1"/>
    <col min="15621" max="15621" width="11.28515625" bestFit="1" customWidth="1"/>
    <col min="15623" max="15623" width="8.7109375" customWidth="1"/>
    <col min="15624" max="15624" width="4.5703125" customWidth="1"/>
    <col min="15876" max="15876" width="9.85546875" customWidth="1"/>
    <col min="15877" max="15877" width="11.28515625" bestFit="1" customWidth="1"/>
    <col min="15879" max="15879" width="8.7109375" customWidth="1"/>
    <col min="15880" max="15880" width="4.5703125" customWidth="1"/>
    <col min="16132" max="16132" width="9.85546875" customWidth="1"/>
    <col min="16133" max="16133" width="11.28515625" bestFit="1" customWidth="1"/>
    <col min="16135" max="16135" width="8.7109375" customWidth="1"/>
    <col min="16136" max="16136" width="4.5703125" customWidth="1"/>
  </cols>
  <sheetData>
    <row r="1" spans="1:11" ht="30.75" thickBot="1" x14ac:dyDescent="0.3">
      <c r="A1" s="29" t="s">
        <v>2</v>
      </c>
      <c r="B1" s="30" t="s">
        <v>3</v>
      </c>
      <c r="C1" s="30" t="s">
        <v>0</v>
      </c>
      <c r="D1" s="31" t="s">
        <v>4</v>
      </c>
      <c r="E1" s="31" t="s">
        <v>5</v>
      </c>
      <c r="F1" s="32" t="s">
        <v>6</v>
      </c>
      <c r="G1" s="33" t="s">
        <v>1</v>
      </c>
      <c r="H1" s="34" t="s">
        <v>7</v>
      </c>
      <c r="I1" s="35" t="s">
        <v>8</v>
      </c>
      <c r="J1" s="36" t="s">
        <v>9</v>
      </c>
      <c r="K1" s="37" t="s">
        <v>10</v>
      </c>
    </row>
    <row r="2" spans="1:11" x14ac:dyDescent="0.25">
      <c r="A2" s="8">
        <v>1996</v>
      </c>
      <c r="B2" s="9" t="s">
        <v>15</v>
      </c>
      <c r="C2" s="2">
        <v>708</v>
      </c>
      <c r="D2" s="2">
        <v>4084</v>
      </c>
      <c r="E2" s="2">
        <v>1233</v>
      </c>
      <c r="F2" s="2">
        <v>4198</v>
      </c>
      <c r="G2" s="2">
        <v>10222</v>
      </c>
      <c r="H2" s="2" t="s">
        <v>77</v>
      </c>
      <c r="I2" s="2" t="s">
        <v>77</v>
      </c>
      <c r="J2" s="2" t="s">
        <v>77</v>
      </c>
      <c r="K2" s="2">
        <v>0.79649257450953181</v>
      </c>
    </row>
    <row r="3" spans="1:11" x14ac:dyDescent="0.25">
      <c r="A3" s="3">
        <v>1996</v>
      </c>
      <c r="B3" s="1" t="s">
        <v>16</v>
      </c>
      <c r="C3" s="1">
        <v>845</v>
      </c>
      <c r="D3" s="1">
        <v>6329</v>
      </c>
      <c r="E3" s="1">
        <v>1684</v>
      </c>
      <c r="F3" s="1">
        <v>4691</v>
      </c>
      <c r="G3" s="1">
        <v>13549</v>
      </c>
      <c r="H3" s="2" t="s">
        <v>77</v>
      </c>
      <c r="I3" s="2" t="s">
        <v>77</v>
      </c>
      <c r="J3" s="2" t="s">
        <v>77</v>
      </c>
      <c r="K3" s="1">
        <v>1.0476032480052955</v>
      </c>
    </row>
    <row r="4" spans="1:11" x14ac:dyDescent="0.25">
      <c r="A4" s="3">
        <v>1996</v>
      </c>
      <c r="B4" s="1" t="s">
        <v>17</v>
      </c>
      <c r="C4" s="1">
        <v>1053</v>
      </c>
      <c r="D4" s="1">
        <v>7617</v>
      </c>
      <c r="E4" s="1">
        <v>2075</v>
      </c>
      <c r="F4" s="1">
        <v>2887</v>
      </c>
      <c r="G4" s="1">
        <v>16632</v>
      </c>
      <c r="H4" s="10"/>
      <c r="I4" s="10">
        <v>13194.625</v>
      </c>
      <c r="J4" s="10">
        <f>G4/I4</f>
        <v>1.2605132771867333</v>
      </c>
      <c r="K4" s="1">
        <v>1.2701480886900958</v>
      </c>
    </row>
    <row r="5" spans="1:11" ht="15" customHeight="1" x14ac:dyDescent="0.25">
      <c r="A5" s="3">
        <v>1996</v>
      </c>
      <c r="B5" s="1" t="s">
        <v>18</v>
      </c>
      <c r="C5" s="1">
        <v>853</v>
      </c>
      <c r="D5" s="1">
        <v>4788</v>
      </c>
      <c r="E5" s="1">
        <v>1406</v>
      </c>
      <c r="F5" s="1">
        <v>4936</v>
      </c>
      <c r="G5" s="1">
        <v>11983</v>
      </c>
      <c r="H5" s="1">
        <v>13096.5</v>
      </c>
      <c r="I5" s="1">
        <v>13458</v>
      </c>
      <c r="J5" s="1">
        <f t="shared" ref="J5:J39" si="0">G5/I5</f>
        <v>0.89039976222321293</v>
      </c>
      <c r="K5" s="1">
        <v>0.88726522147778941</v>
      </c>
    </row>
    <row r="6" spans="1:11" x14ac:dyDescent="0.25">
      <c r="A6" s="3">
        <v>1997</v>
      </c>
      <c r="B6" s="1" t="s">
        <v>19</v>
      </c>
      <c r="C6" s="1">
        <v>794</v>
      </c>
      <c r="D6" s="1">
        <v>4311</v>
      </c>
      <c r="E6" s="1">
        <v>1368</v>
      </c>
      <c r="F6" s="1">
        <v>4534</v>
      </c>
      <c r="G6" s="1">
        <v>11007</v>
      </c>
      <c r="H6" s="1">
        <v>13292.75</v>
      </c>
      <c r="I6" s="1">
        <v>13807.75</v>
      </c>
      <c r="J6" s="1">
        <f t="shared" si="0"/>
        <v>0.79716101464757116</v>
      </c>
      <c r="K6" s="1">
        <v>0.79649257450953181</v>
      </c>
    </row>
    <row r="7" spans="1:11" x14ac:dyDescent="0.25">
      <c r="A7" s="3">
        <v>1997</v>
      </c>
      <c r="B7" s="1" t="s">
        <v>20</v>
      </c>
      <c r="C7" s="1">
        <v>1010</v>
      </c>
      <c r="D7" s="1">
        <v>6824</v>
      </c>
      <c r="E7" s="1">
        <v>1843</v>
      </c>
      <c r="F7" s="1">
        <v>5195</v>
      </c>
      <c r="G7" s="1">
        <v>14871</v>
      </c>
      <c r="H7" s="1">
        <v>13623.25</v>
      </c>
      <c r="I7" s="1">
        <v>14116.5</v>
      </c>
      <c r="J7" s="1">
        <f t="shared" si="0"/>
        <v>1.0534480926575285</v>
      </c>
      <c r="K7" s="1">
        <v>1.0476032480052955</v>
      </c>
    </row>
    <row r="8" spans="1:11" x14ac:dyDescent="0.25">
      <c r="A8" s="3">
        <v>1997</v>
      </c>
      <c r="B8" s="1" t="s">
        <v>21</v>
      </c>
      <c r="C8" s="1">
        <v>1135</v>
      </c>
      <c r="D8" s="1">
        <v>8267</v>
      </c>
      <c r="E8" s="1">
        <v>2281</v>
      </c>
      <c r="F8" s="1">
        <v>6425</v>
      </c>
      <c r="G8" s="1">
        <v>18108</v>
      </c>
      <c r="H8" s="1">
        <v>13992.25</v>
      </c>
      <c r="I8" s="1">
        <v>14339.375</v>
      </c>
      <c r="J8" s="1">
        <f t="shared" si="0"/>
        <v>1.2628165453515234</v>
      </c>
      <c r="K8" s="1">
        <v>1.2701480886900958</v>
      </c>
    </row>
    <row r="9" spans="1:11" x14ac:dyDescent="0.25">
      <c r="A9" s="3">
        <v>1997</v>
      </c>
      <c r="B9" s="1" t="s">
        <v>22</v>
      </c>
      <c r="C9" s="1">
        <v>946</v>
      </c>
      <c r="D9" s="1">
        <v>5200</v>
      </c>
      <c r="E9" s="1">
        <v>1517</v>
      </c>
      <c r="F9" s="1">
        <v>5314</v>
      </c>
      <c r="G9" s="1">
        <v>12977</v>
      </c>
      <c r="H9" s="1">
        <v>14240.75</v>
      </c>
      <c r="I9" s="1">
        <v>14626.375</v>
      </c>
      <c r="J9" s="1">
        <f t="shared" si="0"/>
        <v>0.88723282426438543</v>
      </c>
      <c r="K9" s="1">
        <v>0.88726522147778941</v>
      </c>
    </row>
    <row r="10" spans="1:11" x14ac:dyDescent="0.25">
      <c r="A10" s="3">
        <v>1998</v>
      </c>
      <c r="B10" s="1" t="s">
        <v>23</v>
      </c>
      <c r="C10" s="1">
        <v>853</v>
      </c>
      <c r="D10" s="1">
        <v>4512</v>
      </c>
      <c r="E10" s="1">
        <v>1450</v>
      </c>
      <c r="F10" s="1">
        <v>4881</v>
      </c>
      <c r="G10" s="1">
        <v>11796</v>
      </c>
      <c r="H10" s="1">
        <v>14438</v>
      </c>
      <c r="I10" s="1">
        <v>15047</v>
      </c>
      <c r="J10" s="1">
        <f t="shared" si="0"/>
        <v>0.7839436432511464</v>
      </c>
      <c r="K10" s="1">
        <v>0.79649257450953181</v>
      </c>
    </row>
    <row r="11" spans="1:11" x14ac:dyDescent="0.25">
      <c r="A11" s="3">
        <v>1998</v>
      </c>
      <c r="B11" s="1" t="s">
        <v>24</v>
      </c>
      <c r="C11" s="1">
        <v>1091</v>
      </c>
      <c r="D11" s="1">
        <v>7615</v>
      </c>
      <c r="E11" s="1">
        <v>1974</v>
      </c>
      <c r="F11" s="1">
        <v>5698</v>
      </c>
      <c r="G11" s="1">
        <v>16378</v>
      </c>
      <c r="H11" s="1">
        <v>14814.75</v>
      </c>
      <c r="I11" s="1">
        <v>15426.375</v>
      </c>
      <c r="J11" s="1">
        <f t="shared" si="0"/>
        <v>1.0616881801460161</v>
      </c>
      <c r="K11" s="1">
        <v>1.0476032480052955</v>
      </c>
    </row>
    <row r="12" spans="1:11" x14ac:dyDescent="0.25">
      <c r="A12" s="3">
        <v>1998</v>
      </c>
      <c r="B12" s="1" t="s">
        <v>25</v>
      </c>
      <c r="C12" s="1">
        <v>1269</v>
      </c>
      <c r="D12" s="1">
        <v>9262</v>
      </c>
      <c r="E12" s="1">
        <v>2409</v>
      </c>
      <c r="F12" s="1">
        <v>7026</v>
      </c>
      <c r="G12" s="1">
        <v>19966</v>
      </c>
      <c r="H12" s="1">
        <v>15279.25</v>
      </c>
      <c r="I12" s="1">
        <v>15727.875</v>
      </c>
      <c r="J12" s="1">
        <f t="shared" si="0"/>
        <v>1.2694658369296552</v>
      </c>
      <c r="K12" s="1">
        <v>1.2701480886900958</v>
      </c>
    </row>
    <row r="13" spans="1:11" x14ac:dyDescent="0.25">
      <c r="A13" s="3">
        <v>1998</v>
      </c>
      <c r="B13" s="1" t="s">
        <v>26</v>
      </c>
      <c r="C13" s="1">
        <v>1050</v>
      </c>
      <c r="D13" s="1">
        <v>6128</v>
      </c>
      <c r="E13" s="1">
        <v>1608</v>
      </c>
      <c r="F13" s="1">
        <v>5309</v>
      </c>
      <c r="G13" s="1">
        <v>14154</v>
      </c>
      <c r="H13" s="1">
        <v>15573.5</v>
      </c>
      <c r="I13" s="1">
        <v>15995.125</v>
      </c>
      <c r="J13" s="1">
        <f t="shared" si="0"/>
        <v>0.8848946163284126</v>
      </c>
      <c r="K13" s="1">
        <v>0.88726522147778941</v>
      </c>
    </row>
    <row r="14" spans="1:11" x14ac:dyDescent="0.25">
      <c r="A14" s="3">
        <v>1999</v>
      </c>
      <c r="B14" s="1" t="s">
        <v>27</v>
      </c>
      <c r="C14" s="1">
        <v>972</v>
      </c>
      <c r="D14" s="1">
        <v>5550</v>
      </c>
      <c r="E14" s="1">
        <v>1588</v>
      </c>
      <c r="F14" s="1">
        <v>4922</v>
      </c>
      <c r="G14" s="1">
        <v>13031</v>
      </c>
      <c r="H14" s="1">
        <v>15882.25</v>
      </c>
      <c r="I14" s="1">
        <v>16252</v>
      </c>
      <c r="J14" s="1">
        <f t="shared" si="0"/>
        <v>0.80180900812207734</v>
      </c>
      <c r="K14" s="1">
        <v>0.79649257450953181</v>
      </c>
    </row>
    <row r="15" spans="1:11" x14ac:dyDescent="0.25">
      <c r="A15" s="3">
        <v>1999</v>
      </c>
      <c r="B15" s="1" t="s">
        <v>28</v>
      </c>
      <c r="C15" s="1">
        <v>1156</v>
      </c>
      <c r="D15" s="1">
        <v>8681</v>
      </c>
      <c r="E15" s="1">
        <v>2068</v>
      </c>
      <c r="F15" s="1">
        <v>5376</v>
      </c>
      <c r="G15" s="1">
        <v>17281</v>
      </c>
      <c r="H15" s="1">
        <v>16108</v>
      </c>
      <c r="I15" s="1">
        <v>16488.875</v>
      </c>
      <c r="J15" s="1">
        <f t="shared" si="0"/>
        <v>1.0480399663409421</v>
      </c>
      <c r="K15" s="1">
        <v>1.0476032480052955</v>
      </c>
    </row>
    <row r="16" spans="1:11" x14ac:dyDescent="0.25">
      <c r="A16" s="3">
        <v>1999</v>
      </c>
      <c r="B16" s="1" t="s">
        <v>29</v>
      </c>
      <c r="C16" s="1">
        <v>1298</v>
      </c>
      <c r="D16" s="1">
        <v>10606</v>
      </c>
      <c r="E16" s="1">
        <v>2638</v>
      </c>
      <c r="F16" s="1">
        <v>6576</v>
      </c>
      <c r="G16" s="1">
        <v>21118</v>
      </c>
      <c r="H16" s="1">
        <v>16396</v>
      </c>
      <c r="I16" s="1">
        <v>16643.5</v>
      </c>
      <c r="J16" s="1">
        <f t="shared" si="0"/>
        <v>1.2688436927328988</v>
      </c>
      <c r="K16" s="1">
        <v>1.2701480886900958</v>
      </c>
    </row>
    <row r="17" spans="1:11" x14ac:dyDescent="0.25">
      <c r="A17" s="3">
        <v>1999</v>
      </c>
      <c r="B17" s="1" t="s">
        <v>30</v>
      </c>
      <c r="C17" s="1">
        <v>1062</v>
      </c>
      <c r="D17" s="1">
        <v>6554</v>
      </c>
      <c r="E17" s="1">
        <v>1760</v>
      </c>
      <c r="F17" s="1">
        <v>5521</v>
      </c>
      <c r="G17" s="1">
        <v>14897</v>
      </c>
      <c r="H17" s="1">
        <v>16581.75</v>
      </c>
      <c r="I17" s="1">
        <v>16904.625</v>
      </c>
      <c r="J17" s="1">
        <f t="shared" si="0"/>
        <v>0.88123812270310642</v>
      </c>
      <c r="K17" s="1">
        <v>0.88726522147778941</v>
      </c>
    </row>
    <row r="18" spans="1:11" x14ac:dyDescent="0.25">
      <c r="A18" s="3">
        <v>2000</v>
      </c>
      <c r="B18" s="1" t="s">
        <v>31</v>
      </c>
      <c r="C18" s="1">
        <v>969</v>
      </c>
      <c r="D18" s="1">
        <v>5811</v>
      </c>
      <c r="E18" s="1">
        <v>1656</v>
      </c>
      <c r="F18" s="1">
        <v>5088</v>
      </c>
      <c r="G18" s="1">
        <v>13525</v>
      </c>
      <c r="H18" s="1">
        <v>16705.25</v>
      </c>
      <c r="I18" s="1">
        <v>17305</v>
      </c>
      <c r="J18" s="1">
        <f t="shared" si="0"/>
        <v>0.78156602138110376</v>
      </c>
      <c r="K18" s="1">
        <v>0.79649257450953181</v>
      </c>
    </row>
    <row r="19" spans="1:11" x14ac:dyDescent="0.25">
      <c r="A19" s="3">
        <v>2000</v>
      </c>
      <c r="B19" s="1" t="s">
        <v>32</v>
      </c>
      <c r="C19" s="1">
        <v>1184</v>
      </c>
      <c r="D19" s="1">
        <v>9560</v>
      </c>
      <c r="E19" s="1">
        <v>2290</v>
      </c>
      <c r="F19" s="1">
        <v>5842</v>
      </c>
      <c r="G19" s="1">
        <v>18876</v>
      </c>
      <c r="H19" s="1">
        <v>17104</v>
      </c>
      <c r="I19" s="1">
        <v>17637.875</v>
      </c>
      <c r="J19" s="1">
        <f t="shared" si="0"/>
        <v>1.0701969483285261</v>
      </c>
      <c r="K19" s="1">
        <v>1.0476032480052955</v>
      </c>
    </row>
    <row r="20" spans="1:11" x14ac:dyDescent="0.25">
      <c r="A20" s="3">
        <v>2000</v>
      </c>
      <c r="B20" s="1" t="s">
        <v>33</v>
      </c>
      <c r="C20" s="1">
        <v>1370</v>
      </c>
      <c r="D20" s="1">
        <v>11585</v>
      </c>
      <c r="E20" s="1">
        <v>2795</v>
      </c>
      <c r="F20" s="1">
        <v>6976</v>
      </c>
      <c r="G20" s="1">
        <v>22726</v>
      </c>
      <c r="H20" s="1">
        <v>17506</v>
      </c>
      <c r="I20" s="1">
        <v>17834.625</v>
      </c>
      <c r="J20" s="1">
        <f t="shared" si="0"/>
        <v>1.27426284544811</v>
      </c>
      <c r="K20" s="1">
        <v>1.2701480886900958</v>
      </c>
    </row>
    <row r="21" spans="1:11" x14ac:dyDescent="0.25">
      <c r="A21" s="3">
        <v>2000</v>
      </c>
      <c r="B21" s="1" t="s">
        <v>34</v>
      </c>
      <c r="C21" s="1">
        <v>1122</v>
      </c>
      <c r="D21" s="1">
        <v>7101</v>
      </c>
      <c r="E21" s="1">
        <v>1863</v>
      </c>
      <c r="F21" s="1">
        <v>5867</v>
      </c>
      <c r="G21" s="1">
        <v>15952</v>
      </c>
      <c r="H21" s="1">
        <v>17769.75</v>
      </c>
      <c r="I21" s="1">
        <v>17773.75</v>
      </c>
      <c r="J21" s="1">
        <f t="shared" si="0"/>
        <v>0.89750334060060477</v>
      </c>
      <c r="K21" s="1">
        <v>0.88726522147778941</v>
      </c>
    </row>
    <row r="22" spans="1:11" x14ac:dyDescent="0.25">
      <c r="A22" s="3">
        <v>2001</v>
      </c>
      <c r="B22" s="1" t="s">
        <v>35</v>
      </c>
      <c r="C22" s="1">
        <v>954</v>
      </c>
      <c r="D22" s="1">
        <v>6134</v>
      </c>
      <c r="E22" s="1">
        <v>1702</v>
      </c>
      <c r="F22" s="1">
        <v>5254</v>
      </c>
      <c r="G22" s="1">
        <v>14044</v>
      </c>
      <c r="H22" s="1">
        <v>17899.5</v>
      </c>
      <c r="I22" s="1">
        <v>17658.75</v>
      </c>
      <c r="J22" s="1">
        <f t="shared" si="0"/>
        <v>0.79529978056204431</v>
      </c>
      <c r="K22" s="1">
        <v>0.79649257450953181</v>
      </c>
    </row>
    <row r="23" spans="1:11" x14ac:dyDescent="0.25">
      <c r="A23" s="3">
        <v>2001</v>
      </c>
      <c r="B23" s="1" t="s">
        <v>36</v>
      </c>
      <c r="C23" s="1">
        <v>1111</v>
      </c>
      <c r="D23" s="1">
        <v>9369</v>
      </c>
      <c r="E23" s="1">
        <v>2182</v>
      </c>
      <c r="F23" s="1">
        <v>5207</v>
      </c>
      <c r="G23" s="1">
        <v>17870</v>
      </c>
      <c r="H23" s="1">
        <v>17648</v>
      </c>
      <c r="I23" s="1">
        <v>17509.125</v>
      </c>
      <c r="J23" s="1">
        <f t="shared" si="0"/>
        <v>1.0206106815731797</v>
      </c>
      <c r="K23" s="1">
        <v>1.0476032480052955</v>
      </c>
    </row>
    <row r="24" spans="1:11" x14ac:dyDescent="0.25">
      <c r="A24" s="3">
        <v>2001</v>
      </c>
      <c r="B24" s="1" t="s">
        <v>37</v>
      </c>
      <c r="C24" s="1">
        <v>1365</v>
      </c>
      <c r="D24" s="1">
        <v>11974</v>
      </c>
      <c r="E24" s="1">
        <v>2858</v>
      </c>
      <c r="F24" s="1">
        <v>6616</v>
      </c>
      <c r="G24" s="1">
        <v>22812</v>
      </c>
      <c r="H24" s="1">
        <v>17669.5</v>
      </c>
      <c r="I24" s="1">
        <v>17371.125</v>
      </c>
      <c r="J24" s="1">
        <f t="shared" si="0"/>
        <v>1.3132137383157394</v>
      </c>
      <c r="K24" s="1">
        <v>1.2701480886900958</v>
      </c>
    </row>
    <row r="25" spans="1:11" x14ac:dyDescent="0.25">
      <c r="A25" s="3">
        <v>2001</v>
      </c>
      <c r="B25" s="1" t="s">
        <v>38</v>
      </c>
      <c r="C25" s="1">
        <v>1160</v>
      </c>
      <c r="D25" s="1">
        <v>6785</v>
      </c>
      <c r="E25" s="1">
        <v>1672</v>
      </c>
      <c r="F25" s="1">
        <v>5051</v>
      </c>
      <c r="G25" s="1">
        <v>14669</v>
      </c>
      <c r="H25" s="1">
        <v>17348.75</v>
      </c>
      <c r="I25" s="1">
        <v>17503.625</v>
      </c>
      <c r="J25" s="1">
        <f t="shared" si="0"/>
        <v>0.83805497432674658</v>
      </c>
      <c r="K25" s="1">
        <v>0.88726522147778941</v>
      </c>
    </row>
    <row r="26" spans="1:11" x14ac:dyDescent="0.25">
      <c r="A26" s="3">
        <v>2002</v>
      </c>
      <c r="B26" s="1" t="s">
        <v>39</v>
      </c>
      <c r="C26" s="1">
        <v>1093</v>
      </c>
      <c r="D26" s="1">
        <v>6376</v>
      </c>
      <c r="E26" s="1">
        <v>1669</v>
      </c>
      <c r="F26" s="1">
        <v>5085</v>
      </c>
      <c r="G26" s="1">
        <v>14223</v>
      </c>
      <c r="H26" s="1">
        <v>17393.5</v>
      </c>
      <c r="I26" s="1">
        <v>17665.125</v>
      </c>
      <c r="J26" s="1">
        <f t="shared" si="0"/>
        <v>0.80514573205680684</v>
      </c>
      <c r="K26" s="1">
        <v>0.79649257450953181</v>
      </c>
    </row>
    <row r="27" spans="1:11" x14ac:dyDescent="0.25">
      <c r="A27" s="3">
        <v>2002</v>
      </c>
      <c r="B27" s="1" t="s">
        <v>40</v>
      </c>
      <c r="C27" s="1">
        <v>1190</v>
      </c>
      <c r="D27" s="1">
        <v>10036</v>
      </c>
      <c r="E27" s="1">
        <v>2221</v>
      </c>
      <c r="F27" s="1">
        <v>5304</v>
      </c>
      <c r="G27" s="1">
        <v>18751</v>
      </c>
      <c r="H27" s="1">
        <v>17613.75</v>
      </c>
      <c r="I27" s="1">
        <v>17972.375</v>
      </c>
      <c r="J27" s="1">
        <f t="shared" si="0"/>
        <v>1.0433234338811648</v>
      </c>
      <c r="K27" s="1">
        <v>1.0476032480052955</v>
      </c>
    </row>
    <row r="28" spans="1:11" x14ac:dyDescent="0.25">
      <c r="A28" s="3">
        <v>2002</v>
      </c>
      <c r="B28" s="1" t="s">
        <v>41</v>
      </c>
      <c r="C28" s="1">
        <v>1405</v>
      </c>
      <c r="D28" s="1">
        <v>12464</v>
      </c>
      <c r="E28" s="1">
        <v>2879</v>
      </c>
      <c r="F28" s="1">
        <v>6475</v>
      </c>
      <c r="G28" s="1">
        <v>23223</v>
      </c>
      <c r="H28" s="1">
        <v>17716.5</v>
      </c>
      <c r="I28" s="1">
        <v>18287</v>
      </c>
      <c r="J28" s="1">
        <f t="shared" si="0"/>
        <v>1.2699185213539672</v>
      </c>
      <c r="K28" s="1">
        <v>1.2701480886900958</v>
      </c>
    </row>
    <row r="29" spans="1:11" x14ac:dyDescent="0.25">
      <c r="A29" s="3">
        <v>2002</v>
      </c>
      <c r="B29" s="1" t="s">
        <v>42</v>
      </c>
      <c r="C29" s="1">
        <v>1214</v>
      </c>
      <c r="D29" s="1">
        <v>7843</v>
      </c>
      <c r="E29" s="1">
        <v>1912</v>
      </c>
      <c r="F29" s="1">
        <v>5747</v>
      </c>
      <c r="G29" s="1">
        <v>16716</v>
      </c>
      <c r="H29" s="1">
        <v>18228.25</v>
      </c>
      <c r="I29" s="1">
        <v>18471.125</v>
      </c>
      <c r="J29" s="1">
        <f t="shared" si="0"/>
        <v>0.90498007024477389</v>
      </c>
      <c r="K29" s="1">
        <v>0.88726522147778941</v>
      </c>
    </row>
    <row r="30" spans="1:11" x14ac:dyDescent="0.25">
      <c r="A30" s="3">
        <v>2003</v>
      </c>
      <c r="B30" s="1" t="s">
        <v>43</v>
      </c>
      <c r="C30" s="1">
        <v>1091</v>
      </c>
      <c r="D30" s="1">
        <v>6833</v>
      </c>
      <c r="E30" s="1">
        <v>1718</v>
      </c>
      <c r="F30" s="1">
        <v>5052</v>
      </c>
      <c r="G30" s="1">
        <v>14693</v>
      </c>
      <c r="H30" s="1">
        <v>18345.75</v>
      </c>
      <c r="I30" s="1">
        <v>18738.875</v>
      </c>
      <c r="J30" s="1">
        <f t="shared" si="0"/>
        <v>0.78409189452408434</v>
      </c>
      <c r="K30" s="1">
        <v>0.79649257450953181</v>
      </c>
    </row>
    <row r="31" spans="1:11" x14ac:dyDescent="0.25">
      <c r="A31" s="3">
        <v>2003</v>
      </c>
      <c r="B31" s="1" t="s">
        <v>44</v>
      </c>
      <c r="C31" s="1">
        <v>1242</v>
      </c>
      <c r="D31" s="1">
        <v>10998</v>
      </c>
      <c r="E31" s="1">
        <v>2308</v>
      </c>
      <c r="F31" s="1">
        <v>5205</v>
      </c>
      <c r="G31" s="1">
        <v>19754</v>
      </c>
      <c r="H31" s="1">
        <v>18596.5</v>
      </c>
      <c r="I31" s="1">
        <v>19034.625</v>
      </c>
      <c r="J31" s="1">
        <f t="shared" si="0"/>
        <v>1.0377929693913066</v>
      </c>
      <c r="K31" s="1">
        <v>1.0476032480052955</v>
      </c>
    </row>
    <row r="32" spans="1:11" x14ac:dyDescent="0.25">
      <c r="A32" s="3">
        <v>2003</v>
      </c>
      <c r="B32" s="1" t="s">
        <v>45</v>
      </c>
      <c r="C32" s="1">
        <v>1442</v>
      </c>
      <c r="D32" s="1">
        <v>13324</v>
      </c>
      <c r="E32" s="1">
        <v>3086</v>
      </c>
      <c r="F32" s="1">
        <v>6510</v>
      </c>
      <c r="G32" s="1">
        <v>24362</v>
      </c>
      <c r="H32" s="1">
        <v>18881.25</v>
      </c>
      <c r="I32" s="1">
        <v>19361.75</v>
      </c>
      <c r="J32" s="1">
        <f t="shared" si="0"/>
        <v>1.2582540317894819</v>
      </c>
      <c r="K32" s="1">
        <v>1.2701480886900958</v>
      </c>
    </row>
    <row r="33" spans="1:11" x14ac:dyDescent="0.25">
      <c r="A33" s="3">
        <v>2003</v>
      </c>
      <c r="B33" s="1" t="s">
        <v>46</v>
      </c>
      <c r="C33" s="1">
        <v>1296</v>
      </c>
      <c r="D33" s="1">
        <v>8488</v>
      </c>
      <c r="E33" s="1">
        <v>2119</v>
      </c>
      <c r="F33" s="1">
        <v>6040</v>
      </c>
      <c r="G33" s="1">
        <v>17943</v>
      </c>
      <c r="H33" s="1">
        <v>19188</v>
      </c>
      <c r="I33" s="1">
        <v>19773</v>
      </c>
      <c r="J33" s="1">
        <f t="shared" si="0"/>
        <v>0.90744955241996661</v>
      </c>
      <c r="K33" s="1">
        <v>0.88726522147778941</v>
      </c>
    </row>
    <row r="34" spans="1:11" x14ac:dyDescent="0.25">
      <c r="A34" s="3">
        <v>2004</v>
      </c>
      <c r="B34" s="1" t="s">
        <v>47</v>
      </c>
      <c r="C34" s="1">
        <v>1199</v>
      </c>
      <c r="D34" s="1">
        <v>7353</v>
      </c>
      <c r="E34" s="1">
        <v>1951</v>
      </c>
      <c r="F34" s="1">
        <v>5581</v>
      </c>
      <c r="G34" s="1">
        <v>16083</v>
      </c>
      <c r="H34" s="1">
        <v>19535.5</v>
      </c>
      <c r="I34" s="1">
        <v>20229.375</v>
      </c>
      <c r="J34" s="1">
        <f t="shared" si="0"/>
        <v>0.79503197701362494</v>
      </c>
      <c r="K34" s="1">
        <v>0.79649257450953181</v>
      </c>
    </row>
    <row r="35" spans="1:11" x14ac:dyDescent="0.25">
      <c r="A35" s="3">
        <v>2004</v>
      </c>
      <c r="B35" s="1" t="s">
        <v>48</v>
      </c>
      <c r="C35" s="1">
        <v>1347</v>
      </c>
      <c r="D35" s="1">
        <v>11505</v>
      </c>
      <c r="E35" s="1">
        <v>2874</v>
      </c>
      <c r="F35" s="1">
        <v>5928</v>
      </c>
      <c r="G35" s="1">
        <v>21654</v>
      </c>
      <c r="H35" s="1">
        <v>20010.5</v>
      </c>
      <c r="I35" s="1">
        <v>20601.75</v>
      </c>
      <c r="J35" s="1">
        <f t="shared" si="0"/>
        <v>1.0510757581273436</v>
      </c>
      <c r="K35" s="1">
        <v>1.0476032480052955</v>
      </c>
    </row>
    <row r="36" spans="1:11" x14ac:dyDescent="0.25">
      <c r="A36" s="3">
        <v>2004</v>
      </c>
      <c r="B36" s="1" t="s">
        <v>49</v>
      </c>
      <c r="C36" s="1">
        <v>1507</v>
      </c>
      <c r="D36" s="1">
        <v>13864</v>
      </c>
      <c r="E36" s="1">
        <v>3712</v>
      </c>
      <c r="F36" s="1">
        <v>7030</v>
      </c>
      <c r="G36" s="1">
        <v>26113</v>
      </c>
      <c r="H36" s="1">
        <v>20448.25</v>
      </c>
      <c r="I36" s="1">
        <v>20984.25</v>
      </c>
      <c r="J36" s="1">
        <f t="shared" si="0"/>
        <v>1.24440949759939</v>
      </c>
      <c r="K36" s="1">
        <v>1.2701480886900958</v>
      </c>
    </row>
    <row r="37" spans="1:11" x14ac:dyDescent="0.25">
      <c r="A37" s="3">
        <v>2004</v>
      </c>
      <c r="B37" s="1" t="s">
        <v>50</v>
      </c>
      <c r="C37" s="1">
        <v>1350</v>
      </c>
      <c r="D37" s="1">
        <v>8862</v>
      </c>
      <c r="E37" s="1">
        <v>2618</v>
      </c>
      <c r="F37" s="1">
        <v>6341</v>
      </c>
      <c r="G37" s="1">
        <v>19171</v>
      </c>
      <c r="H37" s="1">
        <v>20755.25</v>
      </c>
      <c r="I37" s="1">
        <v>21377.875</v>
      </c>
      <c r="J37" s="1">
        <f t="shared" si="0"/>
        <v>0.89676827093431877</v>
      </c>
      <c r="K37" s="1">
        <v>0.88726522147778941</v>
      </c>
    </row>
    <row r="38" spans="1:11" x14ac:dyDescent="0.25">
      <c r="A38" s="3">
        <v>2005</v>
      </c>
      <c r="B38" s="1" t="s">
        <v>51</v>
      </c>
      <c r="C38" s="1">
        <v>1300</v>
      </c>
      <c r="D38" s="1">
        <v>8102</v>
      </c>
      <c r="E38" s="1">
        <v>2589</v>
      </c>
      <c r="F38" s="1">
        <v>5924</v>
      </c>
      <c r="G38" s="1">
        <v>17915</v>
      </c>
      <c r="H38" s="1">
        <v>21213.25</v>
      </c>
      <c r="I38" s="1">
        <v>21731.375</v>
      </c>
      <c r="J38" s="1">
        <f t="shared" si="0"/>
        <v>0.82438409902732801</v>
      </c>
      <c r="K38" s="1">
        <v>0.79649257450953181</v>
      </c>
    </row>
    <row r="39" spans="1:11" x14ac:dyDescent="0.25">
      <c r="A39" s="3">
        <v>2005</v>
      </c>
      <c r="B39" s="1" t="s">
        <v>52</v>
      </c>
      <c r="C39" s="1">
        <v>1472</v>
      </c>
      <c r="D39" s="1">
        <v>11918</v>
      </c>
      <c r="E39" s="1">
        <v>3490</v>
      </c>
      <c r="F39" s="1">
        <v>6091</v>
      </c>
      <c r="G39" s="1">
        <v>22971</v>
      </c>
      <c r="H39" s="1">
        <v>21542.5</v>
      </c>
      <c r="I39" s="1">
        <v>22039.75</v>
      </c>
      <c r="J39" s="1">
        <f t="shared" si="0"/>
        <v>1.0422532016016515</v>
      </c>
      <c r="K39" s="1">
        <v>1.0476032480052955</v>
      </c>
    </row>
    <row r="40" spans="1:11" x14ac:dyDescent="0.25">
      <c r="A40" s="3">
        <v>2005</v>
      </c>
      <c r="B40" s="1" t="s">
        <v>53</v>
      </c>
      <c r="C40" s="1">
        <v>1656</v>
      </c>
      <c r="D40" s="1">
        <v>14288</v>
      </c>
      <c r="E40" s="1">
        <v>4405</v>
      </c>
      <c r="F40" s="1">
        <v>7276</v>
      </c>
      <c r="G40" s="1">
        <v>27624</v>
      </c>
      <c r="H40" s="1">
        <v>21920.25</v>
      </c>
      <c r="I40" s="1"/>
      <c r="J40" s="1"/>
      <c r="K40" s="1">
        <v>1.2701480886900958</v>
      </c>
    </row>
    <row r="41" spans="1:11" x14ac:dyDescent="0.25">
      <c r="A41" s="3">
        <v>2005</v>
      </c>
      <c r="B41" s="1" t="s">
        <v>54</v>
      </c>
      <c r="C41" s="1">
        <v>1466</v>
      </c>
      <c r="D41" s="1">
        <v>9092</v>
      </c>
      <c r="E41" s="1">
        <v>3072</v>
      </c>
      <c r="F41" s="1">
        <v>6497</v>
      </c>
      <c r="G41" s="1">
        <v>20127</v>
      </c>
      <c r="H41" s="1">
        <v>22159.25</v>
      </c>
      <c r="I41" s="1"/>
      <c r="J41" s="1"/>
      <c r="K41" s="1">
        <v>0.88726522147778941</v>
      </c>
    </row>
    <row r="42" spans="1:11" x14ac:dyDescent="0.25">
      <c r="A42" s="3">
        <v>2006</v>
      </c>
      <c r="B42" s="1" t="s">
        <v>55</v>
      </c>
      <c r="C42" s="1"/>
      <c r="D42" s="1"/>
      <c r="E42" s="1"/>
      <c r="F42" s="1"/>
      <c r="G42" s="1"/>
      <c r="H42" s="1"/>
      <c r="I42" s="1"/>
      <c r="J42" s="1"/>
      <c r="K42" s="1">
        <v>0.79649257450953181</v>
      </c>
    </row>
    <row r="43" spans="1:11" x14ac:dyDescent="0.25">
      <c r="A43" s="3">
        <v>2006</v>
      </c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>
        <v>1.0476032480052955</v>
      </c>
    </row>
    <row r="44" spans="1:11" x14ac:dyDescent="0.25">
      <c r="A44" s="3">
        <v>2006</v>
      </c>
      <c r="B44" s="1" t="s">
        <v>57</v>
      </c>
      <c r="C44" s="1"/>
      <c r="D44" s="1"/>
      <c r="E44" s="1"/>
      <c r="F44" s="1"/>
      <c r="G44" s="1"/>
      <c r="H44" s="1"/>
      <c r="I44" s="1"/>
      <c r="J44" s="1"/>
      <c r="K44" s="1">
        <v>1.2701480886900958</v>
      </c>
    </row>
    <row r="45" spans="1:11" ht="15.75" thickBot="1" x14ac:dyDescent="0.3">
      <c r="A45" s="4">
        <v>2006</v>
      </c>
      <c r="B45" s="5" t="s">
        <v>58</v>
      </c>
      <c r="C45" s="5"/>
      <c r="D45" s="5"/>
      <c r="E45" s="5"/>
      <c r="F45" s="5"/>
      <c r="G45" s="5"/>
      <c r="H45" s="5"/>
      <c r="I45" s="5"/>
      <c r="J45" s="5"/>
      <c r="K45" s="5">
        <v>0.88726522147778941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workbookViewId="0">
      <selection activeCell="E1" sqref="E1"/>
    </sheetView>
  </sheetViews>
  <sheetFormatPr defaultRowHeight="15" x14ac:dyDescent="0.25"/>
  <cols>
    <col min="1" max="1" width="8.7109375" bestFit="1" customWidth="1"/>
    <col min="2" max="2" width="27.28515625" bestFit="1" customWidth="1"/>
    <col min="3" max="3" width="15.5703125" bestFit="1" customWidth="1"/>
    <col min="4" max="4" width="21" bestFit="1" customWidth="1"/>
    <col min="5" max="5" width="3" bestFit="1" customWidth="1"/>
    <col min="6" max="6" width="17.5703125" bestFit="1" customWidth="1"/>
  </cols>
  <sheetData>
    <row r="1" spans="1:7" x14ac:dyDescent="0.25">
      <c r="A1" s="38" t="s">
        <v>3</v>
      </c>
      <c r="B1" s="39" t="s">
        <v>14</v>
      </c>
      <c r="C1" s="38" t="s">
        <v>11</v>
      </c>
      <c r="D1" s="38" t="s">
        <v>60</v>
      </c>
      <c r="E1" s="38" t="s">
        <v>12</v>
      </c>
      <c r="F1" s="38" t="s">
        <v>13</v>
      </c>
      <c r="G1" s="7"/>
    </row>
    <row r="2" spans="1:7" x14ac:dyDescent="0.25">
      <c r="A2" s="1" t="s">
        <v>15</v>
      </c>
      <c r="B2" s="2">
        <v>10222</v>
      </c>
      <c r="C2" s="1">
        <v>0.79649257450953181</v>
      </c>
      <c r="D2" s="6">
        <v>12833.76685124096</v>
      </c>
      <c r="E2" s="1">
        <v>1</v>
      </c>
      <c r="F2" s="14">
        <v>13028.24</v>
      </c>
    </row>
    <row r="3" spans="1:7" x14ac:dyDescent="0.25">
      <c r="A3" s="1" t="s">
        <v>16</v>
      </c>
      <c r="B3" s="1">
        <v>13549</v>
      </c>
      <c r="C3" s="1">
        <v>1.0476032480052955</v>
      </c>
      <c r="D3" s="6">
        <v>12933.331417020876</v>
      </c>
      <c r="E3" s="1">
        <v>2</v>
      </c>
      <c r="F3" s="14">
        <v>13256.48</v>
      </c>
    </row>
    <row r="4" spans="1:7" x14ac:dyDescent="0.25">
      <c r="A4" s="1" t="s">
        <v>17</v>
      </c>
      <c r="B4" s="1">
        <v>16632</v>
      </c>
      <c r="C4" s="1">
        <v>1.2701480886900958</v>
      </c>
      <c r="D4" s="6">
        <v>13094.536100237405</v>
      </c>
      <c r="E4" s="1">
        <v>3</v>
      </c>
      <c r="F4" s="14">
        <v>13484.72</v>
      </c>
    </row>
    <row r="5" spans="1:7" x14ac:dyDescent="0.25">
      <c r="A5" s="1" t="s">
        <v>18</v>
      </c>
      <c r="B5" s="1">
        <v>11983</v>
      </c>
      <c r="C5" s="1">
        <v>0.88726522147778941</v>
      </c>
      <c r="D5" s="6">
        <v>13505.544576673083</v>
      </c>
      <c r="E5" s="1">
        <v>4</v>
      </c>
      <c r="F5" s="14">
        <v>13712.96</v>
      </c>
    </row>
    <row r="6" spans="1:7" x14ac:dyDescent="0.25">
      <c r="A6" s="1" t="s">
        <v>19</v>
      </c>
      <c r="B6" s="1">
        <v>11007</v>
      </c>
      <c r="C6" s="1">
        <v>0.79649257450953181</v>
      </c>
      <c r="D6" s="6">
        <v>13819.337872393782</v>
      </c>
      <c r="E6" s="1">
        <v>5</v>
      </c>
      <c r="F6" s="14">
        <v>13941.2</v>
      </c>
    </row>
    <row r="7" spans="1:7" x14ac:dyDescent="0.25">
      <c r="A7" s="1" t="s">
        <v>20</v>
      </c>
      <c r="B7" s="1">
        <v>14871</v>
      </c>
      <c r="C7" s="1">
        <v>1.0476032480052955</v>
      </c>
      <c r="D7" s="6">
        <v>14195.259539635208</v>
      </c>
      <c r="E7" s="1">
        <v>6</v>
      </c>
      <c r="F7" s="14">
        <v>14169.44</v>
      </c>
    </row>
    <row r="8" spans="1:7" x14ac:dyDescent="0.25">
      <c r="A8" s="1" t="s">
        <v>21</v>
      </c>
      <c r="B8" s="1">
        <v>18108</v>
      </c>
      <c r="C8" s="1">
        <v>1.2701480886900958</v>
      </c>
      <c r="D8" s="6">
        <v>14256.605321254145</v>
      </c>
      <c r="E8" s="1">
        <v>7</v>
      </c>
      <c r="F8" s="14">
        <v>14397.68</v>
      </c>
    </row>
    <row r="9" spans="1:7" x14ac:dyDescent="0.25">
      <c r="A9" s="1" t="s">
        <v>22</v>
      </c>
      <c r="B9" s="1">
        <v>12977</v>
      </c>
      <c r="C9" s="1">
        <v>0.88726522147778941</v>
      </c>
      <c r="D9" s="6">
        <v>14625.840938954067</v>
      </c>
      <c r="E9" s="1">
        <v>8</v>
      </c>
      <c r="F9" s="14">
        <v>14625.92</v>
      </c>
    </row>
    <row r="10" spans="1:7" x14ac:dyDescent="0.25">
      <c r="A10" s="1" t="s">
        <v>23</v>
      </c>
      <c r="B10" s="1">
        <v>11796</v>
      </c>
      <c r="C10" s="1">
        <v>0.79649257450953181</v>
      </c>
      <c r="D10" s="6">
        <v>14809.930911488786</v>
      </c>
      <c r="E10" s="1">
        <v>9</v>
      </c>
      <c r="F10" s="14">
        <v>14854.16</v>
      </c>
    </row>
    <row r="11" spans="1:7" x14ac:dyDescent="0.25">
      <c r="A11" s="1" t="s">
        <v>24</v>
      </c>
      <c r="B11" s="1">
        <v>16378</v>
      </c>
      <c r="C11" s="1">
        <v>1.0476032480052955</v>
      </c>
      <c r="D11" s="6">
        <v>15633.781234627493</v>
      </c>
      <c r="E11" s="1">
        <v>10</v>
      </c>
      <c r="F11" s="14">
        <v>15082.4</v>
      </c>
    </row>
    <row r="12" spans="1:7" x14ac:dyDescent="0.25">
      <c r="A12" s="1" t="s">
        <v>25</v>
      </c>
      <c r="B12" s="1">
        <v>19966</v>
      </c>
      <c r="C12" s="1">
        <v>1.2701480886900958</v>
      </c>
      <c r="D12" s="6">
        <v>15719.426874539444</v>
      </c>
      <c r="E12" s="12">
        <v>11</v>
      </c>
      <c r="F12" s="14">
        <v>15310.64</v>
      </c>
    </row>
    <row r="13" spans="1:7" x14ac:dyDescent="0.25">
      <c r="A13" s="1" t="s">
        <v>26</v>
      </c>
      <c r="B13" s="1">
        <v>14154</v>
      </c>
      <c r="C13" s="1">
        <v>0.88726522147778941</v>
      </c>
      <c r="D13" s="6">
        <v>15952.389046001068</v>
      </c>
      <c r="E13" s="1">
        <v>12</v>
      </c>
      <c r="F13" s="14">
        <v>15538.880000000001</v>
      </c>
    </row>
    <row r="14" spans="1:7" x14ac:dyDescent="0.25">
      <c r="A14" s="1" t="s">
        <v>27</v>
      </c>
      <c r="B14" s="1">
        <v>13031</v>
      </c>
      <c r="C14" s="1">
        <v>0.79649257450953181</v>
      </c>
      <c r="D14" s="6">
        <v>16360.478951136856</v>
      </c>
      <c r="E14" s="1">
        <v>13</v>
      </c>
      <c r="F14" s="14">
        <v>15767.119999999999</v>
      </c>
    </row>
    <row r="15" spans="1:7" x14ac:dyDescent="0.25">
      <c r="A15" s="1" t="s">
        <v>28</v>
      </c>
      <c r="B15" s="1">
        <v>17281</v>
      </c>
      <c r="C15" s="1">
        <v>1.0476032480052955</v>
      </c>
      <c r="D15" s="6">
        <v>16495.748779802034</v>
      </c>
      <c r="E15" s="1">
        <v>14</v>
      </c>
      <c r="F15" s="14">
        <v>15995.36</v>
      </c>
    </row>
    <row r="16" spans="1:7" x14ac:dyDescent="0.25">
      <c r="A16" s="1" t="s">
        <v>29</v>
      </c>
      <c r="B16" s="1">
        <v>21118</v>
      </c>
      <c r="C16" s="1">
        <v>1.2701480886900958</v>
      </c>
      <c r="D16" s="6">
        <v>16626.407729967141</v>
      </c>
      <c r="E16" s="1">
        <v>15</v>
      </c>
      <c r="F16" s="14">
        <v>16223.6</v>
      </c>
    </row>
    <row r="17" spans="1:6" x14ac:dyDescent="0.25">
      <c r="A17" s="1" t="s">
        <v>30</v>
      </c>
      <c r="B17" s="1">
        <v>14897</v>
      </c>
      <c r="C17" s="1">
        <v>0.88726522147778941</v>
      </c>
      <c r="D17" s="6">
        <v>16789.793670925388</v>
      </c>
      <c r="E17" s="1">
        <v>16</v>
      </c>
      <c r="F17" s="14">
        <v>16451.84</v>
      </c>
    </row>
    <row r="18" spans="1:6" x14ac:dyDescent="0.25">
      <c r="A18" s="1" t="s">
        <v>31</v>
      </c>
      <c r="B18" s="1">
        <v>13525</v>
      </c>
      <c r="C18" s="1">
        <v>0.79649257450953181</v>
      </c>
      <c r="D18" s="6">
        <v>16980.698166996084</v>
      </c>
      <c r="E18" s="1">
        <v>17</v>
      </c>
      <c r="F18" s="14">
        <v>16680.080000000002</v>
      </c>
    </row>
    <row r="19" spans="1:6" x14ac:dyDescent="0.25">
      <c r="A19" s="1" t="s">
        <v>32</v>
      </c>
      <c r="B19" s="1">
        <v>18876</v>
      </c>
      <c r="C19" s="1">
        <v>1.0476032480052955</v>
      </c>
      <c r="D19" s="6">
        <v>18018.271741655182</v>
      </c>
      <c r="E19" s="1">
        <v>18</v>
      </c>
      <c r="F19" s="14">
        <v>16908.32</v>
      </c>
    </row>
    <row r="20" spans="1:6" x14ac:dyDescent="0.25">
      <c r="A20" s="1" t="s">
        <v>33</v>
      </c>
      <c r="B20" s="1">
        <v>22726</v>
      </c>
      <c r="C20" s="1">
        <v>1.2701480886900958</v>
      </c>
      <c r="D20" s="6">
        <v>17892.401840668306</v>
      </c>
      <c r="E20" s="1">
        <v>19</v>
      </c>
      <c r="F20" s="14">
        <v>17136.560000000001</v>
      </c>
    </row>
    <row r="21" spans="1:6" x14ac:dyDescent="0.25">
      <c r="A21" s="1" t="s">
        <v>34</v>
      </c>
      <c r="B21" s="1">
        <v>15952</v>
      </c>
      <c r="C21" s="1">
        <v>0.88726522147778941</v>
      </c>
      <c r="D21" s="6">
        <v>17978.840614795045</v>
      </c>
      <c r="E21" s="1">
        <v>20</v>
      </c>
      <c r="F21" s="14">
        <v>17364.8</v>
      </c>
    </row>
    <row r="22" spans="1:6" x14ac:dyDescent="0.25">
      <c r="A22" s="1" t="s">
        <v>35</v>
      </c>
      <c r="B22" s="1">
        <v>14044</v>
      </c>
      <c r="C22" s="1">
        <v>0.79649257450953181</v>
      </c>
      <c r="D22" s="6">
        <v>17632.304994993938</v>
      </c>
      <c r="E22" s="13">
        <v>21</v>
      </c>
      <c r="F22" s="14">
        <v>17593.04</v>
      </c>
    </row>
    <row r="23" spans="1:6" x14ac:dyDescent="0.25">
      <c r="A23" s="1" t="s">
        <v>36</v>
      </c>
      <c r="B23" s="1">
        <v>17870</v>
      </c>
      <c r="C23" s="1">
        <v>1.0476032480052955</v>
      </c>
      <c r="D23" s="6">
        <v>17057.984531859402</v>
      </c>
      <c r="E23" s="13">
        <v>22</v>
      </c>
      <c r="F23" s="14">
        <v>17821.28</v>
      </c>
    </row>
    <row r="24" spans="1:6" x14ac:dyDescent="0.25">
      <c r="A24" s="1" t="s">
        <v>37</v>
      </c>
      <c r="B24" s="1">
        <v>22812</v>
      </c>
      <c r="C24" s="1">
        <v>1.2701480886900958</v>
      </c>
      <c r="D24" s="6">
        <v>17960.11048091725</v>
      </c>
      <c r="E24" s="13">
        <v>23</v>
      </c>
      <c r="F24" s="14">
        <v>18049.52</v>
      </c>
    </row>
    <row r="25" spans="1:6" x14ac:dyDescent="0.25">
      <c r="A25" s="1" t="s">
        <v>38</v>
      </c>
      <c r="B25" s="1">
        <v>14669</v>
      </c>
      <c r="C25" s="1">
        <v>0.88726522147778941</v>
      </c>
      <c r="D25" s="6">
        <v>16532.824284003793</v>
      </c>
      <c r="E25" s="13">
        <v>24</v>
      </c>
      <c r="F25" s="14">
        <v>18277.760000000002</v>
      </c>
    </row>
    <row r="26" spans="1:6" x14ac:dyDescent="0.25">
      <c r="A26" s="1" t="s">
        <v>39</v>
      </c>
      <c r="B26" s="1">
        <v>14223</v>
      </c>
      <c r="C26" s="1">
        <v>0.79649257450953181</v>
      </c>
      <c r="D26" s="6">
        <v>17857.040297906493</v>
      </c>
      <c r="E26" s="13">
        <v>25</v>
      </c>
      <c r="F26" s="14">
        <v>18506</v>
      </c>
    </row>
    <row r="27" spans="1:6" x14ac:dyDescent="0.25">
      <c r="A27" s="1" t="s">
        <v>40</v>
      </c>
      <c r="B27" s="1">
        <v>18751</v>
      </c>
      <c r="C27" s="1">
        <v>1.0476032480052955</v>
      </c>
      <c r="D27" s="6">
        <v>17898.951760318727</v>
      </c>
      <c r="E27" s="13">
        <v>26</v>
      </c>
      <c r="F27" s="14">
        <v>18734.239999999998</v>
      </c>
    </row>
    <row r="28" spans="1:6" x14ac:dyDescent="0.25">
      <c r="A28" s="1" t="s">
        <v>41</v>
      </c>
      <c r="B28" s="1">
        <v>23223</v>
      </c>
      <c r="C28" s="1">
        <v>1.2701480886900958</v>
      </c>
      <c r="D28" s="6">
        <v>18283.694796525568</v>
      </c>
      <c r="E28" s="13">
        <v>27</v>
      </c>
      <c r="F28" s="14">
        <v>18962.48</v>
      </c>
    </row>
    <row r="29" spans="1:6" x14ac:dyDescent="0.25">
      <c r="A29" s="1" t="s">
        <v>42</v>
      </c>
      <c r="B29" s="1">
        <v>16716</v>
      </c>
      <c r="C29" s="1">
        <v>0.88726522147778941</v>
      </c>
      <c r="D29" s="6">
        <v>18839.913472725297</v>
      </c>
      <c r="E29" s="13">
        <v>28</v>
      </c>
      <c r="F29" s="14">
        <v>19190.72</v>
      </c>
    </row>
    <row r="30" spans="1:6" x14ac:dyDescent="0.25">
      <c r="A30" s="1" t="s">
        <v>43</v>
      </c>
      <c r="B30" s="1">
        <v>14693</v>
      </c>
      <c r="C30" s="1">
        <v>0.79649257450953181</v>
      </c>
      <c r="D30" s="6">
        <v>18447.127406112642</v>
      </c>
      <c r="E30" s="13">
        <v>29</v>
      </c>
      <c r="F30" s="14">
        <v>19418.96</v>
      </c>
    </row>
    <row r="31" spans="1:6" x14ac:dyDescent="0.25">
      <c r="A31" s="1" t="s">
        <v>44</v>
      </c>
      <c r="B31" s="1">
        <v>19754</v>
      </c>
      <c r="C31" s="1">
        <v>1.0476032480052955</v>
      </c>
      <c r="D31" s="6">
        <v>18856.375290562431</v>
      </c>
      <c r="E31" s="13">
        <v>30</v>
      </c>
      <c r="F31" s="14">
        <v>19647.2</v>
      </c>
    </row>
    <row r="32" spans="1:6" x14ac:dyDescent="0.25">
      <c r="A32" s="1" t="s">
        <v>45</v>
      </c>
      <c r="B32" s="1">
        <v>24362</v>
      </c>
      <c r="C32" s="1">
        <v>1.2701480886900958</v>
      </c>
      <c r="D32" s="6">
        <v>19180.440624938892</v>
      </c>
      <c r="E32" s="13">
        <v>31</v>
      </c>
      <c r="F32" s="14">
        <v>19875.440000000002</v>
      </c>
    </row>
    <row r="33" spans="1:9" x14ac:dyDescent="0.25">
      <c r="A33" s="1" t="s">
        <v>46</v>
      </c>
      <c r="B33" s="1">
        <v>17943</v>
      </c>
      <c r="C33" s="1">
        <v>0.88726522147778941</v>
      </c>
      <c r="D33" s="6">
        <v>20222.814515500719</v>
      </c>
      <c r="E33" s="13">
        <v>32</v>
      </c>
      <c r="F33" s="14">
        <v>20103.68</v>
      </c>
    </row>
    <row r="34" spans="1:9" x14ac:dyDescent="0.25">
      <c r="A34" s="1" t="s">
        <v>47</v>
      </c>
      <c r="B34" s="1">
        <v>16083</v>
      </c>
      <c r="C34" s="1">
        <v>0.79649257450953181</v>
      </c>
      <c r="D34" s="6">
        <v>20192.278641020188</v>
      </c>
      <c r="E34" s="13">
        <v>33</v>
      </c>
      <c r="F34" s="14">
        <v>20331.919999999998</v>
      </c>
    </row>
    <row r="35" spans="1:9" x14ac:dyDescent="0.25">
      <c r="A35" s="1" t="s">
        <v>48</v>
      </c>
      <c r="B35" s="1">
        <v>21654</v>
      </c>
      <c r="C35" s="1">
        <v>1.0476032480052955</v>
      </c>
      <c r="D35" s="6">
        <v>20670.039006876526</v>
      </c>
      <c r="E35" s="13">
        <v>34</v>
      </c>
      <c r="F35" s="14">
        <v>20560.16</v>
      </c>
    </row>
    <row r="36" spans="1:9" x14ac:dyDescent="0.25">
      <c r="A36" s="10" t="s">
        <v>49</v>
      </c>
      <c r="B36" s="10">
        <v>26113</v>
      </c>
      <c r="C36" s="1">
        <v>1.2701480886900958</v>
      </c>
      <c r="D36" s="6">
        <v>20559.02003279818</v>
      </c>
      <c r="E36" s="13">
        <v>35</v>
      </c>
      <c r="F36" s="14">
        <v>20788.400000000001</v>
      </c>
    </row>
    <row r="37" spans="1:9" x14ac:dyDescent="0.25">
      <c r="A37" s="1" t="s">
        <v>50</v>
      </c>
      <c r="B37" s="1">
        <v>19171</v>
      </c>
      <c r="C37" s="1">
        <v>0.88726522147778941</v>
      </c>
      <c r="D37" s="6">
        <v>21606.842616990707</v>
      </c>
      <c r="E37" s="13">
        <v>36</v>
      </c>
      <c r="F37" s="14">
        <v>21016.639999999999</v>
      </c>
    </row>
    <row r="38" spans="1:9" x14ac:dyDescent="0.25">
      <c r="A38" s="1" t="s">
        <v>51</v>
      </c>
      <c r="B38" s="1">
        <v>17915</v>
      </c>
      <c r="C38" s="1">
        <v>0.79649257450953181</v>
      </c>
      <c r="D38" s="6">
        <v>22492.362858538621</v>
      </c>
      <c r="E38" s="1">
        <v>37</v>
      </c>
      <c r="F38" s="14">
        <v>21244.880000000001</v>
      </c>
    </row>
    <row r="39" spans="1:9" x14ac:dyDescent="0.25">
      <c r="A39" s="1" t="s">
        <v>52</v>
      </c>
      <c r="B39" s="1">
        <v>22971</v>
      </c>
      <c r="C39" s="1">
        <v>1.0476032480052955</v>
      </c>
      <c r="D39" s="6">
        <v>21927.194330237402</v>
      </c>
      <c r="E39" s="1">
        <v>38</v>
      </c>
      <c r="F39" s="14">
        <v>21473.120000000003</v>
      </c>
    </row>
    <row r="40" spans="1:9" x14ac:dyDescent="0.25">
      <c r="A40" s="1" t="s">
        <v>53</v>
      </c>
      <c r="B40" s="1">
        <v>27624</v>
      </c>
      <c r="C40" s="1">
        <v>1.2701480886900958</v>
      </c>
      <c r="D40" s="6">
        <v>21748.645095776701</v>
      </c>
      <c r="E40" s="1">
        <v>39</v>
      </c>
      <c r="F40" s="14">
        <v>21701.360000000001</v>
      </c>
    </row>
    <row r="41" spans="1:9" x14ac:dyDescent="0.25">
      <c r="A41" s="10" t="s">
        <v>54</v>
      </c>
      <c r="B41" s="10">
        <v>20127</v>
      </c>
      <c r="C41" s="10">
        <v>0.88726522147778941</v>
      </c>
      <c r="D41" s="11">
        <v>22684.310748118096</v>
      </c>
      <c r="E41" s="10">
        <v>40</v>
      </c>
      <c r="F41" s="15">
        <v>21929.599999999999</v>
      </c>
    </row>
    <row r="42" spans="1:9" x14ac:dyDescent="0.25">
      <c r="A42" s="18" t="s">
        <v>55</v>
      </c>
      <c r="B42" s="19">
        <v>17648.555027170285</v>
      </c>
      <c r="C42" s="18">
        <v>0.79649257450953181</v>
      </c>
      <c r="D42" s="18">
        <v>22157.84</v>
      </c>
      <c r="E42" s="18">
        <v>41</v>
      </c>
      <c r="F42" s="18">
        <v>22157.84</v>
      </c>
      <c r="G42" s="17"/>
    </row>
    <row r="43" spans="1:9" x14ac:dyDescent="0.25">
      <c r="A43" s="18" t="s">
        <v>56</v>
      </c>
      <c r="B43" s="19">
        <v>23451.730118106385</v>
      </c>
      <c r="C43" s="18">
        <v>1.0476032480052955</v>
      </c>
      <c r="D43" s="18">
        <v>22386.080000000002</v>
      </c>
      <c r="E43" s="18">
        <v>42</v>
      </c>
      <c r="F43" s="18">
        <v>22386.080000000002</v>
      </c>
      <c r="G43" s="17"/>
      <c r="H43" s="69" t="s">
        <v>13</v>
      </c>
      <c r="I43" s="70"/>
    </row>
    <row r="44" spans="1:9" x14ac:dyDescent="0.25">
      <c r="A44" s="18" t="s">
        <v>57</v>
      </c>
      <c r="B44" s="19">
        <v>28723.535325026205</v>
      </c>
      <c r="C44" s="18">
        <v>1.2701480886900958</v>
      </c>
      <c r="D44" s="18">
        <v>22614.32</v>
      </c>
      <c r="E44" s="18">
        <v>43</v>
      </c>
      <c r="F44" s="18">
        <v>22614.32</v>
      </c>
      <c r="G44" s="17"/>
    </row>
    <row r="45" spans="1:9" x14ac:dyDescent="0.25">
      <c r="A45" s="18" t="s">
        <v>58</v>
      </c>
      <c r="B45" s="19">
        <v>20267.409057519693</v>
      </c>
      <c r="C45" s="18">
        <v>0.88726522147778941</v>
      </c>
      <c r="D45" s="18">
        <v>22842.560000000001</v>
      </c>
      <c r="E45" s="18">
        <v>44</v>
      </c>
      <c r="F45" s="18">
        <v>22842.560000000001</v>
      </c>
      <c r="G45" s="17"/>
    </row>
  </sheetData>
  <mergeCells count="1">
    <mergeCell ref="H43:I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>
      <selection sqref="A1:O2"/>
    </sheetView>
  </sheetViews>
  <sheetFormatPr defaultRowHeight="15" x14ac:dyDescent="0.25"/>
  <cols>
    <col min="1" max="1" width="8.140625" bestFit="1" customWidth="1"/>
    <col min="2" max="3" width="24.5703125" bestFit="1" customWidth="1"/>
    <col min="4" max="4" width="33.28515625" bestFit="1" customWidth="1"/>
    <col min="6" max="6" width="9.140625" style="17"/>
    <col min="7" max="7" width="25.42578125" customWidth="1"/>
    <col min="8" max="8" width="7.85546875" bestFit="1" customWidth="1"/>
    <col min="9" max="9" width="7.28515625" bestFit="1" customWidth="1"/>
    <col min="10" max="10" width="19.85546875" bestFit="1" customWidth="1"/>
    <col min="11" max="11" width="22.5703125" bestFit="1" customWidth="1"/>
    <col min="12" max="12" width="13.7109375" bestFit="1" customWidth="1"/>
    <col min="13" max="13" width="9" bestFit="1" customWidth="1"/>
  </cols>
  <sheetData>
    <row r="1" spans="1:15" ht="15" customHeight="1" x14ac:dyDescent="0.25">
      <c r="A1" s="71" t="s">
        <v>69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5" ht="1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5" x14ac:dyDescent="0.25">
      <c r="E3" s="46"/>
    </row>
    <row r="4" spans="1:15" ht="18.75" x14ac:dyDescent="0.25">
      <c r="A4" s="72" t="s">
        <v>70</v>
      </c>
      <c r="B4" s="72"/>
      <c r="C4" s="72"/>
      <c r="D4" s="72"/>
      <c r="E4" s="46"/>
      <c r="G4" s="72" t="s">
        <v>71</v>
      </c>
      <c r="H4" s="72"/>
      <c r="I4" s="72"/>
      <c r="J4" s="72"/>
    </row>
    <row r="5" spans="1:15" ht="15.75" thickBot="1" x14ac:dyDescent="0.3"/>
    <row r="6" spans="1:15" ht="15.75" thickBot="1" x14ac:dyDescent="0.3">
      <c r="A6" s="49" t="s">
        <v>2</v>
      </c>
      <c r="B6" s="47" t="s">
        <v>3</v>
      </c>
      <c r="C6" s="40" t="s">
        <v>14</v>
      </c>
      <c r="D6" s="40" t="s">
        <v>59</v>
      </c>
      <c r="G6" s="58" t="s">
        <v>2</v>
      </c>
      <c r="H6" s="59" t="s">
        <v>3</v>
      </c>
      <c r="I6" s="60" t="s">
        <v>0</v>
      </c>
      <c r="J6" s="59" t="s">
        <v>68</v>
      </c>
      <c r="K6" s="60" t="s">
        <v>5</v>
      </c>
      <c r="L6" s="59" t="s">
        <v>67</v>
      </c>
      <c r="M6" s="61" t="s">
        <v>1</v>
      </c>
    </row>
    <row r="7" spans="1:15" x14ac:dyDescent="0.25">
      <c r="A7" s="20">
        <v>2006</v>
      </c>
      <c r="B7" s="42" t="s">
        <v>72</v>
      </c>
      <c r="C7" s="48">
        <v>17648.555027170285</v>
      </c>
      <c r="D7" s="43">
        <v>22157.84</v>
      </c>
      <c r="G7" s="3">
        <v>2006</v>
      </c>
      <c r="H7" s="42" t="s">
        <v>72</v>
      </c>
      <c r="I7" s="16">
        <v>1386.1869999999999</v>
      </c>
      <c r="J7" s="16">
        <v>8528.7950000000001</v>
      </c>
      <c r="K7" s="16">
        <v>3133.326</v>
      </c>
      <c r="L7" s="16">
        <v>6211.6670000000004</v>
      </c>
      <c r="M7" s="64">
        <v>18895.490000000002</v>
      </c>
    </row>
    <row r="8" spans="1:15" x14ac:dyDescent="0.25">
      <c r="A8" s="20">
        <v>2006</v>
      </c>
      <c r="B8" s="42" t="s">
        <v>73</v>
      </c>
      <c r="C8" s="16">
        <v>23451.730118106385</v>
      </c>
      <c r="D8" s="21">
        <v>22386.080000000002</v>
      </c>
      <c r="G8" s="3">
        <v>2006</v>
      </c>
      <c r="H8" s="42" t="s">
        <v>73</v>
      </c>
      <c r="I8" s="16">
        <v>1540.739</v>
      </c>
      <c r="J8" s="16">
        <v>12423.992</v>
      </c>
      <c r="K8" s="16">
        <v>4000.1889999999999</v>
      </c>
      <c r="L8" s="16">
        <v>6477.23</v>
      </c>
      <c r="M8" s="64">
        <v>23962.63</v>
      </c>
    </row>
    <row r="9" spans="1:15" x14ac:dyDescent="0.25">
      <c r="A9" s="20">
        <v>2006</v>
      </c>
      <c r="B9" s="42" t="s">
        <v>74</v>
      </c>
      <c r="C9" s="16">
        <v>28723.535325026205</v>
      </c>
      <c r="D9" s="21">
        <v>22614.32</v>
      </c>
      <c r="G9" s="3">
        <v>2006</v>
      </c>
      <c r="H9" s="42" t="s">
        <v>74</v>
      </c>
      <c r="I9" s="16">
        <v>1710.692</v>
      </c>
      <c r="J9" s="16">
        <v>14825.864</v>
      </c>
      <c r="K9" s="16">
        <v>4928.0910000000003</v>
      </c>
      <c r="L9" s="16">
        <v>7172.4160000000002</v>
      </c>
      <c r="M9" s="64">
        <v>28620.7</v>
      </c>
    </row>
    <row r="10" spans="1:15" ht="15.75" thickBot="1" x14ac:dyDescent="0.3">
      <c r="A10" s="55">
        <v>2006</v>
      </c>
      <c r="B10" s="56" t="s">
        <v>75</v>
      </c>
      <c r="C10" s="57">
        <v>20267.409057519693</v>
      </c>
      <c r="D10" s="22">
        <v>22842.560000000001</v>
      </c>
      <c r="G10" s="4">
        <v>2006</v>
      </c>
      <c r="H10" s="56" t="s">
        <v>75</v>
      </c>
      <c r="I10" s="57">
        <v>1526.712</v>
      </c>
      <c r="J10" s="57">
        <v>9642.6910000000007</v>
      </c>
      <c r="K10" s="57">
        <v>3590.2150000000001</v>
      </c>
      <c r="L10" s="57">
        <v>6641.2179999999998</v>
      </c>
      <c r="M10" s="65">
        <v>21126.01</v>
      </c>
    </row>
    <row r="11" spans="1:15" ht="15.75" thickBot="1" x14ac:dyDescent="0.3">
      <c r="G11" s="62" t="s">
        <v>76</v>
      </c>
      <c r="H11" s="46"/>
      <c r="I11" s="46"/>
      <c r="J11" s="46"/>
      <c r="K11" s="46"/>
      <c r="L11" s="46"/>
      <c r="M11" s="46"/>
    </row>
    <row r="12" spans="1:15" x14ac:dyDescent="0.25">
      <c r="F12" s="46"/>
      <c r="G12" s="63">
        <v>2007</v>
      </c>
      <c r="H12" s="68" t="s">
        <v>72</v>
      </c>
      <c r="I12" s="66">
        <v>1453.394</v>
      </c>
      <c r="J12" s="66">
        <v>9084.6470000000008</v>
      </c>
      <c r="K12" s="66">
        <v>3653.384</v>
      </c>
      <c r="L12" s="66">
        <v>6502.9189999999999</v>
      </c>
      <c r="M12" s="67">
        <v>19895.55</v>
      </c>
    </row>
    <row r="13" spans="1:15" x14ac:dyDescent="0.25">
      <c r="F13" s="46"/>
      <c r="G13" s="3">
        <v>2007</v>
      </c>
      <c r="H13" s="1" t="s">
        <v>73</v>
      </c>
      <c r="I13" s="16">
        <v>1611.5419999999999</v>
      </c>
      <c r="J13" s="16">
        <v>12981.922</v>
      </c>
      <c r="K13" s="16">
        <v>4519.55</v>
      </c>
      <c r="L13" s="16">
        <v>6652.5569999999998</v>
      </c>
      <c r="M13" s="64">
        <v>24963.16</v>
      </c>
    </row>
    <row r="14" spans="1:15" x14ac:dyDescent="0.25">
      <c r="F14" s="46"/>
      <c r="G14" s="3">
        <v>2007</v>
      </c>
      <c r="H14" s="1" t="s">
        <v>74</v>
      </c>
      <c r="I14" s="16">
        <v>1784.664</v>
      </c>
      <c r="J14" s="16">
        <v>15384.63</v>
      </c>
      <c r="K14" s="16">
        <v>5447.7150000000001</v>
      </c>
      <c r="L14" s="16">
        <v>7109.0150000000003</v>
      </c>
      <c r="M14" s="64">
        <v>29621.45</v>
      </c>
    </row>
    <row r="15" spans="1:15" ht="15.75" thickBot="1" x14ac:dyDescent="0.3">
      <c r="F15" s="46"/>
      <c r="G15" s="4">
        <v>2007</v>
      </c>
      <c r="H15" s="5" t="s">
        <v>75</v>
      </c>
      <c r="I15" s="57">
        <v>1597.9949999999999</v>
      </c>
      <c r="J15" s="57">
        <v>10201.793</v>
      </c>
      <c r="K15" s="57">
        <v>4109.7389999999996</v>
      </c>
      <c r="L15" s="57">
        <v>6772.1409999999996</v>
      </c>
      <c r="M15" s="65">
        <v>22126.85</v>
      </c>
    </row>
    <row r="16" spans="1:15" ht="15.75" thickBot="1" x14ac:dyDescent="0.3">
      <c r="F16" s="46"/>
    </row>
    <row r="17" spans="6:10" ht="15.75" thickBot="1" x14ac:dyDescent="0.3">
      <c r="G17" s="54" t="s">
        <v>61</v>
      </c>
      <c r="H17" s="50" t="s">
        <v>62</v>
      </c>
      <c r="I17" s="41" t="s">
        <v>63</v>
      </c>
      <c r="J17" s="51" t="s">
        <v>64</v>
      </c>
    </row>
    <row r="18" spans="6:10" ht="15.75" thickBot="1" x14ac:dyDescent="0.3">
      <c r="F18" s="46"/>
      <c r="G18" s="52" t="s">
        <v>0</v>
      </c>
      <c r="H18" s="42">
        <v>2.4762</v>
      </c>
      <c r="I18" s="2">
        <v>2.4416099999999998</v>
      </c>
      <c r="J18" s="43">
        <v>2.492642</v>
      </c>
    </row>
    <row r="19" spans="6:10" ht="15.75" thickBot="1" x14ac:dyDescent="0.3">
      <c r="F19" s="46"/>
      <c r="G19" s="41" t="s">
        <v>65</v>
      </c>
      <c r="H19" s="44">
        <v>5.1167999999999996</v>
      </c>
      <c r="I19" s="1">
        <v>2.2528000000000001</v>
      </c>
      <c r="J19" s="21">
        <v>3.0949990000000001</v>
      </c>
    </row>
    <row r="20" spans="6:10" ht="15.75" thickBot="1" x14ac:dyDescent="0.3">
      <c r="F20" s="46"/>
      <c r="G20" s="52" t="s">
        <v>5</v>
      </c>
      <c r="H20" s="44">
        <v>5.1412000000000004</v>
      </c>
      <c r="I20" s="1">
        <v>2.8584000000000001</v>
      </c>
      <c r="J20" s="21">
        <v>3.5686610000000001</v>
      </c>
    </row>
    <row r="21" spans="6:10" ht="15.75" thickBot="1" x14ac:dyDescent="0.3">
      <c r="F21" s="46"/>
      <c r="G21" s="41" t="s">
        <v>6</v>
      </c>
      <c r="H21" s="44">
        <v>8.0139999999999993</v>
      </c>
      <c r="I21" s="1">
        <v>7.8830999999999998</v>
      </c>
      <c r="J21" s="21">
        <v>8.6076610000000002</v>
      </c>
    </row>
    <row r="22" spans="6:10" ht="15.75" thickBot="1" x14ac:dyDescent="0.3">
      <c r="G22" s="53" t="s">
        <v>1</v>
      </c>
      <c r="H22" s="45">
        <v>3.1396999999999999</v>
      </c>
      <c r="I22" s="5">
        <v>1.7577</v>
      </c>
      <c r="J22" s="22">
        <v>2.4299140000000001</v>
      </c>
    </row>
    <row r="23" spans="6:10" x14ac:dyDescent="0.25">
      <c r="G23" t="s">
        <v>66</v>
      </c>
    </row>
  </sheetData>
  <mergeCells count="3">
    <mergeCell ref="A1:O2"/>
    <mergeCell ref="A4:D4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Uk Passengers outward movement</vt:lpstr>
      <vt:lpstr>Deseasonalized data</vt:lpstr>
      <vt:lpstr>Passengers Outward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2018-08-24T02:59:40Z</dcterms:modified>
</cp:coreProperties>
</file>