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/>
  <bookViews>
    <workbookView xWindow="0" yWindow="0" windowWidth="20730" windowHeight="9195" activeTab="1"/>
  </bookViews>
  <sheets>
    <sheet name="Index" sheetId="2" r:id="rId1"/>
    <sheet name="ITIAF" sheetId="14" r:id="rId2"/>
    <sheet name="ITIBAF" sheetId="13" r:id="rId3"/>
    <sheet name="ITIBPSU" sheetId="3" r:id="rId4"/>
    <sheet name="ITIDYBF" sheetId="4" r:id="rId5"/>
    <sheet name="ITILCF" sheetId="12" r:id="rId6"/>
    <sheet name="ITILF" sheetId="5" r:id="rId7"/>
    <sheet name="ITILTE" sheetId="11" r:id="rId8"/>
    <sheet name="ITIMCF" sheetId="10" r:id="rId9"/>
    <sheet name="ITIMID" sheetId="9" r:id="rId10"/>
    <sheet name="ITIONF" sheetId="6" r:id="rId11"/>
    <sheet name="ITISCF" sheetId="8" r:id="rId12"/>
    <sheet name="ITIUSDF" sheetId="7" r:id="rId13"/>
    <sheet name="ITIVF" sheetId="1" r:id="rId14"/>
  </sheets>
  <definedNames>
    <definedName name="JR_PAGE_ANCHOR_0_1">ITIVF!#REF!</definedName>
  </definedNames>
  <calcPr calcId="152511"/>
</workbook>
</file>

<file path=xl/calcChain.xml><?xml version="1.0" encoding="utf-8"?>
<calcChain xmlns="http://schemas.openxmlformats.org/spreadsheetml/2006/main">
  <c r="H38" i="12" l="1"/>
  <c r="G38" i="12"/>
  <c r="H118" i="13"/>
  <c r="G118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H84" i="13"/>
  <c r="G84" i="13"/>
  <c r="H95" i="14"/>
  <c r="G95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</calcChain>
</file>

<file path=xl/sharedStrings.xml><?xml version="1.0" encoding="utf-8"?>
<sst xmlns="http://schemas.openxmlformats.org/spreadsheetml/2006/main" count="2423" uniqueCount="585">
  <si>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</si>
  <si>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</si>
  <si>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</si>
  <si>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</si>
  <si>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</si>
  <si>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</si>
  <si>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</si>
  <si>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ITIBPSU</t>
  </si>
  <si>
    <t>ITI Banking &amp; PSU Debt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</si>
  <si>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</si>
  <si>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</si>
  <si>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</si>
  <si>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</si>
  <si>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</si>
  <si>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</si>
  <si>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</si>
  <si>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</si>
  <si>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</si>
  <si>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</si>
  <si>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</si>
  <si>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</si>
  <si>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</si>
  <si>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</si>
  <si>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</si>
  <si>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</si>
  <si>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</si>
  <si>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</si>
  <si>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</si>
  <si>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</si>
  <si>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</si>
  <si>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</si>
  <si>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October 31,2021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</si>
  <si>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</si>
  <si>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</si>
  <si>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</si>
  <si>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</si>
  <si>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</si>
  <si>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</si>
  <si>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</si>
  <si>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</si>
  <si>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</si>
  <si>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</si>
  <si>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</si>
  <si>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</si>
  <si>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</si>
  <si>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</si>
  <si>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HDLI01</t>
  </si>
  <si>
    <t>HDFC Life Insurance Company Limited</t>
  </si>
  <si>
    <t>INE795G01014</t>
  </si>
  <si>
    <t>Insurance</t>
  </si>
  <si>
    <t>SESA02</t>
  </si>
  <si>
    <t>Vedanta Limited</t>
  </si>
  <si>
    <t>INE205A01025</t>
  </si>
  <si>
    <t>Non - Ferrous Metals</t>
  </si>
  <si>
    <t>BAFL02</t>
  </si>
  <si>
    <t>Bajaj Finance Limited</t>
  </si>
  <si>
    <t>INE296A01024</t>
  </si>
  <si>
    <t>Finance</t>
  </si>
  <si>
    <t>HINI02</t>
  </si>
  <si>
    <t>Hindalco Industries Limited</t>
  </si>
  <si>
    <t>INE038A01020</t>
  </si>
  <si>
    <t>DIVI02</t>
  </si>
  <si>
    <t>Divi's Laboratories Limited</t>
  </si>
  <si>
    <t>INE361B01024</t>
  </si>
  <si>
    <t>Pharmaceuticals</t>
  </si>
  <si>
    <t>LICH02</t>
  </si>
  <si>
    <t>LIC Housing Finance Limited</t>
  </si>
  <si>
    <t>INE115A01026</t>
  </si>
  <si>
    <t>SPIL03</t>
  </si>
  <si>
    <t>Sun Pharmaceutical Industries Limited</t>
  </si>
  <si>
    <t>INE044A01036</t>
  </si>
  <si>
    <t>APOT02</t>
  </si>
  <si>
    <t>Apollo Tyres Limited</t>
  </si>
  <si>
    <t>INE438A01022</t>
  </si>
  <si>
    <t>Auto Ancillaries</t>
  </si>
  <si>
    <t>LUPL02</t>
  </si>
  <si>
    <t>Lupin Limited</t>
  </si>
  <si>
    <t>INE326A01037</t>
  </si>
  <si>
    <t>ADAN02</t>
  </si>
  <si>
    <t>Adani Enterprises Limited</t>
  </si>
  <si>
    <t>INE423A01024</t>
  </si>
  <si>
    <t>Minerals/Mining</t>
  </si>
  <si>
    <t>TEMA02</t>
  </si>
  <si>
    <t>Tech Mahindra Limited</t>
  </si>
  <si>
    <t>INE669C01036</t>
  </si>
  <si>
    <t>Software</t>
  </si>
  <si>
    <t>MCEX01</t>
  </si>
  <si>
    <t>Multi Commodity Exchange of India Limited</t>
  </si>
  <si>
    <t>INE745G01035</t>
  </si>
  <si>
    <t>Capital Markets</t>
  </si>
  <si>
    <t>SBAI02</t>
  </si>
  <si>
    <t>State Bank of India</t>
  </si>
  <si>
    <t>INE062A01020</t>
  </si>
  <si>
    <t>Banks</t>
  </si>
  <si>
    <t>NMDC01</t>
  </si>
  <si>
    <t>NMDC Limited</t>
  </si>
  <si>
    <t>INE584A01023</t>
  </si>
  <si>
    <t>DLFL01</t>
  </si>
  <si>
    <t>DLF Limited</t>
  </si>
  <si>
    <t>INE271C01023</t>
  </si>
  <si>
    <t>Construction</t>
  </si>
  <si>
    <t>JVSL04</t>
  </si>
  <si>
    <t>JSW Steel Limited</t>
  </si>
  <si>
    <t>INE019A01038</t>
  </si>
  <si>
    <t>Ferrous Metals</t>
  </si>
  <si>
    <t>JVSLNOV21</t>
  </si>
  <si>
    <t>DLFLNOV21</t>
  </si>
  <si>
    <t>NMDCNOV21</t>
  </si>
  <si>
    <t>SBAINOV21</t>
  </si>
  <si>
    <t>MCEXNOV21</t>
  </si>
  <si>
    <t>TEMANOV21</t>
  </si>
  <si>
    <t>ADANNOV21</t>
  </si>
  <si>
    <t>LUPLNOV21</t>
  </si>
  <si>
    <t>APOTNOV21</t>
  </si>
  <si>
    <t>SPILNOV21</t>
  </si>
  <si>
    <t>LICHNOV21</t>
  </si>
  <si>
    <t>DIVINOV21</t>
  </si>
  <si>
    <t>HININOV21</t>
  </si>
  <si>
    <t>BAFLNOV21</t>
  </si>
  <si>
    <t>SESANOV21</t>
  </si>
  <si>
    <t>HDLINOV21</t>
  </si>
  <si>
    <t>MUNDNOV21</t>
  </si>
  <si>
    <t>Sub Total</t>
  </si>
  <si>
    <t>(b) Unlisted</t>
  </si>
  <si>
    <t>NIL</t>
  </si>
  <si>
    <t>Total</t>
  </si>
  <si>
    <t>CBLO / Reverse Repo / TREPS</t>
  </si>
  <si>
    <t>TRP_011121</t>
  </si>
  <si>
    <t>TREPS 01-Nov-2021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</si>
  <si>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</si>
  <si>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</si>
  <si>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</si>
  <si>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</si>
  <si>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</si>
  <si>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</si>
  <si>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</si>
  <si>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</si>
  <si>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</si>
  <si>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</si>
  <si>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</si>
  <si>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</si>
  <si>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</si>
  <si>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</si>
  <si>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</si>
  <si>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</si>
  <si>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</si>
  <si>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</si>
  <si>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</si>
  <si>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</si>
  <si>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</si>
  <si>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</si>
  <si>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</si>
  <si>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</si>
  <si>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</si>
  <si>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</si>
  <si>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</si>
  <si>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</si>
  <si>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</si>
  <si>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</si>
  <si>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</si>
  <si>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</si>
  <si>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</si>
  <si>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</si>
  <si>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</si>
  <si>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ITCL02</t>
  </si>
  <si>
    <t>ITC Limited</t>
  </si>
  <si>
    <t>INE154A01025</t>
  </si>
  <si>
    <t>Consumer Non Durables</t>
  </si>
  <si>
    <t>BTVL02</t>
  </si>
  <si>
    <t>Bharti Airtel Limited</t>
  </si>
  <si>
    <t>INE397D01024</t>
  </si>
  <si>
    <t>Telecom - Services</t>
  </si>
  <si>
    <t>CANB01</t>
  </si>
  <si>
    <t>Canara Bank</t>
  </si>
  <si>
    <t>INE476A01014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</si>
  <si>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</si>
  <si>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</si>
  <si>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</si>
  <si>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</si>
  <si>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</si>
  <si>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</si>
  <si>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</si>
  <si>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TWAT02</t>
  </si>
  <si>
    <t>Titan Company Limited</t>
  </si>
  <si>
    <t>INE280A01028</t>
  </si>
  <si>
    <t>Consumer Durables</t>
  </si>
  <si>
    <t>HDFC03</t>
  </si>
  <si>
    <t>Housing Development Finance Corporation Limited</t>
  </si>
  <si>
    <t>INE001A01036</t>
  </si>
  <si>
    <t>GCPL02</t>
  </si>
  <si>
    <t>Godrej Consumer Products Limited</t>
  </si>
  <si>
    <t>INE102D01028</t>
  </si>
  <si>
    <t>IOIC01</t>
  </si>
  <si>
    <t>Indian Oil Corporation Limited</t>
  </si>
  <si>
    <t>INE242A01010</t>
  </si>
  <si>
    <t>CIPL03</t>
  </si>
  <si>
    <t>Cipla Limited</t>
  </si>
  <si>
    <t>INE059A01026</t>
  </si>
  <si>
    <t>HCLT02</t>
  </si>
  <si>
    <t>HCL Technologies Limited</t>
  </si>
  <si>
    <t>INE860A01027</t>
  </si>
  <si>
    <t>WIPR01</t>
  </si>
  <si>
    <t>Wipro Limited</t>
  </si>
  <si>
    <t>INE075A01022</t>
  </si>
  <si>
    <t>MAUD01</t>
  </si>
  <si>
    <t>Maruti Suzuki India Limited</t>
  </si>
  <si>
    <t>INE585B01010</t>
  </si>
  <si>
    <t>Auto</t>
  </si>
  <si>
    <t>TISC01</t>
  </si>
  <si>
    <t>Tata Steel Limited</t>
  </si>
  <si>
    <t>INE081A01012</t>
  </si>
  <si>
    <t>SLIF01</t>
  </si>
  <si>
    <t>SBI Life Insurance Company Limited</t>
  </si>
  <si>
    <t>INE123W01016</t>
  </si>
  <si>
    <t>MCSP02</t>
  </si>
  <si>
    <t>United Spirits Limited</t>
  </si>
  <si>
    <t>INE854D01024</t>
  </si>
  <si>
    <t>SAEL02</t>
  </si>
  <si>
    <t>TVS Motor Company Limited</t>
  </si>
  <si>
    <t>INE494B01023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</si>
  <si>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</si>
  <si>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</si>
  <si>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</si>
  <si>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</si>
  <si>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</si>
  <si>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</si>
  <si>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DRRLNOV21</t>
  </si>
  <si>
    <t>GRASNOV21</t>
  </si>
  <si>
    <t>SAELNOV21</t>
  </si>
  <si>
    <t>MCSPNOV21</t>
  </si>
  <si>
    <t>SLIFNOV21</t>
  </si>
  <si>
    <t>TISCNOV21</t>
  </si>
  <si>
    <t>MAUDNOV21</t>
  </si>
  <si>
    <t>WIPRNOV21</t>
  </si>
  <si>
    <t>HCLTNOV21</t>
  </si>
  <si>
    <t>GCPLNOV21</t>
  </si>
  <si>
    <t>HDFCNOV21</t>
  </si>
  <si>
    <t>TWATNOV21</t>
  </si>
  <si>
    <t>HLELNOV21</t>
  </si>
  <si>
    <t>GUAMNOV21</t>
  </si>
  <si>
    <t>CANBNOV21</t>
  </si>
  <si>
    <t>BTVLNOV21</t>
  </si>
  <si>
    <t>ITCLNOV21</t>
  </si>
  <si>
    <t>TCSLNOV21</t>
  </si>
  <si>
    <t>RINDNOV21</t>
  </si>
  <si>
    <t>UTIBNOV21</t>
  </si>
  <si>
    <t>(a) Listed / awaiting listing on Stock Exchange</t>
  </si>
  <si>
    <t>NBAR574</t>
  </si>
  <si>
    <t>6.50% National Bank For Agriculture and Rural Development (17/04/2023)</t>
  </si>
  <si>
    <t>INE261F08CD4</t>
  </si>
  <si>
    <t>ICRA AAA</t>
  </si>
  <si>
    <t>N**</t>
  </si>
  <si>
    <t>(b) Privately placed / Unlisted</t>
  </si>
  <si>
    <t>Securitised Debt Instruments</t>
  </si>
  <si>
    <t>Central Government Securities</t>
  </si>
  <si>
    <t>State Government Securities</t>
  </si>
  <si>
    <t>Certificate of Deposit</t>
  </si>
  <si>
    <t>HDFB792</t>
  </si>
  <si>
    <t>HDFC Bank Limited (21/03/2022)</t>
  </si>
  <si>
    <t>INE040A16CK1</t>
  </si>
  <si>
    <t>CARE A1+</t>
  </si>
  <si>
    <t>Commercial Paper</t>
  </si>
  <si>
    <t>BAFL777</t>
  </si>
  <si>
    <t>Bajaj Finance Limited (17/11/2021)</t>
  </si>
  <si>
    <t>INE296A14SF0</t>
  </si>
  <si>
    <t>CRISIL A1+</t>
  </si>
  <si>
    <t>Treasury Bills</t>
  </si>
  <si>
    <t>Bills Re-Discounting</t>
  </si>
  <si>
    <t>Rating</t>
  </si>
  <si>
    <t>POWF468</t>
  </si>
  <si>
    <t>5.47% Power Finance Corporation Limited (19/08/2023)</t>
  </si>
  <si>
    <t>INE134E08LB1</t>
  </si>
  <si>
    <t>CRISIL AAA</t>
  </si>
  <si>
    <t>NTPC116</t>
  </si>
  <si>
    <t>6.72% NTPC Limited (24/11/2021)</t>
  </si>
  <si>
    <t>INE733E07KH1</t>
  </si>
  <si>
    <t>MREL194</t>
  </si>
  <si>
    <t>5.44% Chennai Petroleum Corporation Limited (24/06/2024)</t>
  </si>
  <si>
    <t>INE178A08037</t>
  </si>
  <si>
    <t>GOI2179</t>
  </si>
  <si>
    <t>7.26% Government of India (14/01/2029)</t>
  </si>
  <si>
    <t>IN0020180454</t>
  </si>
  <si>
    <t>Sovereign</t>
  </si>
  <si>
    <t>GOI3528</t>
  </si>
  <si>
    <t>6.1% Government of India (12/07/2031)</t>
  </si>
  <si>
    <t>IN0020210095</t>
  </si>
  <si>
    <t>GOI3588</t>
  </si>
  <si>
    <t>6.67% Government of India (15/12/2035)</t>
  </si>
  <si>
    <t>IN0020210152</t>
  </si>
  <si>
    <t>UTIB1212</t>
  </si>
  <si>
    <t>Axis Bank Limited (10/02/2022)</t>
  </si>
  <si>
    <t>INE238A165W1</t>
  </si>
  <si>
    <t>ICRA A1+</t>
  </si>
  <si>
    <t>SIDB449</t>
  </si>
  <si>
    <t>Small Industries Dev Bank of India (28/12/2021)</t>
  </si>
  <si>
    <t>INE556F14HY0</t>
  </si>
  <si>
    <t>a) Listed/awaiting listing on Stock Exchanges</t>
  </si>
  <si>
    <t>b) Unlisted</t>
  </si>
  <si>
    <t>c) Foreign Securities and /or overseas ETF</t>
  </si>
  <si>
    <t>GOI1973</t>
  </si>
  <si>
    <t>7.17% Government of India (08/01/2028)</t>
  </si>
  <si>
    <t>IN0020170174</t>
  </si>
  <si>
    <t>HDFB03</t>
  </si>
  <si>
    <t>HDFC Bank Limited</t>
  </si>
  <si>
    <t>INE040A01034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</si>
  <si>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</si>
  <si>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</si>
  <si>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</si>
  <si>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</si>
  <si>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</si>
  <si>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</si>
  <si>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 Project</t>
  </si>
  <si>
    <t>INFS02</t>
  </si>
  <si>
    <t>Infosys Limited</t>
  </si>
  <si>
    <t>INE009A01021</t>
  </si>
  <si>
    <t>KOMA02</t>
  </si>
  <si>
    <t>Kotak Mahindra Bank Limited</t>
  </si>
  <si>
    <t>INE237A01028</t>
  </si>
  <si>
    <t>COAL01</t>
  </si>
  <si>
    <t>Coal India Limited</t>
  </si>
  <si>
    <t>INE522F01014</t>
  </si>
  <si>
    <t>MOTI02</t>
  </si>
  <si>
    <t>Bosch Limited</t>
  </si>
  <si>
    <t>INE323A01026</t>
  </si>
  <si>
    <t>EIML02</t>
  </si>
  <si>
    <t>Eicher Motors Limited</t>
  </si>
  <si>
    <t>INE066A01021</t>
  </si>
  <si>
    <t>NTPC01</t>
  </si>
  <si>
    <t>NTPC Limited</t>
  </si>
  <si>
    <t>INE733E01010</t>
  </si>
  <si>
    <t>Power</t>
  </si>
  <si>
    <t>PLNG01</t>
  </si>
  <si>
    <t>Petronet LNG Limited</t>
  </si>
  <si>
    <t>INE347G01014</t>
  </si>
  <si>
    <t>Gas</t>
  </si>
  <si>
    <t>GAIL01</t>
  </si>
  <si>
    <t>GAIL (India) Limited</t>
  </si>
  <si>
    <t>INE129A01019</t>
  </si>
  <si>
    <t>BTVL03</t>
  </si>
  <si>
    <t>IN9397D01014</t>
  </si>
  <si>
    <t>Treasury Bill</t>
  </si>
  <si>
    <t>TBIL1931</t>
  </si>
  <si>
    <t>91 Days Tbill (MD 11/11/2021)</t>
  </si>
  <si>
    <t>IN002021X223</t>
  </si>
  <si>
    <t>Certificate of Deposits</t>
  </si>
  <si>
    <t>ALPM01</t>
  </si>
  <si>
    <t>Alembic Pharmaceuticals Limited</t>
  </si>
  <si>
    <t>INE901L01018</t>
  </si>
  <si>
    <t>VGIL02</t>
  </si>
  <si>
    <t>V-Guard Industries Limited</t>
  </si>
  <si>
    <t>INE951I01027</t>
  </si>
  <si>
    <t>DCBL01</t>
  </si>
  <si>
    <t>DCB Bank Limited</t>
  </si>
  <si>
    <t>INE503A01015</t>
  </si>
  <si>
    <t>EQMF01</t>
  </si>
  <si>
    <t>Equitas Holdings Limited</t>
  </si>
  <si>
    <t>INE988K01017</t>
  </si>
  <si>
    <t>IDFC01</t>
  </si>
  <si>
    <t>IDFC Limited</t>
  </si>
  <si>
    <t>INE043D01016</t>
  </si>
  <si>
    <t>CUBI02</t>
  </si>
  <si>
    <t>City Union Bank Limited</t>
  </si>
  <si>
    <t>INE491A01021</t>
  </si>
  <si>
    <t>KELV01</t>
  </si>
  <si>
    <t>Whirlpool of India Limited</t>
  </si>
  <si>
    <t>INE716A01013</t>
  </si>
  <si>
    <t>AMRA03</t>
  </si>
  <si>
    <t>Amara Raja Batteries Limited</t>
  </si>
  <si>
    <t>INE885A01032</t>
  </si>
  <si>
    <t>FEBA02</t>
  </si>
  <si>
    <t>The Federal Bank  Limited</t>
  </si>
  <si>
    <t>INE171A01029</t>
  </si>
  <si>
    <t>GOOD02</t>
  </si>
  <si>
    <t>Kansai Nerolac Paints Limited</t>
  </si>
  <si>
    <t>INE531A01024</t>
  </si>
  <si>
    <t>HHLS01</t>
  </si>
  <si>
    <t>Johnson Controls - Hitachi Air Conditioning India Limited</t>
  </si>
  <si>
    <t>INE782A01015</t>
  </si>
  <si>
    <t>ASHK02</t>
  </si>
  <si>
    <t>Ashoka Buildcon Limited</t>
  </si>
  <si>
    <t>INE442H01029</t>
  </si>
  <si>
    <t>NAVP02</t>
  </si>
  <si>
    <t>Navneet Education Limited</t>
  </si>
  <si>
    <t>INE060A01024</t>
  </si>
  <si>
    <t>Printing &amp; Publication</t>
  </si>
  <si>
    <t>SUVP01</t>
  </si>
  <si>
    <t>Suven Pharmaceuticals Limited</t>
  </si>
  <si>
    <t>INE03QK01018</t>
  </si>
  <si>
    <t>MAFS02</t>
  </si>
  <si>
    <t>Mahindra &amp; Mahindra Financial Services Limited</t>
  </si>
  <si>
    <t>INE774D01024</t>
  </si>
  <si>
    <t>INBK01</t>
  </si>
  <si>
    <t>Indian Bank</t>
  </si>
  <si>
    <t>INE562A01011</t>
  </si>
  <si>
    <t>SUPI02</t>
  </si>
  <si>
    <t>Supreme Industries Limited</t>
  </si>
  <si>
    <t>INE195A01028</t>
  </si>
  <si>
    <t>Industrial Products</t>
  </si>
  <si>
    <t>ICII01</t>
  </si>
  <si>
    <t>Akzo Nobel India Limited</t>
  </si>
  <si>
    <t>INE133A01011</t>
  </si>
  <si>
    <t>HPEC01</t>
  </si>
  <si>
    <t>Hindustan Petroleum Corporation Limited</t>
  </si>
  <si>
    <t>INE094A01015</t>
  </si>
  <si>
    <t>BKBA02</t>
  </si>
  <si>
    <t>Bank of Baroda</t>
  </si>
  <si>
    <t>INE028A01039</t>
  </si>
  <si>
    <t>MRFL01</t>
  </si>
  <si>
    <t>MRF Limited</t>
  </si>
  <si>
    <t>INE883A01011</t>
  </si>
  <si>
    <t>HOCH01</t>
  </si>
  <si>
    <t>Sanofi India Limited</t>
  </si>
  <si>
    <t>INE058A01010</t>
  </si>
  <si>
    <t>RATN01</t>
  </si>
  <si>
    <t>RBL Bank Limited</t>
  </si>
  <si>
    <t>INE976G01028</t>
  </si>
  <si>
    <t>BAYE02</t>
  </si>
  <si>
    <t>Bayer Cropscience Limited</t>
  </si>
  <si>
    <t>INE462A01022</t>
  </si>
  <si>
    <t>Pesticides</t>
  </si>
  <si>
    <t>KCUL02</t>
  </si>
  <si>
    <t>Cummins India Limited</t>
  </si>
  <si>
    <t>INE298A01020</t>
  </si>
  <si>
    <t>PEFR01</t>
  </si>
  <si>
    <t>Aditya Birla Fashion and Retail Limited</t>
  </si>
  <si>
    <t>INE647O01011</t>
  </si>
  <si>
    <t>Retailing</t>
  </si>
  <si>
    <t>AUHF01</t>
  </si>
  <si>
    <t>Aavas Financiers Limited</t>
  </si>
  <si>
    <t>INE216P01012</t>
  </si>
  <si>
    <t>MAGL01</t>
  </si>
  <si>
    <t>Mahanagar Gas Limited</t>
  </si>
  <si>
    <t>INE002S01010</t>
  </si>
  <si>
    <t>SUNT02</t>
  </si>
  <si>
    <t>Sun TV Network Limited</t>
  </si>
  <si>
    <t>INE424H01027</t>
  </si>
  <si>
    <t>Entertainment</t>
  </si>
  <si>
    <t>FAGP01</t>
  </si>
  <si>
    <t>Schaeffler India Limited</t>
  </si>
  <si>
    <t>INE513A01014</t>
  </si>
  <si>
    <t>BHEL02</t>
  </si>
  <si>
    <t>Bharat Electronics Limited</t>
  </si>
  <si>
    <t>INE263A01024</t>
  </si>
  <si>
    <t>Aerospace &amp; Defense</t>
  </si>
  <si>
    <t>MCEL03</t>
  </si>
  <si>
    <t>The Ramco Cements Limited</t>
  </si>
  <si>
    <t>INE331A01037</t>
  </si>
  <si>
    <t>GRAM01</t>
  </si>
  <si>
    <t>CreditAccess Grameen Limited</t>
  </si>
  <si>
    <t>INE741K01010</t>
  </si>
  <si>
    <t>GOSL03</t>
  </si>
  <si>
    <t>Godrej Industries Limited</t>
  </si>
  <si>
    <t>INE233A01035</t>
  </si>
  <si>
    <t>BHFO02</t>
  </si>
  <si>
    <t>Bharat Forge Limited</t>
  </si>
  <si>
    <t>INE465A01025</t>
  </si>
  <si>
    <t>VSNL01</t>
  </si>
  <si>
    <t>Tata Communications Limited</t>
  </si>
  <si>
    <t>INE151A01013</t>
  </si>
  <si>
    <t>ESCO01</t>
  </si>
  <si>
    <t>Escorts Limited</t>
  </si>
  <si>
    <t>INE042A01014</t>
  </si>
  <si>
    <t>CNAF01</t>
  </si>
  <si>
    <t>Zydus Wellness Limited</t>
  </si>
  <si>
    <t>INE768C01010</t>
  </si>
  <si>
    <t>PHMI02</t>
  </si>
  <si>
    <t>The Phoenix Mills Limited</t>
  </si>
  <si>
    <t>INE211B01039</t>
  </si>
  <si>
    <t>MAXI02</t>
  </si>
  <si>
    <t>Max Financial Services Limited</t>
  </si>
  <si>
    <t>INE180A01020</t>
  </si>
  <si>
    <t>ASHL02</t>
  </si>
  <si>
    <t>Ashok Leyland Limited</t>
  </si>
  <si>
    <t>INE208A01029</t>
  </si>
  <si>
    <t>ODCL03</t>
  </si>
  <si>
    <t>Dalmia Bharat Limited</t>
  </si>
  <si>
    <t>INE00R701025</t>
  </si>
  <si>
    <t>BIRJ01</t>
  </si>
  <si>
    <t>Birla Corporation Limited</t>
  </si>
  <si>
    <t>INE340A01012</t>
  </si>
  <si>
    <t>IREL01</t>
  </si>
  <si>
    <t>Indiabulls Real Estate Limited</t>
  </si>
  <si>
    <t>INE069I01010</t>
  </si>
  <si>
    <t>ALEM02</t>
  </si>
  <si>
    <t>Alembic Limited</t>
  </si>
  <si>
    <t>INE426A01027</t>
  </si>
  <si>
    <t>WOHO01</t>
  </si>
  <si>
    <t>Wonderla Holidays Limited</t>
  </si>
  <si>
    <t>INE066O01014</t>
  </si>
  <si>
    <t>Leisure Services</t>
  </si>
  <si>
    <t>CANH02</t>
  </si>
  <si>
    <t>Can Fin Homes Limited</t>
  </si>
  <si>
    <t>INE477A01020</t>
  </si>
  <si>
    <t>MAUL02</t>
  </si>
  <si>
    <t>Mayur Uniquoters Limited</t>
  </si>
  <si>
    <t>INE040D01038</t>
  </si>
  <si>
    <t>GRSE01</t>
  </si>
  <si>
    <t>Garden Reach Shipbuilders &amp; Engineers Limited</t>
  </si>
  <si>
    <t>INE382Z01011</t>
  </si>
  <si>
    <t>MFSL01</t>
  </si>
  <si>
    <t>Mas Financial Services Limited</t>
  </si>
  <si>
    <t>INE348L01012</t>
  </si>
  <si>
    <t>MARE01</t>
  </si>
  <si>
    <t>Mangalore Refinery and Petrochemicals Limited</t>
  </si>
  <si>
    <t>INE103A01014</t>
  </si>
  <si>
    <t>SOKO03</t>
  </si>
  <si>
    <t>Jtekt India Limited</t>
  </si>
  <si>
    <t>INE643A01035</t>
  </si>
  <si>
    <t>BAJT01</t>
  </si>
  <si>
    <t>Force Motors Limited</t>
  </si>
  <si>
    <t>INE451A01017</t>
  </si>
  <si>
    <t>BAAB01</t>
  </si>
  <si>
    <t>INEOS Styrolution India Limited</t>
  </si>
  <si>
    <t>INE189B01011</t>
  </si>
  <si>
    <t>Chemicals</t>
  </si>
  <si>
    <t>LARS348</t>
  </si>
  <si>
    <t>7.87% Larsen &amp; Toubro Limited (18/04/2022)</t>
  </si>
  <si>
    <t>INE018A08AR3</t>
  </si>
  <si>
    <t>TBIL1874</t>
  </si>
  <si>
    <t>364 Days Tbill (MD 24/03/2022)</t>
  </si>
  <si>
    <t>IN002020Z519</t>
  </si>
  <si>
    <t>BPCL01</t>
  </si>
  <si>
    <t>Bharat Petroleum Corporation Limited</t>
  </si>
  <si>
    <t>INE029A01011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</si>
  <si>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</si>
  <si>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</si>
  <si>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</si>
  <si>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</si>
  <si>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</si>
  <si>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</si>
  <si>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JSW Steel Limited 25-Nov-2021</t>
  </si>
  <si>
    <t>DLF Limited 25-Nov-2021</t>
  </si>
  <si>
    <t>NMDC Limited 25-Nov-2021</t>
  </si>
  <si>
    <t>State Bank of India 25-Nov-2021</t>
  </si>
  <si>
    <t>Multi Commodity Exchange of India Limited 25-Nov-2021</t>
  </si>
  <si>
    <t>Tech Mahindra Limited 25-Nov-2021</t>
  </si>
  <si>
    <t>Adani Enterprises Limited 25-Nov-2021</t>
  </si>
  <si>
    <t>Lupin Limited 25-Nov-2021</t>
  </si>
  <si>
    <t>Apollo Tyres Limited 25-Nov-2021</t>
  </si>
  <si>
    <t>Sun Pharmaceutical Industries Limited 25-Nov-2021</t>
  </si>
  <si>
    <t>LIC Housing Finance Limited 25-Nov-2021</t>
  </si>
  <si>
    <t>Divi's Laboratories Limited 25-Nov-2021</t>
  </si>
  <si>
    <t>Hindalco Industries Limited 25-Nov-2021</t>
  </si>
  <si>
    <t>Bajaj Finance Limited 25-Nov-2021</t>
  </si>
  <si>
    <t>Vedanta Limited 25-Nov-2021</t>
  </si>
  <si>
    <t>HDFC Life Insurance Company Limited 25-Nov-2021</t>
  </si>
  <si>
    <t>Adani Ports and Special Economic Zone Limited 25-Nov-2021</t>
  </si>
  <si>
    <t>Dr. Reddy's Laboratories Limited 25-Nov-2021</t>
  </si>
  <si>
    <t>Grasim Industries Limited 25-Nov-2021</t>
  </si>
  <si>
    <t>TVS Motor Company Limited 25-Nov-2021</t>
  </si>
  <si>
    <t>United Spirits Limited 25-Nov-2021</t>
  </si>
  <si>
    <t>SBI Life Insurance Company Limited 25-Nov-2021</t>
  </si>
  <si>
    <t>Tata Steel Limited 25-Nov-2021</t>
  </si>
  <si>
    <t>Maruti Suzuki India Limited 25-Nov-2021</t>
  </si>
  <si>
    <t>Wipro Limited 25-Nov-2021</t>
  </si>
  <si>
    <t>HCL Technologies Limited 25-Nov-2021</t>
  </si>
  <si>
    <t>Godrej Consumer Products Limited 25-Nov-2021</t>
  </si>
  <si>
    <t>Housing Development Finance Corporation Limited 25-Nov-2021</t>
  </si>
  <si>
    <t>Titan Company Limited 25-Nov-2021</t>
  </si>
  <si>
    <t>Hindustan Unilever Limited 25-Nov-2021</t>
  </si>
  <si>
    <t>Ambuja Cements Limited 25-Nov-2021</t>
  </si>
  <si>
    <t>Canara Bank 25-Nov-2021</t>
  </si>
  <si>
    <t>Bharti Airtel Limited 25-Nov-2021</t>
  </si>
  <si>
    <t>ITC Limited 25-Nov-2021</t>
  </si>
  <si>
    <t>Tata Consultancy Services Limited 25-Nov-2021</t>
  </si>
  <si>
    <t>Reliance Industries Limited 25-Nov-2021</t>
  </si>
  <si>
    <t>Axis Bank Limited 25-Nov-2021</t>
  </si>
  <si>
    <t>Bharti Airtel Limited - Partly Paid Up Shares</t>
  </si>
  <si>
    <t>A**</t>
  </si>
  <si>
    <t>Product labelling of scheme</t>
  </si>
  <si>
    <t xml:space="preserve">In line with SEBI Circular dated August 31, 2021, the name of the scheme's benchmark index and its riskometer is also provided below for information </t>
  </si>
  <si>
    <t xml:space="preserve">Risko-meter </t>
  </si>
  <si>
    <t xml:space="preserve">Benchmark name - NIFTY 50 Arbitrage Index
</t>
  </si>
  <si>
    <t xml:space="preserve">Benchmark name - Nifty 100 TRI
</t>
  </si>
  <si>
    <t xml:space="preserve">Benchmark name - Nifty 500 TRI
</t>
  </si>
  <si>
    <t xml:space="preserve">Benchmark name - Nifty 500 Multi Cap 50:25:25 TRI
</t>
  </si>
  <si>
    <t xml:space="preserve">Benchmark name - Nifty Mid Cap 100 TRI
</t>
  </si>
  <si>
    <t xml:space="preserve">Benchmark name - Nifty Smallcap 100 TRI
</t>
  </si>
  <si>
    <t xml:space="preserve">Benchmark name - Nifty 500 Value 50 TRI
</t>
  </si>
  <si>
    <t>Benchmark name - Crisil Banking &amp; PSU Debt Index</t>
  </si>
  <si>
    <t>Benchmark name - CRISIL Dynamic Debt Index</t>
  </si>
  <si>
    <t xml:space="preserve">Benchmark name: CRISIL Liquid Fund Index
</t>
  </si>
  <si>
    <t xml:space="preserve">Benchmark name - CRISIL Overnight Index
</t>
  </si>
  <si>
    <t xml:space="preserve">Benchmark name - NIFTY Ultra Short Duration Debt Index
</t>
  </si>
  <si>
    <t xml:space="preserve">Benchmark name - Nifty 50 Hybrid Composite Debt 50:50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</si>
</sst>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0" formatCode="_-* #,##0.00_-;\-* #,##0.00_-;_-* &quot;-&quot;??_-;_-@_-"/>
    <numFmt numFmtId="171" formatCode="#,##0.00;\(#,##0.00\)"/>
    <numFmt numFmtId="172" formatCode="#,##0.00%;\(#,##0.00\)%"/>
    <numFmt numFmtId="173" formatCode="#,##0.00%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1"/>
      <color theme="1"/>
      <name val="Franklin Gothic Book"/>
      <family val="2"/>
    </font>
    <font>
      <b/>
      <sz val="10"/>
      <color theme="1"/>
      <name val="Franklin Gothic Book"/>
      <family val="2"/>
    </font>
    <font>
      <b/>
      <sz val="14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70" fontId="1" fillId="0" borderId="0" applyNumberFormat="0" applyFont="0" applyFill="0" applyBorder="0" applyAlignment="0" applyProtection="0"/>
    <xf numFmtId="0" fontId="5" fillId="0" borderId="0"/>
    <xf numFmtId="0" fontId="16" fillId="0" borderId="0" applyNumberFormat="0" applyFill="0" applyBorder="0" applyAlignment="0" applyProtection="0"/>
  </cellStyleXfs>
  <cellXfs count="98">
    <xf numFmtId="0" fontId="0" fillId="0" borderId="0" xfId="0"/>
    <xf numFmtId="0" fontId="6" fillId="2" borderId="12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9" fillId="0" borderId="1" xfId="0" applyNumberFormat="1" applyFont="1" applyFill="1" applyBorder="1" applyAlignment="1" applyProtection="1">
      <alignment horizontal="right" vertical="top" wrapText="1"/>
    </xf>
    <xf numFmtId="0" fontId="0" fillId="0" borderId="1" xfId="0" applyNumberFormat="1" applyFont="1" applyFill="1" applyBorder="1" applyAlignment="1" applyProtection="1">
      <alignment wrapText="1"/>
      <protection locked="0"/>
    </xf>
    <xf numFmtId="3" fontId="6" fillId="0" borderId="1" xfId="0" applyNumberFormat="1" applyFont="1" applyFill="1" applyBorder="1" applyAlignment="1" applyProtection="1">
      <alignment horizontal="right" vertical="top" wrapText="1"/>
    </xf>
    <xf numFmtId="171" fontId="6" fillId="0" borderId="1" xfId="0" applyNumberFormat="1" applyFont="1" applyFill="1" applyBorder="1" applyAlignment="1" applyProtection="1">
      <alignment horizontal="right" vertical="top" wrapText="1"/>
    </xf>
    <xf numFmtId="172" fontId="6" fillId="0" borderId="1" xfId="0" applyNumberFormat="1" applyFont="1" applyFill="1" applyBorder="1" applyAlignment="1" applyProtection="1">
      <alignment horizontal="right" vertical="top" wrapText="1"/>
    </xf>
    <xf numFmtId="173" fontId="6" fillId="0" borderId="1" xfId="0" applyNumberFormat="1" applyFont="1" applyFill="1" applyBorder="1" applyAlignment="1" applyProtection="1">
      <alignment horizontal="right" vertical="top" wrapText="1"/>
    </xf>
    <xf numFmtId="171" fontId="8" fillId="0" borderId="1" xfId="0" applyNumberFormat="1" applyFont="1" applyFill="1" applyBorder="1" applyAlignment="1" applyProtection="1">
      <alignment horizontal="right" vertical="top" wrapText="1"/>
    </xf>
    <xf numFmtId="172" fontId="8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71" fontId="8" fillId="0" borderId="1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right" vertical="top" wrapText="1"/>
    </xf>
    <xf numFmtId="0" fontId="8" fillId="0" borderId="4" xfId="0" applyNumberFormat="1" applyFont="1" applyFill="1" applyBorder="1" applyAlignment="1" applyProtection="1">
      <alignment horizontal="right" vertical="top" wrapText="1"/>
    </xf>
    <xf numFmtId="0" fontId="6" fillId="0" borderId="4" xfId="0" applyNumberFormat="1" applyFont="1" applyFill="1" applyBorder="1" applyAlignment="1" applyProtection="1">
      <alignment horizontal="right" vertical="top" wrapText="1"/>
    </xf>
    <xf numFmtId="0" fontId="9" fillId="0" borderId="4" xfId="0" applyNumberFormat="1" applyFont="1" applyFill="1" applyBorder="1" applyAlignment="1" applyProtection="1">
      <alignment horizontal="righ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171" fontId="8" fillId="0" borderId="5" xfId="0" applyNumberFormat="1" applyFont="1" applyFill="1" applyBorder="1" applyAlignment="1" applyProtection="1">
      <alignment horizontal="right" vertical="top" wrapText="1"/>
    </xf>
    <xf numFmtId="173" fontId="8" fillId="0" borderId="5" xfId="0" applyNumberFormat="1" applyFont="1" applyFill="1" applyBorder="1" applyAlignment="1" applyProtection="1">
      <alignment horizontal="right" vertical="top" wrapText="1"/>
    </xf>
    <xf numFmtId="0" fontId="8" fillId="0" borderId="5" xfId="0" applyNumberFormat="1" applyFont="1" applyFill="1" applyBorder="1" applyAlignment="1" applyProtection="1">
      <alignment horizontal="right" vertical="top" wrapText="1"/>
    </xf>
    <xf numFmtId="0" fontId="8" fillId="0" borderId="6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5" fillId="0" borderId="0" xfId="2" applyNumberFormat="1" applyFont="1" applyFill="1" applyBorder="1" applyAlignment="1"/>
    <xf numFmtId="0" fontId="11" fillId="3" borderId="0" xfId="2" applyFont="1" applyFill="1"/>
    <xf numFmtId="0" fontId="12" fillId="3" borderId="7" xfId="2" applyFont="1" applyFill="1" applyBorder="1" applyAlignment="1">
      <alignment vertical="center"/>
    </xf>
    <xf numFmtId="0" fontId="12" fillId="3" borderId="2" xfId="2" applyFont="1" applyFill="1" applyBorder="1" applyAlignment="1">
      <alignment vertical="center"/>
    </xf>
    <xf numFmtId="170" fontId="12" fillId="3" borderId="2" xfId="1" applyFont="1" applyFill="1" applyBorder="1" applyAlignment="1">
      <alignment vertical="center"/>
    </xf>
    <xf numFmtId="170" fontId="12" fillId="3" borderId="2" xfId="1" applyFont="1" applyFill="1" applyBorder="1" applyAlignment="1">
      <alignment vertical="center" wrapText="1"/>
    </xf>
    <xf numFmtId="0" fontId="12" fillId="3" borderId="1" xfId="2" applyFont="1" applyFill="1" applyBorder="1" applyAlignment="1">
      <alignment vertical="center"/>
    </xf>
    <xf numFmtId="170" fontId="12" fillId="3" borderId="1" xfId="1" applyFont="1" applyFill="1" applyBorder="1" applyAlignment="1">
      <alignment vertical="center"/>
    </xf>
    <xf numFmtId="170" fontId="12" fillId="3" borderId="1" xfId="1" applyFont="1" applyFill="1" applyBorder="1" applyAlignment="1">
      <alignment vertical="center" wrapText="1"/>
    </xf>
    <xf numFmtId="0" fontId="12" fillId="3" borderId="4" xfId="2" applyFont="1" applyFill="1" applyBorder="1" applyAlignment="1">
      <alignment vertical="center"/>
    </xf>
    <xf numFmtId="0" fontId="5" fillId="0" borderId="1" xfId="2" applyNumberFormat="1" applyFont="1" applyFill="1" applyBorder="1" applyAlignment="1"/>
    <xf numFmtId="0" fontId="5" fillId="0" borderId="4" xfId="2" applyNumberFormat="1" applyFont="1" applyFill="1" applyBorder="1" applyAlignment="1"/>
    <xf numFmtId="0" fontId="12" fillId="3" borderId="5" xfId="2" applyFont="1" applyFill="1" applyBorder="1"/>
    <xf numFmtId="0" fontId="5" fillId="3" borderId="5" xfId="2" applyNumberFormat="1" applyFont="1" applyFill="1" applyBorder="1" applyAlignment="1"/>
    <xf numFmtId="171" fontId="3" fillId="3" borderId="5" xfId="2" applyNumberFormat="1" applyFont="1" applyFill="1" applyBorder="1" applyAlignment="1"/>
    <xf numFmtId="172" fontId="4" fillId="0" borderId="5" xfId="2" applyNumberFormat="1" applyFont="1" applyFill="1" applyBorder="1" applyAlignment="1" applyProtection="1">
      <alignment horizontal="right" vertical="top" wrapText="1"/>
    </xf>
    <xf numFmtId="10" fontId="3" fillId="3" borderId="5" xfId="2" applyNumberFormat="1" applyFont="1" applyFill="1" applyBorder="1" applyAlignment="1"/>
    <xf numFmtId="0" fontId="5" fillId="3" borderId="6" xfId="2" applyNumberFormat="1" applyFont="1" applyFill="1" applyBorder="1" applyAlignment="1"/>
    <xf numFmtId="0" fontId="5" fillId="0" borderId="1" xfId="2" applyBorder="1"/>
    <xf numFmtId="0" fontId="5" fillId="0" borderId="2" xfId="2" applyBorder="1"/>
    <xf numFmtId="0" fontId="8" fillId="0" borderId="2" xfId="2" applyNumberFormat="1" applyFont="1" applyFill="1" applyBorder="1" applyAlignment="1" applyProtection="1">
      <alignment horizontal="center" vertical="center" wrapText="1"/>
    </xf>
    <xf numFmtId="0" fontId="8" fillId="0" borderId="3" xfId="2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171" fontId="8" fillId="0" borderId="1" xfId="0" applyNumberFormat="1" applyFont="1" applyFill="1" applyBorder="1" applyAlignment="1" applyProtection="1">
      <alignment horizontal="right" vertical="top" wrapText="1"/>
    </xf>
    <xf numFmtId="0" fontId="14" fillId="0" borderId="0" xfId="0" applyFont="1"/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8" fillId="0" borderId="9" xfId="2" applyNumberFormat="1" applyFont="1" applyFill="1" applyBorder="1" applyAlignment="1" applyProtection="1">
      <alignment horizontal="left" vertical="top" wrapText="1"/>
    </xf>
    <xf numFmtId="0" fontId="8" fillId="0" borderId="5" xfId="2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8" fillId="0" borderId="8" xfId="2" applyNumberFormat="1" applyFont="1" applyFill="1" applyBorder="1" applyAlignment="1" applyProtection="1">
      <alignment horizontal="left" vertical="top" wrapText="1"/>
    </xf>
    <xf numFmtId="0" fontId="8" fillId="0" borderId="1" xfId="2" applyNumberFormat="1" applyFont="1" applyFill="1" applyBorder="1" applyAlignment="1" applyProtection="1">
      <alignment horizontal="left" vertical="top" wrapText="1"/>
    </xf>
    <xf numFmtId="0" fontId="6" fillId="0" borderId="8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8" fillId="0" borderId="8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8" fillId="0" borderId="9" xfId="0" applyNumberFormat="1" applyFont="1" applyFill="1" applyBorder="1" applyAlignment="1" applyProtection="1">
      <alignment horizontal="left" vertical="top" wrapText="1"/>
    </xf>
    <xf numFmtId="0" fontId="8" fillId="0" borderId="5" xfId="0" applyNumberFormat="1" applyFont="1" applyFill="1" applyBorder="1" applyAlignment="1" applyProtection="1">
      <alignment horizontal="left" vertical="top" wrapText="1"/>
    </xf>
    <xf numFmtId="0" fontId="8" fillId="4" borderId="8" xfId="0" applyNumberFormat="1" applyFont="1" applyFill="1" applyBorder="1" applyAlignment="1" applyProtection="1">
      <alignment horizontal="left" vertical="top" wrapText="1"/>
    </xf>
    <xf numFmtId="0" fontId="8" fillId="4" borderId="1" xfId="0" applyNumberFormat="1" applyFont="1" applyFill="1" applyBorder="1" applyAlignment="1" applyProtection="1">
      <alignment horizontal="left" vertical="top" wrapText="1"/>
    </xf>
    <xf numFmtId="0" fontId="8" fillId="0" borderId="7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center" vertical="top" wrapText="1"/>
    </xf>
    <xf numFmtId="0" fontId="8" fillId="0" borderId="10" xfId="2" applyNumberFormat="1" applyFont="1" applyFill="1" applyBorder="1" applyAlignment="1" applyProtection="1">
      <alignment horizontal="left" vertical="top" wrapText="1"/>
    </xf>
    <xf numFmtId="0" fontId="8" fillId="0" borderId="11" xfId="2" applyNumberFormat="1" applyFont="1" applyFill="1" applyBorder="1" applyAlignment="1" applyProtection="1">
      <alignment horizontal="left" vertical="top" wrapText="1"/>
    </xf>
    <xf numFmtId="0" fontId="15" fillId="0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6" fillId="0" borderId="12" xfId="3" applyNumberFormat="1" applyFill="1" applyBorder="1" applyAlignment="1" applyProtection="1">
      <alignment horizontal="left" vertical="top" wrapText="1"/>
    </xf>
  </cellXfs>
  <cellStyles count="4">
    <cellStyle name="Comma 2" xfId="1"/>
    <cellStyle name="Hyperlink" xfId="3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file:///P:\scs\FUNDADM\Mailing%20Tool\Template\RiskoMeter\High.png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2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5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4</xdr:col>
      <xdr:colOff>504825</xdr:colOff>
      <xdr:row>118</xdr:row>
      <xdr:rowOff>142875</xdr:rowOff>
    </xdr:to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573625"/>
          <a:ext cx="622935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2009775</xdr:colOff>
      <xdr:row>130</xdr:row>
      <xdr:rowOff>38100</xdr:rowOff>
    </xdr:to>
    <xdr:pic>
      <xdr:nvPicPr>
        <xdr:cNvPr id="1030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631150"/>
          <a:ext cx="200977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4</xdr:col>
      <xdr:colOff>266700</xdr:colOff>
      <xdr:row>138</xdr:row>
      <xdr:rowOff>123825</xdr:rowOff>
    </xdr:to>
    <xdr:pic>
      <xdr:nvPicPr>
        <xdr:cNvPr id="9221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07400"/>
          <a:ext cx="599122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1114425</xdr:colOff>
      <xdr:row>142</xdr:row>
      <xdr:rowOff>0</xdr:rowOff>
    </xdr:from>
    <xdr:to>
      <xdr:col>2</xdr:col>
      <xdr:colOff>2257425</xdr:colOff>
      <xdr:row>151</xdr:row>
      <xdr:rowOff>57150</xdr:rowOff>
    </xdr:to>
    <xdr:pic>
      <xdr:nvPicPr>
        <xdr:cNvPr id="9222" name="Picture 38" descr="P:\scs\FUNDADM\Mailing Tool\Template\RiskoMeter\High.png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3783925"/>
          <a:ext cx="22574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3</xdr:col>
      <xdr:colOff>857250</xdr:colOff>
      <xdr:row>85</xdr:row>
      <xdr:rowOff>180975</xdr:rowOff>
    </xdr:to>
    <xdr:pic>
      <xdr:nvPicPr>
        <xdr:cNvPr id="10245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525375"/>
          <a:ext cx="54673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2200275</xdr:colOff>
      <xdr:row>97</xdr:row>
      <xdr:rowOff>152400</xdr:rowOff>
    </xdr:to>
    <xdr:pic>
      <xdr:nvPicPr>
        <xdr:cNvPr id="10246" name="Picture 3" descr="Z:\Compliance\Reports\ICRA - Riskometer\Moderate_banking &amp; PSU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5392400"/>
          <a:ext cx="220027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4</xdr:col>
      <xdr:colOff>38100</xdr:colOff>
      <xdr:row>85</xdr:row>
      <xdr:rowOff>0</xdr:rowOff>
    </xdr:to>
    <xdr:pic>
      <xdr:nvPicPr>
        <xdr:cNvPr id="11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715875"/>
          <a:ext cx="5762625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2105025</xdr:colOff>
      <xdr:row>95</xdr:row>
      <xdr:rowOff>85725</xdr:rowOff>
    </xdr:to>
    <xdr:pic>
      <xdr:nvPicPr>
        <xdr:cNvPr id="11270" name="Picture 2" descr="Z:\Compliance\Reports\ICRA - Riskometer\Moderate_banking &amp; PSU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5011400"/>
          <a:ext cx="210502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4</xdr:col>
      <xdr:colOff>257175</xdr:colOff>
      <xdr:row>104</xdr:row>
      <xdr:rowOff>76200</xdr:rowOff>
    </xdr:to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440025"/>
          <a:ext cx="598170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1866900</xdr:colOff>
      <xdr:row>114</xdr:row>
      <xdr:rowOff>19050</xdr:rowOff>
    </xdr:to>
    <xdr:pic>
      <xdr:nvPicPr>
        <xdr:cNvPr id="2054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81165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4</xdr:col>
      <xdr:colOff>180975</xdr:colOff>
      <xdr:row>79</xdr:row>
      <xdr:rowOff>152400</xdr:rowOff>
    </xdr:to>
    <xdr:pic>
      <xdr:nvPicPr>
        <xdr:cNvPr id="12293" name="Picture 1" descr="image.png (806×226)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877675"/>
          <a:ext cx="59055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2105025</xdr:colOff>
      <xdr:row>90</xdr:row>
      <xdr:rowOff>85725</xdr:rowOff>
    </xdr:to>
    <xdr:pic>
      <xdr:nvPicPr>
        <xdr:cNvPr id="12294" name="Picture 3" descr="Z:\Compliance\Reports\ICRA - Riskometer\Moderate_banking &amp; PSU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4373225"/>
          <a:ext cx="210502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3</xdr:col>
      <xdr:colOff>1000125</xdr:colOff>
      <xdr:row>98</xdr:row>
      <xdr:rowOff>152400</xdr:rowOff>
    </xdr:to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630400"/>
          <a:ext cx="561022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1866900</xdr:colOff>
      <xdr:row>109</xdr:row>
      <xdr:rowOff>19050</xdr:rowOff>
    </xdr:to>
    <xdr:pic>
      <xdr:nvPicPr>
        <xdr:cNvPr id="3078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73069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1104900</xdr:colOff>
      <xdr:row>96</xdr:row>
      <xdr:rowOff>95250</xdr:rowOff>
    </xdr:to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35125"/>
          <a:ext cx="57150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1866900</xdr:colOff>
      <xdr:row>107</xdr:row>
      <xdr:rowOff>19050</xdr:rowOff>
    </xdr:to>
    <xdr:pic>
      <xdr:nvPicPr>
        <xdr:cNvPr id="410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70116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3</xdr:col>
      <xdr:colOff>600075</xdr:colOff>
      <xdr:row>107</xdr:row>
      <xdr:rowOff>57150</xdr:rowOff>
    </xdr:to>
    <xdr:pic>
      <xdr:nvPicPr>
        <xdr:cNvPr id="5125" name="Picture 1" descr="image.png (806×226)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249650"/>
          <a:ext cx="52101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1866900</xdr:colOff>
      <xdr:row>118</xdr:row>
      <xdr:rowOff>19050</xdr:rowOff>
    </xdr:to>
    <xdr:pic>
      <xdr:nvPicPr>
        <xdr:cNvPr id="5126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873567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4</xdr:col>
      <xdr:colOff>266700</xdr:colOff>
      <xdr:row>75</xdr:row>
      <xdr:rowOff>190500</xdr:rowOff>
    </xdr:to>
    <xdr:pic>
      <xdr:nvPicPr>
        <xdr:cNvPr id="13317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229975"/>
          <a:ext cx="5991225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2076450</xdr:colOff>
      <xdr:row>87</xdr:row>
      <xdr:rowOff>85725</xdr:rowOff>
    </xdr:to>
    <xdr:pic>
      <xdr:nvPicPr>
        <xdr:cNvPr id="13318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3706475"/>
          <a:ext cx="207645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962025</xdr:colOff>
      <xdr:row>97</xdr:row>
      <xdr:rowOff>0</xdr:rowOff>
    </xdr:to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173200"/>
          <a:ext cx="66865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1866900</xdr:colOff>
      <xdr:row>107</xdr:row>
      <xdr:rowOff>19050</xdr:rowOff>
    </xdr:to>
    <xdr:pic>
      <xdr:nvPicPr>
        <xdr:cNvPr id="6150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70402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3</xdr:col>
      <xdr:colOff>752475</xdr:colOff>
      <xdr:row>88</xdr:row>
      <xdr:rowOff>76200</xdr:rowOff>
    </xdr:to>
    <xdr:pic>
      <xdr:nvPicPr>
        <xdr:cNvPr id="1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011150"/>
          <a:ext cx="5362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2038350</xdr:colOff>
      <xdr:row>99</xdr:row>
      <xdr:rowOff>66675</xdr:rowOff>
    </xdr:to>
    <xdr:pic>
      <xdr:nvPicPr>
        <xdr:cNvPr id="14342" name="Picture 2" descr="Z:\Compliance\Reports\ICRA - Riskometer\Moderately High_Large Cap &amp; Balanced Advantage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5487650"/>
          <a:ext cx="20383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4</xdr:col>
      <xdr:colOff>981075</xdr:colOff>
      <xdr:row>98</xdr:row>
      <xdr:rowOff>85725</xdr:rowOff>
    </xdr:to>
    <xdr:pic>
      <xdr:nvPicPr>
        <xdr:cNvPr id="7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658975"/>
          <a:ext cx="67056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1866900</xdr:colOff>
      <xdr:row>109</xdr:row>
      <xdr:rowOff>19050</xdr:rowOff>
    </xdr:to>
    <xdr:pic>
      <xdr:nvPicPr>
        <xdr:cNvPr id="7174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733550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5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</row>
    <row r="2" spans="1:10" ht="12.95" customHeight="1">
      <c r="A2" s="3">
        <v>1</v>
      </c>
      <c r="B2" s="97" t="s">
        <v>3</v>
      </c>
      <c r="C2" s="3" t="s">
        <v>4</v>
      </c>
      <c r="D2" s="2"/>
      <c r="E2" s="2"/>
      <c r="F2" s="2"/>
      <c r="G2" s="2"/>
      <c r="H2" s="2"/>
      <c r="I2" s="2"/>
      <c r="J2" s="2"/>
    </row>
    <row r="3" spans="1:10" ht="12.95" customHeight="1">
      <c r="A3" s="3">
        <v>2</v>
      </c>
      <c r="B3" s="97" t="s">
        <v>5</v>
      </c>
      <c r="C3" s="3" t="s">
        <v>6</v>
      </c>
      <c r="D3" s="2"/>
      <c r="E3" s="2"/>
      <c r="F3" s="2"/>
      <c r="G3" s="2"/>
      <c r="H3" s="2"/>
      <c r="I3" s="2"/>
      <c r="J3" s="2"/>
    </row>
    <row r="4" spans="1:10" ht="12.95" customHeight="1">
      <c r="A4" s="3">
        <v>3</v>
      </c>
      <c r="B4" s="97" t="s">
        <v>7</v>
      </c>
      <c r="C4" s="3" t="s">
        <v>8</v>
      </c>
      <c r="D4" s="2"/>
      <c r="E4" s="2"/>
      <c r="F4" s="2"/>
      <c r="G4" s="2"/>
      <c r="H4" s="2"/>
      <c r="I4" s="2"/>
      <c r="J4" s="2"/>
    </row>
    <row r="5" spans="1:10" ht="12.95" customHeight="1">
      <c r="A5" s="3">
        <v>4</v>
      </c>
      <c r="B5" s="97" t="s">
        <v>9</v>
      </c>
      <c r="C5" s="3" t="s">
        <v>10</v>
      </c>
      <c r="D5" s="2"/>
      <c r="E5" s="2"/>
      <c r="F5" s="2"/>
      <c r="G5" s="2"/>
      <c r="H5" s="2"/>
      <c r="I5" s="2"/>
      <c r="J5" s="2"/>
    </row>
    <row r="6" spans="1:10" ht="12.95" customHeight="1">
      <c r="A6" s="3">
        <v>5</v>
      </c>
      <c r="B6" s="97" t="s">
        <v>11</v>
      </c>
      <c r="C6" s="3" t="s">
        <v>12</v>
      </c>
      <c r="D6" s="2"/>
      <c r="E6" s="2"/>
      <c r="F6" s="2"/>
      <c r="G6" s="2"/>
      <c r="H6" s="2"/>
      <c r="I6" s="2"/>
      <c r="J6" s="2"/>
    </row>
    <row r="7" spans="1:10" ht="12.95" customHeight="1">
      <c r="A7" s="3">
        <v>6</v>
      </c>
      <c r="B7" s="97" t="s">
        <v>13</v>
      </c>
      <c r="C7" s="3" t="s">
        <v>14</v>
      </c>
      <c r="D7" s="2"/>
      <c r="E7" s="2"/>
      <c r="F7" s="2"/>
      <c r="G7" s="2"/>
      <c r="H7" s="2"/>
      <c r="I7" s="2"/>
      <c r="J7" s="2"/>
    </row>
    <row r="8" spans="1:10" ht="12.95" customHeight="1">
      <c r="A8" s="3">
        <v>7</v>
      </c>
      <c r="B8" s="97" t="s">
        <v>15</v>
      </c>
      <c r="C8" s="3" t="s">
        <v>16</v>
      </c>
      <c r="D8" s="2"/>
      <c r="E8" s="2"/>
      <c r="F8" s="2"/>
      <c r="G8" s="2"/>
      <c r="H8" s="2"/>
      <c r="I8" s="2"/>
      <c r="J8" s="2"/>
    </row>
    <row r="9" spans="1:10" ht="12.95" customHeight="1">
      <c r="A9" s="3">
        <v>8</v>
      </c>
      <c r="B9" s="97" t="s">
        <v>17</v>
      </c>
      <c r="C9" s="3" t="s">
        <v>18</v>
      </c>
      <c r="D9" s="2"/>
      <c r="E9" s="2"/>
      <c r="F9" s="2"/>
      <c r="G9" s="2"/>
      <c r="H9" s="2"/>
      <c r="I9" s="2"/>
      <c r="J9" s="2"/>
    </row>
    <row r="10" spans="1:10" ht="12.95" customHeight="1">
      <c r="A10" s="3">
        <v>9</v>
      </c>
      <c r="B10" s="97" t="s">
        <v>19</v>
      </c>
      <c r="C10" s="3" t="s">
        <v>20</v>
      </c>
      <c r="D10" s="2"/>
      <c r="E10" s="2"/>
      <c r="F10" s="2"/>
      <c r="G10" s="2"/>
      <c r="H10" s="2"/>
      <c r="I10" s="2"/>
      <c r="J10" s="2"/>
    </row>
    <row r="11" spans="1:10" ht="12.95" customHeight="1">
      <c r="A11" s="3">
        <v>10</v>
      </c>
      <c r="B11" s="97" t="s">
        <v>21</v>
      </c>
      <c r="C11" s="3" t="s">
        <v>22</v>
      </c>
      <c r="D11" s="2"/>
      <c r="E11" s="2"/>
      <c r="F11" s="2"/>
      <c r="G11" s="2"/>
      <c r="H11" s="2"/>
      <c r="I11" s="2"/>
      <c r="J11" s="2"/>
    </row>
    <row r="12" spans="1:10" ht="12.95" customHeight="1">
      <c r="A12" s="3">
        <v>11</v>
      </c>
      <c r="B12" s="97" t="s">
        <v>23</v>
      </c>
      <c r="C12" s="3" t="s">
        <v>24</v>
      </c>
      <c r="D12" s="2"/>
      <c r="E12" s="2"/>
      <c r="F12" s="2"/>
      <c r="G12" s="2"/>
      <c r="H12" s="2"/>
      <c r="I12" s="2"/>
      <c r="J12" s="2"/>
    </row>
    <row r="13" spans="1:10" ht="12.95" customHeight="1">
      <c r="A13" s="3">
        <v>12</v>
      </c>
      <c r="B13" s="97" t="s">
        <v>25</v>
      </c>
      <c r="C13" s="3" t="s">
        <v>26</v>
      </c>
      <c r="D13" s="2"/>
      <c r="E13" s="2"/>
      <c r="F13" s="2"/>
      <c r="G13" s="2"/>
      <c r="H13" s="2"/>
      <c r="I13" s="2"/>
      <c r="J13" s="2"/>
    </row>
    <row r="14" spans="1:10" ht="12.95" customHeight="1">
      <c r="A14" s="3">
        <v>13</v>
      </c>
      <c r="B14" s="97" t="s">
        <v>27</v>
      </c>
      <c r="C14" s="3" t="s">
        <v>28</v>
      </c>
      <c r="D14" s="2"/>
      <c r="E14" s="2"/>
      <c r="F14" s="2"/>
      <c r="G14" s="2"/>
      <c r="H14" s="2"/>
      <c r="I14" s="2"/>
      <c r="J14" s="2"/>
    </row>
    <row r="15" spans="1:10" ht="12.95" customHeight="1">
      <c r="A15" s="2"/>
      <c r="B15" s="72"/>
      <c r="C15" s="72"/>
      <c r="D15" s="2"/>
      <c r="E15" s="2"/>
      <c r="F15" s="2"/>
      <c r="G15" s="2"/>
      <c r="H15" s="2"/>
      <c r="I15" s="2"/>
      <c r="J15" s="2"/>
    </row>
  </sheetData>
  <mergeCells count="1">
    <mergeCell ref="B15:C15"/>
  </mergeCells>
  <hyperlinks>
    <hyperlink ref="B2" location="ITIAF!A1" display="ITIAF"/>
    <hyperlink ref="B3" location="ITIBAF!A1" display="ITIBAF"/>
    <hyperlink ref="B4" location="ITIBPSU!A1" display="ITIBPSU"/>
    <hyperlink ref="B5" location="ITIDYBF!A1" display="ITIDYBF"/>
    <hyperlink ref="B6" location="ITILCF!A1" display="ITILCF"/>
    <hyperlink ref="B7" location="ITILF!A1" display="ITILF"/>
    <hyperlink ref="B8" location="ITILTE!A1" display="ITILTE"/>
    <hyperlink ref="B9" location="ITIMCF!A1" display="ITIMCF"/>
    <hyperlink ref="B10" location="ITIMID!A1" display="ITIMID"/>
    <hyperlink ref="B11" location="ITIONF!A1" display="ITIONF"/>
    <hyperlink ref="B12" location="ITISCF!A1" display="ITISCF"/>
    <hyperlink ref="B13" location="ITIUSDF!A1" display="ITIUSDF"/>
    <hyperlink ref="B14" location="ITIVF!A1" display="ITIVF"/>
  </hyperlink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21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4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42</v>
      </c>
      <c r="B9" s="81" t="s">
        <v>43</v>
      </c>
      <c r="C9" s="82"/>
      <c r="D9" s="15" t="s">
        <v>44</v>
      </c>
      <c r="E9" s="15" t="s">
        <v>45</v>
      </c>
      <c r="F9" s="18">
        <v>17500</v>
      </c>
      <c r="G9" s="19">
        <v>121.28</v>
      </c>
      <c r="H9" s="20">
        <v>8.9800000000000005E-2</v>
      </c>
      <c r="I9" s="39"/>
      <c r="J9" s="31"/>
    </row>
    <row r="10" spans="1:10" ht="12.95" customHeight="1">
      <c r="A10" s="5" t="s">
        <v>46</v>
      </c>
      <c r="B10" s="81" t="s">
        <v>47</v>
      </c>
      <c r="C10" s="82"/>
      <c r="D10" s="15" t="s">
        <v>48</v>
      </c>
      <c r="E10" s="15" t="s">
        <v>49</v>
      </c>
      <c r="F10" s="18">
        <v>17600</v>
      </c>
      <c r="G10" s="19">
        <v>119.76</v>
      </c>
      <c r="H10" s="20">
        <v>8.8700000000000001E-2</v>
      </c>
      <c r="I10" s="39"/>
      <c r="J10" s="31"/>
    </row>
    <row r="11" spans="1:10" ht="12.95" customHeight="1">
      <c r="A11" s="5" t="s">
        <v>50</v>
      </c>
      <c r="B11" s="81" t="s">
        <v>51</v>
      </c>
      <c r="C11" s="82"/>
      <c r="D11" s="15" t="s">
        <v>52</v>
      </c>
      <c r="E11" s="15" t="s">
        <v>53</v>
      </c>
      <c r="F11" s="18">
        <v>37200</v>
      </c>
      <c r="G11" s="19">
        <v>113.09</v>
      </c>
      <c r="H11" s="20">
        <v>8.3799999999999999E-2</v>
      </c>
      <c r="I11" s="39"/>
      <c r="J11" s="31"/>
    </row>
    <row r="12" spans="1:10" ht="12.95" customHeight="1">
      <c r="A12" s="5" t="s">
        <v>54</v>
      </c>
      <c r="B12" s="81" t="s">
        <v>55</v>
      </c>
      <c r="C12" s="82"/>
      <c r="D12" s="15" t="s">
        <v>56</v>
      </c>
      <c r="E12" s="15" t="s">
        <v>57</v>
      </c>
      <c r="F12" s="18">
        <v>1375</v>
      </c>
      <c r="G12" s="19">
        <v>101.75</v>
      </c>
      <c r="H12" s="20">
        <v>7.5399999999999995E-2</v>
      </c>
      <c r="I12" s="39"/>
      <c r="J12" s="31"/>
    </row>
    <row r="13" spans="1:10" ht="12.95" customHeight="1">
      <c r="A13" s="5" t="s">
        <v>58</v>
      </c>
      <c r="B13" s="81" t="s">
        <v>59</v>
      </c>
      <c r="C13" s="82"/>
      <c r="D13" s="15" t="s">
        <v>60</v>
      </c>
      <c r="E13" s="15" t="s">
        <v>53</v>
      </c>
      <c r="F13" s="18">
        <v>21500</v>
      </c>
      <c r="G13" s="19">
        <v>98.86</v>
      </c>
      <c r="H13" s="20">
        <v>7.3200000000000001E-2</v>
      </c>
      <c r="I13" s="39"/>
      <c r="J13" s="31"/>
    </row>
    <row r="14" spans="1:10" ht="12.95" customHeight="1">
      <c r="A14" s="5" t="s">
        <v>61</v>
      </c>
      <c r="B14" s="81" t="s">
        <v>62</v>
      </c>
      <c r="C14" s="82"/>
      <c r="D14" s="15" t="s">
        <v>63</v>
      </c>
      <c r="E14" s="15" t="s">
        <v>64</v>
      </c>
      <c r="F14" s="18">
        <v>1800</v>
      </c>
      <c r="G14" s="19">
        <v>92.7</v>
      </c>
      <c r="H14" s="20">
        <v>6.8699999999999997E-2</v>
      </c>
      <c r="I14" s="39"/>
      <c r="J14" s="31"/>
    </row>
    <row r="15" spans="1:10" ht="12.95" customHeight="1">
      <c r="A15" s="5" t="s">
        <v>65</v>
      </c>
      <c r="B15" s="81" t="s">
        <v>66</v>
      </c>
      <c r="C15" s="82"/>
      <c r="D15" s="15" t="s">
        <v>67</v>
      </c>
      <c r="E15" s="15" t="s">
        <v>57</v>
      </c>
      <c r="F15" s="18">
        <v>20000</v>
      </c>
      <c r="G15" s="19">
        <v>81.37</v>
      </c>
      <c r="H15" s="20">
        <v>6.0299999999999999E-2</v>
      </c>
      <c r="I15" s="39"/>
      <c r="J15" s="31"/>
    </row>
    <row r="16" spans="1:10" ht="12.95" customHeight="1">
      <c r="A16" s="5" t="s">
        <v>68</v>
      </c>
      <c r="B16" s="81" t="s">
        <v>69</v>
      </c>
      <c r="C16" s="82"/>
      <c r="D16" s="15" t="s">
        <v>70</v>
      </c>
      <c r="E16" s="15" t="s">
        <v>64</v>
      </c>
      <c r="F16" s="18">
        <v>7000</v>
      </c>
      <c r="G16" s="19">
        <v>55.65</v>
      </c>
      <c r="H16" s="20">
        <v>4.1200000000000001E-2</v>
      </c>
      <c r="I16" s="39"/>
      <c r="J16" s="31"/>
    </row>
    <row r="17" spans="1:10" ht="12.95" customHeight="1">
      <c r="A17" s="5" t="s">
        <v>71</v>
      </c>
      <c r="B17" s="81" t="s">
        <v>72</v>
      </c>
      <c r="C17" s="82"/>
      <c r="D17" s="15" t="s">
        <v>73</v>
      </c>
      <c r="E17" s="15" t="s">
        <v>74</v>
      </c>
      <c r="F17" s="18">
        <v>22500</v>
      </c>
      <c r="G17" s="19">
        <v>47.9</v>
      </c>
      <c r="H17" s="20">
        <v>3.5499999999999997E-2</v>
      </c>
      <c r="I17" s="39"/>
      <c r="J17" s="31"/>
    </row>
    <row r="18" spans="1:10" ht="12.95" customHeight="1">
      <c r="A18" s="5" t="s">
        <v>75</v>
      </c>
      <c r="B18" s="81" t="s">
        <v>76</v>
      </c>
      <c r="C18" s="82"/>
      <c r="D18" s="15" t="s">
        <v>77</v>
      </c>
      <c r="E18" s="15" t="s">
        <v>64</v>
      </c>
      <c r="F18" s="18">
        <v>3400</v>
      </c>
      <c r="G18" s="19">
        <v>31.38</v>
      </c>
      <c r="H18" s="20">
        <v>2.3199999999999998E-2</v>
      </c>
      <c r="I18" s="39"/>
      <c r="J18" s="31"/>
    </row>
    <row r="19" spans="1:10" ht="12.95" customHeight="1">
      <c r="A19" s="5" t="s">
        <v>78</v>
      </c>
      <c r="B19" s="81" t="s">
        <v>79</v>
      </c>
      <c r="C19" s="82"/>
      <c r="D19" s="15" t="s">
        <v>80</v>
      </c>
      <c r="E19" s="15" t="s">
        <v>81</v>
      </c>
      <c r="F19" s="18">
        <v>2000</v>
      </c>
      <c r="G19" s="19">
        <v>28.47</v>
      </c>
      <c r="H19" s="20">
        <v>2.1100000000000001E-2</v>
      </c>
      <c r="I19" s="39"/>
      <c r="J19" s="31"/>
    </row>
    <row r="20" spans="1:10" ht="12.95" customHeight="1">
      <c r="A20" s="5" t="s">
        <v>82</v>
      </c>
      <c r="B20" s="81" t="s">
        <v>83</v>
      </c>
      <c r="C20" s="82"/>
      <c r="D20" s="15" t="s">
        <v>84</v>
      </c>
      <c r="E20" s="15" t="s">
        <v>85</v>
      </c>
      <c r="F20" s="18">
        <v>1800</v>
      </c>
      <c r="G20" s="19">
        <v>26.6</v>
      </c>
      <c r="H20" s="20">
        <v>1.9699999999999999E-2</v>
      </c>
      <c r="I20" s="39"/>
      <c r="J20" s="31"/>
    </row>
    <row r="21" spans="1:10" ht="12.95" customHeight="1">
      <c r="A21" s="5" t="s">
        <v>86</v>
      </c>
      <c r="B21" s="81" t="s">
        <v>87</v>
      </c>
      <c r="C21" s="82"/>
      <c r="D21" s="15" t="s">
        <v>88</v>
      </c>
      <c r="E21" s="15" t="s">
        <v>89</v>
      </c>
      <c r="F21" s="18">
        <v>1400</v>
      </c>
      <c r="G21" s="19">
        <v>23.85</v>
      </c>
      <c r="H21" s="20">
        <v>1.77E-2</v>
      </c>
      <c r="I21" s="39"/>
      <c r="J21" s="31"/>
    </row>
    <row r="22" spans="1:10" ht="12.95" customHeight="1">
      <c r="A22" s="5" t="s">
        <v>90</v>
      </c>
      <c r="B22" s="81" t="s">
        <v>91</v>
      </c>
      <c r="C22" s="82"/>
      <c r="D22" s="15" t="s">
        <v>92</v>
      </c>
      <c r="E22" s="15" t="s">
        <v>93</v>
      </c>
      <c r="F22" s="18">
        <v>4500</v>
      </c>
      <c r="G22" s="19">
        <v>22.6</v>
      </c>
      <c r="H22" s="20">
        <v>1.67E-2</v>
      </c>
      <c r="I22" s="39"/>
      <c r="J22" s="31"/>
    </row>
    <row r="23" spans="1:10" ht="12.95" customHeight="1">
      <c r="A23" s="5" t="s">
        <v>94</v>
      </c>
      <c r="B23" s="81" t="s">
        <v>95</v>
      </c>
      <c r="C23" s="82"/>
      <c r="D23" s="15" t="s">
        <v>96</v>
      </c>
      <c r="E23" s="15" t="s">
        <v>81</v>
      </c>
      <c r="F23" s="18">
        <v>13400</v>
      </c>
      <c r="G23" s="19">
        <v>19.18</v>
      </c>
      <c r="H23" s="20">
        <v>1.4200000000000001E-2</v>
      </c>
      <c r="I23" s="39"/>
      <c r="J23" s="31"/>
    </row>
    <row r="24" spans="1:10" ht="12.95" customHeight="1">
      <c r="A24" s="5" t="s">
        <v>97</v>
      </c>
      <c r="B24" s="81" t="s">
        <v>98</v>
      </c>
      <c r="C24" s="82"/>
      <c r="D24" s="15" t="s">
        <v>99</v>
      </c>
      <c r="E24" s="15" t="s">
        <v>100</v>
      </c>
      <c r="F24" s="18">
        <v>3300</v>
      </c>
      <c r="G24" s="19">
        <v>13.15</v>
      </c>
      <c r="H24" s="20">
        <v>9.7000000000000003E-3</v>
      </c>
      <c r="I24" s="39"/>
      <c r="J24" s="31"/>
    </row>
    <row r="25" spans="1:10" ht="12.95" customHeight="1">
      <c r="A25" s="5" t="s">
        <v>101</v>
      </c>
      <c r="B25" s="81" t="s">
        <v>102</v>
      </c>
      <c r="C25" s="82"/>
      <c r="D25" s="15" t="s">
        <v>103</v>
      </c>
      <c r="E25" s="15" t="s">
        <v>104</v>
      </c>
      <c r="F25" s="18">
        <v>1350</v>
      </c>
      <c r="G25" s="19">
        <v>9.0299999999999994</v>
      </c>
      <c r="H25" s="20">
        <v>6.7000000000000002E-3</v>
      </c>
      <c r="I25" s="39"/>
      <c r="J25" s="31"/>
    </row>
    <row r="26" spans="1:10" ht="12.95" customHeight="1">
      <c r="A26" s="2"/>
      <c r="B26" s="83" t="s">
        <v>122</v>
      </c>
      <c r="C26" s="84"/>
      <c r="D26" s="15"/>
      <c r="E26" s="15"/>
      <c r="F26" s="15"/>
      <c r="G26" s="22">
        <v>1006.62</v>
      </c>
      <c r="H26" s="23">
        <v>0.74560000000000015</v>
      </c>
      <c r="I26" s="8"/>
      <c r="J26" s="29"/>
    </row>
    <row r="27" spans="1:10" ht="12.95" customHeight="1">
      <c r="A27" s="2"/>
      <c r="B27" s="83" t="s">
        <v>123</v>
      </c>
      <c r="C27" s="84"/>
      <c r="D27" s="7"/>
      <c r="E27" s="7"/>
      <c r="F27" s="7"/>
      <c r="G27" s="8" t="s">
        <v>124</v>
      </c>
      <c r="H27" s="8" t="s">
        <v>124</v>
      </c>
      <c r="I27" s="8"/>
      <c r="J27" s="29"/>
    </row>
    <row r="28" spans="1:10" ht="12.95" customHeight="1">
      <c r="A28" s="2"/>
      <c r="B28" s="83" t="s">
        <v>122</v>
      </c>
      <c r="C28" s="84"/>
      <c r="D28" s="7"/>
      <c r="E28" s="7"/>
      <c r="F28" s="7"/>
      <c r="G28" s="8" t="s">
        <v>124</v>
      </c>
      <c r="H28" s="8" t="s">
        <v>124</v>
      </c>
      <c r="I28" s="8"/>
      <c r="J28" s="29"/>
    </row>
    <row r="29" spans="1:10" ht="12.95" customHeight="1">
      <c r="A29" s="2"/>
      <c r="B29" s="83" t="s">
        <v>125</v>
      </c>
      <c r="C29" s="84"/>
      <c r="D29" s="11"/>
      <c r="E29" s="7"/>
      <c r="F29" s="11"/>
      <c r="G29" s="22">
        <v>1006.62</v>
      </c>
      <c r="H29" s="23">
        <v>0.74560000000000015</v>
      </c>
      <c r="I29" s="8"/>
      <c r="J29" s="29"/>
    </row>
    <row r="30" spans="1:10" ht="12.95" customHeight="1">
      <c r="A30" s="2"/>
      <c r="B30" s="87" t="s">
        <v>129</v>
      </c>
      <c r="C30" s="88"/>
      <c r="D30" s="9"/>
      <c r="E30" s="9"/>
      <c r="F30" s="9"/>
      <c r="G30" s="10"/>
      <c r="H30" s="10"/>
      <c r="I30" s="10"/>
      <c r="J30" s="30"/>
    </row>
    <row r="31" spans="1:10" ht="12.95" customHeight="1">
      <c r="A31" s="2"/>
      <c r="B31" s="83"/>
      <c r="C31" s="84"/>
      <c r="D31" s="9"/>
      <c r="E31" s="9"/>
      <c r="F31" s="9"/>
      <c r="G31" s="10"/>
      <c r="H31" s="10"/>
      <c r="I31" s="10"/>
      <c r="J31" s="30"/>
    </row>
    <row r="32" spans="1:10" ht="12.95" customHeight="1">
      <c r="A32" s="2"/>
      <c r="B32" s="83" t="s">
        <v>130</v>
      </c>
      <c r="C32" s="84"/>
      <c r="D32" s="7"/>
      <c r="E32" s="7"/>
      <c r="F32" s="7"/>
      <c r="G32" s="8" t="s">
        <v>124</v>
      </c>
      <c r="H32" s="8" t="s">
        <v>124</v>
      </c>
      <c r="I32" s="8"/>
      <c r="J32" s="29"/>
    </row>
    <row r="33" spans="1:10" ht="12.95" customHeight="1">
      <c r="A33" s="2"/>
      <c r="B33" s="83"/>
      <c r="C33" s="84"/>
      <c r="D33" s="9"/>
      <c r="E33" s="9"/>
      <c r="F33" s="9"/>
      <c r="G33" s="10"/>
      <c r="H33" s="10"/>
      <c r="I33" s="10"/>
      <c r="J33" s="30"/>
    </row>
    <row r="34" spans="1:10" ht="12.95" customHeight="1">
      <c r="A34" s="2"/>
      <c r="B34" s="83" t="s">
        <v>131</v>
      </c>
      <c r="C34" s="84"/>
      <c r="D34" s="7"/>
      <c r="E34" s="7"/>
      <c r="F34" s="7"/>
      <c r="G34" s="8" t="s">
        <v>124</v>
      </c>
      <c r="H34" s="8" t="s">
        <v>124</v>
      </c>
      <c r="I34" s="8"/>
      <c r="J34" s="29"/>
    </row>
    <row r="35" spans="1:10" ht="12.95" customHeight="1">
      <c r="A35" s="2"/>
      <c r="B35" s="83"/>
      <c r="C35" s="84"/>
      <c r="D35" s="9"/>
      <c r="E35" s="9"/>
      <c r="F35" s="9"/>
      <c r="G35" s="10"/>
      <c r="H35" s="10"/>
      <c r="I35" s="10"/>
      <c r="J35" s="30"/>
    </row>
    <row r="36" spans="1:10" ht="12.95" customHeight="1">
      <c r="A36" s="2"/>
      <c r="B36" s="83" t="s">
        <v>132</v>
      </c>
      <c r="C36" s="84"/>
      <c r="D36" s="7"/>
      <c r="E36" s="7"/>
      <c r="F36" s="7"/>
      <c r="G36" s="8" t="s">
        <v>124</v>
      </c>
      <c r="H36" s="8" t="s">
        <v>124</v>
      </c>
      <c r="I36" s="8"/>
      <c r="J36" s="29"/>
    </row>
    <row r="37" spans="1:10" ht="12.95" customHeight="1">
      <c r="A37" s="2"/>
      <c r="B37" s="83"/>
      <c r="C37" s="84"/>
      <c r="D37" s="9"/>
      <c r="E37" s="9"/>
      <c r="F37" s="9"/>
      <c r="G37" s="10"/>
      <c r="H37" s="10"/>
      <c r="I37" s="10"/>
      <c r="J37" s="30"/>
    </row>
    <row r="38" spans="1:10" ht="12.95" customHeight="1">
      <c r="A38" s="2"/>
      <c r="B38" s="83" t="s">
        <v>133</v>
      </c>
      <c r="C38" s="84"/>
      <c r="D38" s="7"/>
      <c r="E38" s="7"/>
      <c r="F38" s="7"/>
      <c r="G38" s="8" t="s">
        <v>124</v>
      </c>
      <c r="H38" s="8" t="s">
        <v>124</v>
      </c>
      <c r="I38" s="8"/>
      <c r="J38" s="29"/>
    </row>
    <row r="39" spans="1:10" ht="12.95" customHeight="1">
      <c r="A39" s="2"/>
      <c r="B39" s="83"/>
      <c r="C39" s="84"/>
      <c r="D39" s="9"/>
      <c r="E39" s="9"/>
      <c r="F39" s="9"/>
      <c r="G39" s="10"/>
      <c r="H39" s="10"/>
      <c r="I39" s="10"/>
      <c r="J39" s="30"/>
    </row>
    <row r="40" spans="1:10" ht="12.95" customHeight="1">
      <c r="A40" s="2"/>
      <c r="B40" s="83" t="s">
        <v>134</v>
      </c>
      <c r="C40" s="84"/>
      <c r="D40" s="11"/>
      <c r="E40" s="11"/>
      <c r="F40" s="11"/>
      <c r="G40" s="12" t="s">
        <v>124</v>
      </c>
      <c r="H40" s="12" t="s">
        <v>124</v>
      </c>
      <c r="I40" s="12"/>
      <c r="J40" s="29"/>
    </row>
    <row r="41" spans="1:10" ht="12.95" customHeight="1">
      <c r="A41" s="2"/>
      <c r="B41" s="83"/>
      <c r="C41" s="84"/>
      <c r="D41" s="9"/>
      <c r="E41" s="9"/>
      <c r="F41" s="9"/>
      <c r="G41" s="10"/>
      <c r="H41" s="10"/>
      <c r="I41" s="10"/>
      <c r="J41" s="30"/>
    </row>
    <row r="42" spans="1:10" ht="12.95" customHeight="1">
      <c r="A42" s="2"/>
      <c r="B42" s="83" t="s">
        <v>125</v>
      </c>
      <c r="C42" s="84"/>
      <c r="D42" s="13"/>
      <c r="E42" s="13"/>
      <c r="F42" s="13"/>
      <c r="G42" s="14" t="s">
        <v>124</v>
      </c>
      <c r="H42" s="14" t="s">
        <v>124</v>
      </c>
      <c r="I42" s="14"/>
      <c r="J42" s="29"/>
    </row>
    <row r="43" spans="1:10" ht="12.95" customHeight="1">
      <c r="A43" s="2"/>
      <c r="B43" s="83" t="s">
        <v>135</v>
      </c>
      <c r="C43" s="84"/>
      <c r="D43" s="7"/>
      <c r="E43" s="7"/>
      <c r="F43" s="7"/>
      <c r="G43" s="8" t="s">
        <v>124</v>
      </c>
      <c r="H43" s="8" t="s">
        <v>124</v>
      </c>
      <c r="I43" s="8"/>
      <c r="J43" s="29"/>
    </row>
    <row r="44" spans="1:10" ht="12.95" customHeight="1">
      <c r="A44" s="2"/>
      <c r="B44" s="83"/>
      <c r="C44" s="84"/>
      <c r="D44" s="9"/>
      <c r="E44" s="9"/>
      <c r="F44" s="9"/>
      <c r="G44" s="10"/>
      <c r="H44" s="10"/>
      <c r="I44" s="10"/>
      <c r="J44" s="30"/>
    </row>
    <row r="45" spans="1:10" ht="12.95" customHeight="1">
      <c r="A45" s="2"/>
      <c r="B45" s="83" t="s">
        <v>136</v>
      </c>
      <c r="C45" s="84"/>
      <c r="D45" s="7"/>
      <c r="E45" s="7"/>
      <c r="F45" s="7"/>
      <c r="G45" s="8" t="s">
        <v>124</v>
      </c>
      <c r="H45" s="8" t="s">
        <v>124</v>
      </c>
      <c r="I45" s="8"/>
      <c r="J45" s="29"/>
    </row>
    <row r="46" spans="1:10" ht="12.95" customHeight="1">
      <c r="A46" s="2"/>
      <c r="B46" s="83"/>
      <c r="C46" s="84"/>
      <c r="D46" s="9"/>
      <c r="E46" s="9"/>
      <c r="F46" s="9"/>
      <c r="G46" s="10"/>
      <c r="H46" s="10"/>
      <c r="I46" s="10"/>
      <c r="J46" s="30"/>
    </row>
    <row r="47" spans="1:10" ht="12.95" customHeight="1">
      <c r="A47" s="2"/>
      <c r="B47" s="83" t="s">
        <v>137</v>
      </c>
      <c r="C47" s="84"/>
      <c r="D47" s="7"/>
      <c r="E47" s="7"/>
      <c r="F47" s="7"/>
      <c r="G47" s="8" t="s">
        <v>124</v>
      </c>
      <c r="H47" s="8" t="s">
        <v>124</v>
      </c>
      <c r="I47" s="8"/>
      <c r="J47" s="29"/>
    </row>
    <row r="48" spans="1:10" ht="12.95" customHeight="1">
      <c r="A48" s="2"/>
      <c r="B48" s="83"/>
      <c r="C48" s="84"/>
      <c r="D48" s="9"/>
      <c r="E48" s="9"/>
      <c r="F48" s="9"/>
      <c r="G48" s="10"/>
      <c r="H48" s="10"/>
      <c r="I48" s="10"/>
      <c r="J48" s="30"/>
    </row>
    <row r="49" spans="1:10" ht="12.95" customHeight="1">
      <c r="A49" s="2"/>
      <c r="B49" s="83" t="s">
        <v>138</v>
      </c>
      <c r="C49" s="84"/>
      <c r="D49" s="7"/>
      <c r="E49" s="7"/>
      <c r="F49" s="7"/>
      <c r="G49" s="8" t="s">
        <v>124</v>
      </c>
      <c r="H49" s="8" t="s">
        <v>124</v>
      </c>
      <c r="I49" s="8"/>
      <c r="J49" s="29"/>
    </row>
    <row r="50" spans="1:10" ht="12.95" customHeight="1">
      <c r="A50" s="2"/>
      <c r="B50" s="83"/>
      <c r="C50" s="84"/>
      <c r="D50" s="9"/>
      <c r="E50" s="9"/>
      <c r="F50" s="9"/>
      <c r="G50" s="10"/>
      <c r="H50" s="10"/>
      <c r="I50" s="10"/>
      <c r="J50" s="30"/>
    </row>
    <row r="51" spans="1:10" ht="12.95" customHeight="1">
      <c r="A51" s="2"/>
      <c r="B51" s="83" t="s">
        <v>139</v>
      </c>
      <c r="C51" s="84"/>
      <c r="D51" s="11"/>
      <c r="E51" s="11"/>
      <c r="F51" s="11"/>
      <c r="G51" s="12" t="s">
        <v>124</v>
      </c>
      <c r="H51" s="12" t="s">
        <v>124</v>
      </c>
      <c r="I51" s="12"/>
      <c r="J51" s="29"/>
    </row>
    <row r="52" spans="1:10" ht="12.95" customHeight="1">
      <c r="A52" s="2"/>
      <c r="B52" s="83"/>
      <c r="C52" s="84"/>
      <c r="D52" s="9"/>
      <c r="E52" s="9"/>
      <c r="F52" s="9"/>
      <c r="G52" s="10"/>
      <c r="H52" s="10"/>
      <c r="I52" s="10"/>
      <c r="J52" s="30"/>
    </row>
    <row r="53" spans="1:10" ht="12.95" customHeight="1">
      <c r="A53" s="2"/>
      <c r="B53" s="83" t="s">
        <v>125</v>
      </c>
      <c r="C53" s="84"/>
      <c r="D53" s="13"/>
      <c r="E53" s="13"/>
      <c r="F53" s="13"/>
      <c r="G53" s="14" t="s">
        <v>124</v>
      </c>
      <c r="H53" s="14" t="s">
        <v>124</v>
      </c>
      <c r="I53" s="14"/>
      <c r="J53" s="29"/>
    </row>
    <row r="54" spans="1:10" ht="12.95" customHeight="1">
      <c r="A54" s="2"/>
      <c r="B54" s="83" t="s">
        <v>140</v>
      </c>
      <c r="C54" s="84"/>
      <c r="D54" s="7"/>
      <c r="E54" s="7"/>
      <c r="F54" s="7"/>
      <c r="G54" s="8" t="s">
        <v>124</v>
      </c>
      <c r="H54" s="8" t="s">
        <v>124</v>
      </c>
      <c r="I54" s="8"/>
      <c r="J54" s="29"/>
    </row>
    <row r="55" spans="1:10" ht="12.95" customHeight="1">
      <c r="A55" s="2"/>
      <c r="B55" s="83"/>
      <c r="C55" s="84"/>
      <c r="D55" s="9"/>
      <c r="E55" s="9"/>
      <c r="F55" s="9"/>
      <c r="G55" s="10"/>
      <c r="H55" s="10"/>
      <c r="I55" s="10"/>
      <c r="J55" s="30"/>
    </row>
    <row r="56" spans="1:10" ht="12.95" customHeight="1">
      <c r="A56" s="2"/>
      <c r="B56" s="83" t="s">
        <v>141</v>
      </c>
      <c r="C56" s="84"/>
      <c r="D56" s="7"/>
      <c r="E56" s="7"/>
      <c r="F56" s="7"/>
      <c r="G56" s="8" t="s">
        <v>124</v>
      </c>
      <c r="H56" s="8" t="s">
        <v>124</v>
      </c>
      <c r="I56" s="8"/>
      <c r="J56" s="29"/>
    </row>
    <row r="57" spans="1:10" ht="12.95" customHeight="1">
      <c r="A57" s="2"/>
      <c r="B57" s="83"/>
      <c r="C57" s="84"/>
      <c r="D57" s="9"/>
      <c r="E57" s="9"/>
      <c r="F57" s="9"/>
      <c r="G57" s="10"/>
      <c r="H57" s="10"/>
      <c r="I57" s="10"/>
      <c r="J57" s="30"/>
    </row>
    <row r="58" spans="1:10" ht="12.95" customHeight="1">
      <c r="A58" s="2"/>
      <c r="B58" s="83" t="s">
        <v>142</v>
      </c>
      <c r="C58" s="84"/>
      <c r="D58" s="7"/>
      <c r="E58" s="7"/>
      <c r="F58" s="7"/>
      <c r="G58" s="8" t="s">
        <v>124</v>
      </c>
      <c r="H58" s="8" t="s">
        <v>124</v>
      </c>
      <c r="I58" s="8"/>
      <c r="J58" s="29"/>
    </row>
    <row r="59" spans="1:10" ht="12.95" customHeight="1">
      <c r="A59" s="2"/>
      <c r="B59" s="83"/>
      <c r="C59" s="84"/>
      <c r="D59" s="9"/>
      <c r="E59" s="9"/>
      <c r="F59" s="9"/>
      <c r="G59" s="10"/>
      <c r="H59" s="10"/>
      <c r="I59" s="10"/>
      <c r="J59" s="30"/>
    </row>
    <row r="60" spans="1:10" ht="12.95" customHeight="1">
      <c r="A60" s="2"/>
      <c r="B60" s="83" t="s">
        <v>143</v>
      </c>
      <c r="C60" s="84"/>
      <c r="D60" s="7"/>
      <c r="E60" s="7"/>
      <c r="F60" s="7"/>
      <c r="G60" s="8" t="s">
        <v>124</v>
      </c>
      <c r="H60" s="8" t="s">
        <v>124</v>
      </c>
      <c r="I60" s="8"/>
      <c r="J60" s="29"/>
    </row>
    <row r="61" spans="1:10" ht="12.95" customHeight="1">
      <c r="A61" s="2"/>
      <c r="B61" s="83"/>
      <c r="C61" s="84"/>
      <c r="D61" s="9"/>
      <c r="E61" s="9"/>
      <c r="F61" s="9"/>
      <c r="G61" s="10"/>
      <c r="H61" s="10"/>
      <c r="I61" s="10"/>
      <c r="J61" s="30"/>
    </row>
    <row r="62" spans="1:10" ht="12.95" customHeight="1">
      <c r="A62" s="2"/>
      <c r="B62" s="83" t="s">
        <v>144</v>
      </c>
      <c r="C62" s="84"/>
      <c r="D62" s="7"/>
      <c r="E62" s="7"/>
      <c r="F62" s="7"/>
      <c r="G62" s="8" t="s">
        <v>124</v>
      </c>
      <c r="H62" s="8" t="s">
        <v>124</v>
      </c>
      <c r="I62" s="8"/>
      <c r="J62" s="29"/>
    </row>
    <row r="63" spans="1:10" ht="12.95" customHeight="1">
      <c r="A63" s="2"/>
      <c r="B63" s="83"/>
      <c r="C63" s="84"/>
      <c r="D63" s="9"/>
      <c r="E63" s="9"/>
      <c r="F63" s="9"/>
      <c r="G63" s="10"/>
      <c r="H63" s="10"/>
      <c r="I63" s="10"/>
      <c r="J63" s="30"/>
    </row>
    <row r="64" spans="1:10" ht="12.95" customHeight="1">
      <c r="A64" s="2"/>
      <c r="B64" s="83" t="s">
        <v>125</v>
      </c>
      <c r="C64" s="84"/>
      <c r="D64" s="11"/>
      <c r="E64" s="11"/>
      <c r="F64" s="11"/>
      <c r="G64" s="12" t="s">
        <v>124</v>
      </c>
      <c r="H64" s="12" t="s">
        <v>124</v>
      </c>
      <c r="I64" s="12"/>
      <c r="J64" s="29"/>
    </row>
    <row r="65" spans="1:10" ht="12.95" customHeight="1">
      <c r="A65" s="6"/>
      <c r="B65" s="83"/>
      <c r="C65" s="84"/>
      <c r="D65" s="11"/>
      <c r="E65" s="11"/>
      <c r="F65" s="11"/>
      <c r="G65" s="12"/>
      <c r="H65" s="12"/>
      <c r="I65" s="12"/>
      <c r="J65" s="29"/>
    </row>
    <row r="66" spans="1:10" ht="12.95" customHeight="1">
      <c r="A66" s="2"/>
      <c r="B66" s="83" t="s">
        <v>126</v>
      </c>
      <c r="C66" s="84"/>
      <c r="D66" s="15"/>
      <c r="E66" s="15"/>
      <c r="F66" s="15"/>
      <c r="G66" s="15"/>
      <c r="H66" s="15"/>
      <c r="I66" s="16"/>
      <c r="J66" s="30"/>
    </row>
    <row r="67" spans="1:10" ht="12.95" customHeight="1">
      <c r="A67" s="5" t="s">
        <v>127</v>
      </c>
      <c r="B67" s="81" t="s">
        <v>128</v>
      </c>
      <c r="C67" s="82"/>
      <c r="D67" s="15"/>
      <c r="E67" s="15"/>
      <c r="F67" s="18"/>
      <c r="G67" s="19">
        <v>246</v>
      </c>
      <c r="H67" s="20">
        <v>0.1822</v>
      </c>
      <c r="I67" s="39"/>
      <c r="J67" s="31"/>
    </row>
    <row r="68" spans="1:10" ht="12.95" customHeight="1">
      <c r="A68" s="2"/>
      <c r="B68" s="83" t="s">
        <v>122</v>
      </c>
      <c r="C68" s="84"/>
      <c r="D68" s="15"/>
      <c r="E68" s="15"/>
      <c r="F68" s="15"/>
      <c r="G68" s="22">
        <v>246</v>
      </c>
      <c r="H68" s="23">
        <v>0.1822</v>
      </c>
      <c r="I68" s="8"/>
      <c r="J68" s="29"/>
    </row>
    <row r="69" spans="1:10" ht="12.95" customHeight="1">
      <c r="A69" s="2"/>
      <c r="B69" s="83" t="s">
        <v>125</v>
      </c>
      <c r="C69" s="84"/>
      <c r="D69" s="11"/>
      <c r="E69" s="7"/>
      <c r="F69" s="11"/>
      <c r="G69" s="22">
        <v>246</v>
      </c>
      <c r="H69" s="23">
        <v>0.1822</v>
      </c>
      <c r="I69" s="8"/>
      <c r="J69" s="29"/>
    </row>
    <row r="70" spans="1:10" ht="12.95" customHeight="1">
      <c r="A70" s="2"/>
      <c r="B70" s="83" t="s">
        <v>145</v>
      </c>
      <c r="C70" s="84"/>
      <c r="D70" s="24"/>
      <c r="E70" s="7"/>
      <c r="F70" s="11"/>
      <c r="G70" s="25">
        <v>97.189999999999941</v>
      </c>
      <c r="H70" s="23">
        <v>7.2199999999999848E-2</v>
      </c>
      <c r="I70" s="8"/>
      <c r="J70" s="29"/>
    </row>
    <row r="71" spans="1:10" ht="12.95" customHeight="1" thickBot="1">
      <c r="A71" s="2"/>
      <c r="B71" s="85" t="s">
        <v>146</v>
      </c>
      <c r="C71" s="86"/>
      <c r="D71" s="33"/>
      <c r="E71" s="33"/>
      <c r="F71" s="33"/>
      <c r="G71" s="34">
        <v>1349.81</v>
      </c>
      <c r="H71" s="35">
        <v>1</v>
      </c>
      <c r="I71" s="36"/>
      <c r="J71" s="37"/>
    </row>
    <row r="72" spans="1:10" ht="12.95" customHeight="1">
      <c r="A72" s="2"/>
      <c r="B72" s="40"/>
      <c r="C72" s="40"/>
      <c r="D72" s="2"/>
      <c r="E72" s="2"/>
      <c r="F72" s="2"/>
      <c r="G72" s="2"/>
      <c r="H72" s="2"/>
      <c r="I72" s="2"/>
      <c r="J72" s="2"/>
    </row>
    <row r="73" spans="1:10" ht="12.95" customHeight="1">
      <c r="A73" s="6"/>
      <c r="B73" s="40"/>
      <c r="C73" s="40"/>
      <c r="D73" s="6"/>
      <c r="E73" s="6"/>
      <c r="F73" s="6"/>
      <c r="G73" s="6"/>
      <c r="H73" s="6"/>
      <c r="I73" s="6"/>
      <c r="J73" s="6"/>
    </row>
    <row r="74" spans="1:10" ht="12.95" customHeight="1" thickBot="1">
      <c r="A74" s="6"/>
      <c r="B74" s="43" t="s">
        <v>524</v>
      </c>
      <c r="C74" s="40"/>
      <c r="D74" s="42"/>
      <c r="E74" s="42"/>
      <c r="F74" s="42"/>
      <c r="G74" s="42"/>
      <c r="H74" s="42"/>
      <c r="I74" s="42"/>
      <c r="J74" s="41"/>
    </row>
    <row r="75" spans="1:10" ht="12.95" customHeight="1">
      <c r="A75" s="6"/>
      <c r="B75" s="44" t="s">
        <v>32</v>
      </c>
      <c r="C75" s="61"/>
      <c r="D75" s="45" t="s">
        <v>525</v>
      </c>
      <c r="E75" s="45" t="s">
        <v>526</v>
      </c>
      <c r="F75" s="46" t="s">
        <v>35</v>
      </c>
      <c r="G75" s="47" t="s">
        <v>527</v>
      </c>
      <c r="H75" s="62" t="s">
        <v>37</v>
      </c>
      <c r="I75" s="62" t="s">
        <v>38</v>
      </c>
      <c r="J75" s="63" t="s">
        <v>39</v>
      </c>
    </row>
    <row r="76" spans="1:10" ht="12.95" customHeight="1">
      <c r="A76" s="6"/>
      <c r="B76" s="79" t="s">
        <v>528</v>
      </c>
      <c r="C76" s="80"/>
      <c r="D76" s="60"/>
      <c r="E76" s="48"/>
      <c r="F76" s="49"/>
      <c r="G76" s="50"/>
      <c r="H76" s="49"/>
      <c r="I76" s="49"/>
      <c r="J76" s="51"/>
    </row>
    <row r="77" spans="1:10" ht="12.95" customHeight="1">
      <c r="A77" s="5" t="s">
        <v>105</v>
      </c>
      <c r="B77" s="81" t="s">
        <v>530</v>
      </c>
      <c r="C77" s="82"/>
      <c r="D77" s="64" t="str">
        <f t="shared" ref="D77:D93" si="0">IF(F77&lt;0,"Short","Long")</f>
        <v>Short</v>
      </c>
      <c r="E77" s="15" t="s">
        <v>104</v>
      </c>
      <c r="F77" s="18">
        <v>-1350</v>
      </c>
      <c r="G77" s="19">
        <v>-9.07</v>
      </c>
      <c r="H77" s="20">
        <v>-6.7000000000000002E-3</v>
      </c>
      <c r="I77" s="39"/>
      <c r="J77" s="31"/>
    </row>
    <row r="78" spans="1:10" ht="12.95" customHeight="1">
      <c r="A78" s="5" t="s">
        <v>106</v>
      </c>
      <c r="B78" s="81" t="s">
        <v>531</v>
      </c>
      <c r="C78" s="82"/>
      <c r="D78" s="64" t="str">
        <f t="shared" si="0"/>
        <v>Short</v>
      </c>
      <c r="E78" s="15" t="s">
        <v>100</v>
      </c>
      <c r="F78" s="18">
        <v>-3300</v>
      </c>
      <c r="G78" s="19">
        <v>-13.22</v>
      </c>
      <c r="H78" s="20">
        <v>-9.7999999999999997E-3</v>
      </c>
      <c r="I78" s="39"/>
      <c r="J78" s="31"/>
    </row>
    <row r="79" spans="1:10" ht="12.95" customHeight="1">
      <c r="A79" s="5" t="s">
        <v>107</v>
      </c>
      <c r="B79" s="81" t="s">
        <v>532</v>
      </c>
      <c r="C79" s="82"/>
      <c r="D79" s="64" t="str">
        <f t="shared" si="0"/>
        <v>Short</v>
      </c>
      <c r="E79" s="15" t="s">
        <v>81</v>
      </c>
      <c r="F79" s="18">
        <v>-13400</v>
      </c>
      <c r="G79" s="19">
        <v>-19.260000000000002</v>
      </c>
      <c r="H79" s="20">
        <v>-1.43E-2</v>
      </c>
      <c r="I79" s="39"/>
      <c r="J79" s="31"/>
    </row>
    <row r="80" spans="1:10" ht="12.95" customHeight="1">
      <c r="A80" s="5" t="s">
        <v>108</v>
      </c>
      <c r="B80" s="81" t="s">
        <v>533</v>
      </c>
      <c r="C80" s="82"/>
      <c r="D80" s="64" t="str">
        <f t="shared" si="0"/>
        <v>Short</v>
      </c>
      <c r="E80" s="15" t="s">
        <v>93</v>
      </c>
      <c r="F80" s="18">
        <v>-4500</v>
      </c>
      <c r="G80" s="19">
        <v>-22.72</v>
      </c>
      <c r="H80" s="20">
        <v>-1.6799999999999999E-2</v>
      </c>
      <c r="I80" s="39"/>
      <c r="J80" s="31"/>
    </row>
    <row r="81" spans="1:10" ht="12.95" customHeight="1">
      <c r="A81" s="5" t="s">
        <v>109</v>
      </c>
      <c r="B81" s="81" t="s">
        <v>534</v>
      </c>
      <c r="C81" s="82"/>
      <c r="D81" s="64" t="str">
        <f t="shared" si="0"/>
        <v>Short</v>
      </c>
      <c r="E81" s="15" t="s">
        <v>89</v>
      </c>
      <c r="F81" s="18">
        <v>-1400</v>
      </c>
      <c r="G81" s="19">
        <v>-23.91</v>
      </c>
      <c r="H81" s="20">
        <v>-1.77E-2</v>
      </c>
      <c r="I81" s="39"/>
      <c r="J81" s="31"/>
    </row>
    <row r="82" spans="1:10" ht="12.95" customHeight="1">
      <c r="A82" s="5" t="s">
        <v>110</v>
      </c>
      <c r="B82" s="81" t="s">
        <v>535</v>
      </c>
      <c r="C82" s="82"/>
      <c r="D82" s="64" t="str">
        <f t="shared" si="0"/>
        <v>Short</v>
      </c>
      <c r="E82" s="15" t="s">
        <v>85</v>
      </c>
      <c r="F82" s="18">
        <v>-1800</v>
      </c>
      <c r="G82" s="19">
        <v>-26.44</v>
      </c>
      <c r="H82" s="20">
        <v>-1.9599999999999999E-2</v>
      </c>
      <c r="I82" s="39"/>
      <c r="J82" s="31"/>
    </row>
    <row r="83" spans="1:10" ht="12.95" customHeight="1">
      <c r="A83" s="5" t="s">
        <v>111</v>
      </c>
      <c r="B83" s="81" t="s">
        <v>536</v>
      </c>
      <c r="C83" s="82"/>
      <c r="D83" s="64" t="str">
        <f t="shared" si="0"/>
        <v>Short</v>
      </c>
      <c r="E83" s="15" t="s">
        <v>81</v>
      </c>
      <c r="F83" s="18">
        <v>-2000</v>
      </c>
      <c r="G83" s="19">
        <v>-28.54</v>
      </c>
      <c r="H83" s="20">
        <v>-2.1100000000000001E-2</v>
      </c>
      <c r="I83" s="39"/>
      <c r="J83" s="31"/>
    </row>
    <row r="84" spans="1:10" ht="12.95" customHeight="1">
      <c r="A84" s="5" t="s">
        <v>112</v>
      </c>
      <c r="B84" s="81" t="s">
        <v>537</v>
      </c>
      <c r="C84" s="82"/>
      <c r="D84" s="64" t="str">
        <f t="shared" si="0"/>
        <v>Short</v>
      </c>
      <c r="E84" s="15" t="s">
        <v>64</v>
      </c>
      <c r="F84" s="18">
        <v>-3400</v>
      </c>
      <c r="G84" s="19">
        <v>-31.52</v>
      </c>
      <c r="H84" s="20">
        <v>-2.3400000000000001E-2</v>
      </c>
      <c r="I84" s="39"/>
      <c r="J84" s="31"/>
    </row>
    <row r="85" spans="1:10" ht="12.95" customHeight="1">
      <c r="A85" s="5" t="s">
        <v>113</v>
      </c>
      <c r="B85" s="81" t="s">
        <v>538</v>
      </c>
      <c r="C85" s="82"/>
      <c r="D85" s="64" t="str">
        <f t="shared" si="0"/>
        <v>Short</v>
      </c>
      <c r="E85" s="15" t="s">
        <v>74</v>
      </c>
      <c r="F85" s="18">
        <v>-22500</v>
      </c>
      <c r="G85" s="19">
        <v>-47.95</v>
      </c>
      <c r="H85" s="20">
        <v>-3.5499999999999997E-2</v>
      </c>
      <c r="I85" s="39"/>
      <c r="J85" s="31"/>
    </row>
    <row r="86" spans="1:10" ht="12.95" customHeight="1">
      <c r="A86" s="5" t="s">
        <v>114</v>
      </c>
      <c r="B86" s="81" t="s">
        <v>539</v>
      </c>
      <c r="C86" s="82"/>
      <c r="D86" s="64" t="str">
        <f t="shared" si="0"/>
        <v>Short</v>
      </c>
      <c r="E86" s="15" t="s">
        <v>64</v>
      </c>
      <c r="F86" s="18">
        <v>-7000</v>
      </c>
      <c r="G86" s="19">
        <v>-55.79</v>
      </c>
      <c r="H86" s="20">
        <v>-4.1300000000000003E-2</v>
      </c>
      <c r="I86" s="39"/>
      <c r="J86" s="31"/>
    </row>
    <row r="87" spans="1:10" ht="12.95" customHeight="1">
      <c r="A87" s="5" t="s">
        <v>115</v>
      </c>
      <c r="B87" s="81" t="s">
        <v>540</v>
      </c>
      <c r="C87" s="82"/>
      <c r="D87" s="64" t="str">
        <f t="shared" si="0"/>
        <v>Short</v>
      </c>
      <c r="E87" s="15" t="s">
        <v>57</v>
      </c>
      <c r="F87" s="18">
        <v>-20000</v>
      </c>
      <c r="G87" s="19">
        <v>-81.760000000000005</v>
      </c>
      <c r="H87" s="20">
        <v>-6.0600000000000001E-2</v>
      </c>
      <c r="I87" s="39"/>
      <c r="J87" s="31"/>
    </row>
    <row r="88" spans="1:10" ht="12.95" customHeight="1">
      <c r="A88" s="5" t="s">
        <v>116</v>
      </c>
      <c r="B88" s="81" t="s">
        <v>541</v>
      </c>
      <c r="C88" s="82"/>
      <c r="D88" s="64" t="str">
        <f t="shared" si="0"/>
        <v>Short</v>
      </c>
      <c r="E88" s="15" t="s">
        <v>64</v>
      </c>
      <c r="F88" s="18">
        <v>-1800</v>
      </c>
      <c r="G88" s="19">
        <v>-93.16</v>
      </c>
      <c r="H88" s="20">
        <v>-6.9000000000000006E-2</v>
      </c>
      <c r="I88" s="39"/>
      <c r="J88" s="31"/>
    </row>
    <row r="89" spans="1:10" ht="12.95" customHeight="1">
      <c r="A89" s="5" t="s">
        <v>117</v>
      </c>
      <c r="B89" s="81" t="s">
        <v>542</v>
      </c>
      <c r="C89" s="82"/>
      <c r="D89" s="64" t="str">
        <f t="shared" si="0"/>
        <v>Short</v>
      </c>
      <c r="E89" s="15" t="s">
        <v>53</v>
      </c>
      <c r="F89" s="18">
        <v>-21500</v>
      </c>
      <c r="G89" s="19">
        <v>-99.24</v>
      </c>
      <c r="H89" s="20">
        <v>-7.3499999999999996E-2</v>
      </c>
      <c r="I89" s="39"/>
      <c r="J89" s="31"/>
    </row>
    <row r="90" spans="1:10" ht="12.95" customHeight="1">
      <c r="A90" s="5" t="s">
        <v>118</v>
      </c>
      <c r="B90" s="81" t="s">
        <v>543</v>
      </c>
      <c r="C90" s="82"/>
      <c r="D90" s="64" t="str">
        <f t="shared" si="0"/>
        <v>Short</v>
      </c>
      <c r="E90" s="15" t="s">
        <v>57</v>
      </c>
      <c r="F90" s="18">
        <v>-1375</v>
      </c>
      <c r="G90" s="19">
        <v>-101.93</v>
      </c>
      <c r="H90" s="20">
        <v>-7.5499999999999998E-2</v>
      </c>
      <c r="I90" s="39"/>
      <c r="J90" s="31"/>
    </row>
    <row r="91" spans="1:10" ht="12.95" customHeight="1">
      <c r="A91" s="5" t="s">
        <v>119</v>
      </c>
      <c r="B91" s="81" t="s">
        <v>544</v>
      </c>
      <c r="C91" s="82"/>
      <c r="D91" s="64" t="str">
        <f t="shared" si="0"/>
        <v>Short</v>
      </c>
      <c r="E91" s="15" t="s">
        <v>53</v>
      </c>
      <c r="F91" s="18">
        <v>-37200</v>
      </c>
      <c r="G91" s="19">
        <v>-113.33</v>
      </c>
      <c r="H91" s="20">
        <v>-8.4000000000000005E-2</v>
      </c>
      <c r="I91" s="39"/>
      <c r="J91" s="31"/>
    </row>
    <row r="92" spans="1:10" ht="12.95" customHeight="1">
      <c r="A92" s="5" t="s">
        <v>120</v>
      </c>
      <c r="B92" s="81" t="s">
        <v>545</v>
      </c>
      <c r="C92" s="82"/>
      <c r="D92" s="64" t="str">
        <f t="shared" si="0"/>
        <v>Short</v>
      </c>
      <c r="E92" s="15" t="s">
        <v>49</v>
      </c>
      <c r="F92" s="18">
        <v>-17600</v>
      </c>
      <c r="G92" s="19">
        <v>-120.11</v>
      </c>
      <c r="H92" s="20">
        <v>-8.8999999999999996E-2</v>
      </c>
      <c r="I92" s="39"/>
      <c r="J92" s="31"/>
    </row>
    <row r="93" spans="1:10" ht="12.95" customHeight="1">
      <c r="A93" s="5" t="s">
        <v>121</v>
      </c>
      <c r="B93" s="81" t="s">
        <v>546</v>
      </c>
      <c r="C93" s="82"/>
      <c r="D93" s="64" t="str">
        <f t="shared" si="0"/>
        <v>Short</v>
      </c>
      <c r="E93" s="15" t="s">
        <v>45</v>
      </c>
      <c r="F93" s="18">
        <v>-17500</v>
      </c>
      <c r="G93" s="19">
        <v>-121.47</v>
      </c>
      <c r="H93" s="20">
        <v>-0.09</v>
      </c>
      <c r="I93" s="39"/>
      <c r="J93" s="31"/>
    </row>
    <row r="94" spans="1:10" ht="12.95" customHeight="1">
      <c r="A94" s="6"/>
      <c r="B94" s="79"/>
      <c r="C94" s="80"/>
      <c r="D94" s="60"/>
      <c r="E94" s="52"/>
      <c r="F94" s="52"/>
      <c r="G94" s="52"/>
      <c r="H94" s="52"/>
      <c r="I94" s="52"/>
      <c r="J94" s="53"/>
    </row>
    <row r="95" spans="1:10" ht="12.95" customHeight="1" thickBot="1">
      <c r="A95" s="6"/>
      <c r="B95" s="76" t="s">
        <v>529</v>
      </c>
      <c r="C95" s="77"/>
      <c r="D95" s="54"/>
      <c r="E95" s="54"/>
      <c r="F95" s="55"/>
      <c r="G95" s="56">
        <f>SUM(G77:G94)</f>
        <v>-1009.4200000000001</v>
      </c>
      <c r="H95" s="57">
        <f>SUM(H77:H94)</f>
        <v>-0.74780000000000002</v>
      </c>
      <c r="I95" s="58"/>
      <c r="J95" s="59"/>
    </row>
    <row r="96" spans="1:10" ht="12.95" customHeight="1">
      <c r="A96" s="6"/>
      <c r="B96" s="40"/>
      <c r="C96" s="40"/>
      <c r="D96" s="6"/>
      <c r="E96" s="6"/>
      <c r="F96" s="6"/>
      <c r="G96" s="6"/>
      <c r="H96" s="6"/>
      <c r="I96" s="6"/>
      <c r="J96" s="6"/>
    </row>
    <row r="97" spans="1:10" ht="12.95" customHeight="1">
      <c r="A97" s="6"/>
      <c r="B97" s="40"/>
      <c r="C97" s="40"/>
      <c r="D97" s="6"/>
      <c r="E97" s="6"/>
      <c r="F97" s="6"/>
      <c r="G97" s="6"/>
      <c r="H97" s="6"/>
      <c r="I97" s="6"/>
      <c r="J97" s="6"/>
    </row>
    <row r="98" spans="1:10" ht="12.95" customHeight="1">
      <c r="A98" s="2"/>
      <c r="B98" s="78" t="s">
        <v>147</v>
      </c>
      <c r="C98" s="78"/>
      <c r="D98" s="78"/>
      <c r="E98" s="78"/>
      <c r="F98" s="78"/>
      <c r="G98" s="78"/>
      <c r="H98" s="78"/>
      <c r="I98" s="78"/>
      <c r="J98" s="78"/>
    </row>
    <row r="99" spans="1:10" ht="12.95" customHeight="1">
      <c r="A99" s="2"/>
      <c r="B99" s="75" t="s">
        <v>148</v>
      </c>
      <c r="C99" s="75"/>
      <c r="D99" s="75"/>
      <c r="E99" s="75"/>
      <c r="F99" s="75"/>
      <c r="G99" s="75"/>
      <c r="H99" s="75"/>
      <c r="I99" s="75"/>
      <c r="J99" s="75"/>
    </row>
    <row r="100" spans="1:10" ht="12.95" customHeight="1">
      <c r="A100" s="2"/>
      <c r="B100" s="75" t="s">
        <v>149</v>
      </c>
      <c r="C100" s="75"/>
      <c r="D100" s="75"/>
      <c r="E100" s="75"/>
      <c r="F100" s="75"/>
      <c r="G100" s="75"/>
      <c r="H100" s="75"/>
      <c r="I100" s="75"/>
      <c r="J100" s="75"/>
    </row>
    <row r="101" spans="1:10" ht="12.95" customHeight="1">
      <c r="A101" s="2"/>
      <c r="B101" s="75" t="s">
        <v>150</v>
      </c>
      <c r="C101" s="75"/>
      <c r="D101" s="75"/>
      <c r="E101" s="75"/>
      <c r="F101" s="75"/>
      <c r="G101" s="75"/>
      <c r="H101" s="75"/>
      <c r="I101" s="75"/>
      <c r="J101" s="75"/>
    </row>
    <row r="102" spans="1:10" ht="12.95" customHeight="1">
      <c r="A102" s="2"/>
      <c r="B102" s="75" t="s">
        <v>151</v>
      </c>
      <c r="C102" s="75"/>
      <c r="D102" s="75"/>
      <c r="E102" s="75"/>
      <c r="F102" s="75"/>
      <c r="G102" s="75"/>
      <c r="H102" s="75"/>
      <c r="I102" s="75"/>
      <c r="J102" s="75"/>
    </row>
    <row r="103" spans="1:10" ht="12.95" customHeight="1">
      <c r="A103" s="2"/>
      <c r="B103" s="75" t="s">
        <v>152</v>
      </c>
      <c r="C103" s="75"/>
      <c r="D103" s="75"/>
      <c r="E103" s="75"/>
      <c r="F103" s="75"/>
      <c r="G103" s="75"/>
      <c r="H103" s="75"/>
      <c r="I103" s="75"/>
      <c r="J103" s="75"/>
    </row>
    <row r="104" spans="1:10" ht="12.95" customHeight="1">
      <c r="A104" s="2"/>
      <c r="B104" s="72"/>
      <c r="C104" s="72"/>
      <c r="D104" s="2"/>
      <c r="E104" s="2"/>
      <c r="F104" s="2"/>
      <c r="G104" s="2"/>
      <c r="H104" s="2"/>
      <c r="I104" s="2"/>
      <c r="J104" s="2"/>
    </row>
    <row r="105" spans="1:10">
      <c r="B105" s="67" t="s">
        <v>569</v>
      </c>
    </row>
    <row r="107" spans="1:10">
      <c r="B107" s="73"/>
      <c r="C107" s="73"/>
      <c r="D107" s="73"/>
    </row>
    <row r="108" spans="1:10">
      <c r="B108" s="73"/>
      <c r="C108" s="73"/>
      <c r="D108" s="73"/>
    </row>
    <row r="109" spans="1:10">
      <c r="B109" s="73"/>
      <c r="C109" s="73"/>
      <c r="D109" s="73"/>
    </row>
    <row r="110" spans="1:10">
      <c r="B110" s="73"/>
      <c r="C110" s="73"/>
      <c r="D110" s="73"/>
    </row>
    <row r="111" spans="1:10">
      <c r="B111" s="73"/>
      <c r="C111" s="73"/>
      <c r="D111" s="73"/>
    </row>
    <row r="112" spans="1:10">
      <c r="B112" s="73"/>
      <c r="C112" s="73"/>
      <c r="D112" s="73"/>
    </row>
    <row r="113" spans="2:5">
      <c r="B113" s="73"/>
      <c r="C113" s="73"/>
      <c r="D113" s="73"/>
    </row>
    <row r="114" spans="2:5">
      <c r="B114" s="73"/>
      <c r="C114" s="73"/>
      <c r="D114" s="73"/>
    </row>
    <row r="115" spans="2:5">
      <c r="B115" s="73"/>
      <c r="C115" s="73"/>
      <c r="D115" s="73"/>
    </row>
    <row r="116" spans="2:5">
      <c r="B116" s="73"/>
      <c r="C116" s="73"/>
      <c r="D116" s="73"/>
    </row>
    <row r="117" spans="2:5">
      <c r="B117" s="73"/>
      <c r="C117" s="73"/>
      <c r="D117" s="73"/>
    </row>
    <row r="118" spans="2:5">
      <c r="B118" s="73"/>
      <c r="C118" s="73"/>
      <c r="D118" s="73"/>
    </row>
    <row r="119" spans="2:5">
      <c r="B119" s="73"/>
      <c r="C119" s="73"/>
      <c r="D119" s="73"/>
    </row>
    <row r="120" spans="2:5">
      <c r="B120" t="s">
        <v>570</v>
      </c>
    </row>
    <row r="121" spans="2:5" ht="15.75">
      <c r="B121" s="68" t="s">
        <v>571</v>
      </c>
      <c r="C121" s="74" t="s">
        <v>572</v>
      </c>
      <c r="D121" s="74"/>
      <c r="E121" s="74"/>
    </row>
  </sheetData>
  <mergeCells count="100">
    <mergeCell ref="B16:C16"/>
    <mergeCell ref="B17:C17"/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4:C24"/>
    <mergeCell ref="B25:C25"/>
    <mergeCell ref="B26:C26"/>
    <mergeCell ref="B27:C27"/>
    <mergeCell ref="B28:C28"/>
    <mergeCell ref="B29:C29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60:C60"/>
    <mergeCell ref="B61:C61"/>
    <mergeCell ref="B62:C62"/>
    <mergeCell ref="B63:C63"/>
    <mergeCell ref="B64:C64"/>
    <mergeCell ref="B65:C65"/>
    <mergeCell ref="B78:C78"/>
    <mergeCell ref="B79:C79"/>
    <mergeCell ref="B80:C80"/>
    <mergeCell ref="B81:C81"/>
    <mergeCell ref="B66:C66"/>
    <mergeCell ref="B55:C55"/>
    <mergeCell ref="B56:C56"/>
    <mergeCell ref="B57:C57"/>
    <mergeCell ref="B58:C58"/>
    <mergeCell ref="B59:C59"/>
    <mergeCell ref="B92:C92"/>
    <mergeCell ref="B93:C93"/>
    <mergeCell ref="B82:C82"/>
    <mergeCell ref="B67:C67"/>
    <mergeCell ref="B68:C68"/>
    <mergeCell ref="B69:C69"/>
    <mergeCell ref="B70:C70"/>
    <mergeCell ref="B71:C71"/>
    <mergeCell ref="B76:C76"/>
    <mergeCell ref="B77:C77"/>
    <mergeCell ref="B94:C94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107:D119"/>
    <mergeCell ref="C121:E121"/>
    <mergeCell ref="B103:J103"/>
    <mergeCell ref="B104:C104"/>
    <mergeCell ref="B95:C95"/>
    <mergeCell ref="B98:J98"/>
    <mergeCell ref="B99:J99"/>
    <mergeCell ref="B100:J100"/>
    <mergeCell ref="B101:J101"/>
    <mergeCell ref="B102:J102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42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6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153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154</v>
      </c>
      <c r="B9" s="81" t="s">
        <v>155</v>
      </c>
      <c r="C9" s="82"/>
      <c r="D9" s="15" t="s">
        <v>156</v>
      </c>
      <c r="E9" s="15" t="s">
        <v>93</v>
      </c>
      <c r="F9" s="18">
        <v>277200</v>
      </c>
      <c r="G9" s="19">
        <v>2056.8200000000002</v>
      </c>
      <c r="H9" s="20">
        <v>6.7400000000000002E-2</v>
      </c>
      <c r="I9" s="39"/>
      <c r="J9" s="31"/>
    </row>
    <row r="10" spans="1:10" ht="12.95" customHeight="1">
      <c r="A10" s="5" t="s">
        <v>157</v>
      </c>
      <c r="B10" s="81" t="s">
        <v>158</v>
      </c>
      <c r="C10" s="82"/>
      <c r="D10" s="15" t="s">
        <v>159</v>
      </c>
      <c r="E10" s="15" t="s">
        <v>160</v>
      </c>
      <c r="F10" s="18">
        <v>78750</v>
      </c>
      <c r="G10" s="19">
        <v>1997.3</v>
      </c>
      <c r="H10" s="20">
        <v>6.5500000000000003E-2</v>
      </c>
      <c r="I10" s="39"/>
      <c r="J10" s="31"/>
    </row>
    <row r="11" spans="1:10" ht="12.95" customHeight="1">
      <c r="A11" s="5" t="s">
        <v>161</v>
      </c>
      <c r="B11" s="81" t="s">
        <v>162</v>
      </c>
      <c r="C11" s="82"/>
      <c r="D11" s="15" t="s">
        <v>163</v>
      </c>
      <c r="E11" s="15" t="s">
        <v>85</v>
      </c>
      <c r="F11" s="18">
        <v>55500</v>
      </c>
      <c r="G11" s="19">
        <v>1885.75</v>
      </c>
      <c r="H11" s="20">
        <v>6.1800000000000001E-2</v>
      </c>
      <c r="I11" s="39"/>
      <c r="J11" s="31"/>
    </row>
    <row r="12" spans="1:10" ht="12.95" customHeight="1">
      <c r="A12" s="5" t="s">
        <v>164</v>
      </c>
      <c r="B12" s="81" t="s">
        <v>165</v>
      </c>
      <c r="C12" s="82"/>
      <c r="D12" s="15" t="s">
        <v>166</v>
      </c>
      <c r="E12" s="15" t="s">
        <v>167</v>
      </c>
      <c r="F12" s="18">
        <v>838400</v>
      </c>
      <c r="G12" s="19">
        <v>1871.31</v>
      </c>
      <c r="H12" s="20">
        <v>6.1400000000000003E-2</v>
      </c>
      <c r="I12" s="39"/>
      <c r="J12" s="31"/>
    </row>
    <row r="13" spans="1:10" ht="12.95" customHeight="1">
      <c r="A13" s="5" t="s">
        <v>54</v>
      </c>
      <c r="B13" s="81" t="s">
        <v>55</v>
      </c>
      <c r="C13" s="82"/>
      <c r="D13" s="15" t="s">
        <v>56</v>
      </c>
      <c r="E13" s="15" t="s">
        <v>57</v>
      </c>
      <c r="F13" s="18">
        <v>20125</v>
      </c>
      <c r="G13" s="19">
        <v>1489.29</v>
      </c>
      <c r="H13" s="20">
        <v>4.8800000000000003E-2</v>
      </c>
      <c r="I13" s="39"/>
      <c r="J13" s="31"/>
    </row>
    <row r="14" spans="1:10" ht="12.95" customHeight="1">
      <c r="A14" s="5" t="s">
        <v>58</v>
      </c>
      <c r="B14" s="81" t="s">
        <v>59</v>
      </c>
      <c r="C14" s="82"/>
      <c r="D14" s="15" t="s">
        <v>60</v>
      </c>
      <c r="E14" s="15" t="s">
        <v>53</v>
      </c>
      <c r="F14" s="18">
        <v>309600</v>
      </c>
      <c r="G14" s="19">
        <v>1423.54</v>
      </c>
      <c r="H14" s="20">
        <v>4.6699999999999998E-2</v>
      </c>
      <c r="I14" s="39"/>
      <c r="J14" s="31"/>
    </row>
    <row r="15" spans="1:10" ht="12.95" customHeight="1">
      <c r="A15" s="5" t="s">
        <v>168</v>
      </c>
      <c r="B15" s="81" t="s">
        <v>169</v>
      </c>
      <c r="C15" s="82"/>
      <c r="D15" s="15" t="s">
        <v>170</v>
      </c>
      <c r="E15" s="15" t="s">
        <v>171</v>
      </c>
      <c r="F15" s="18">
        <v>182942</v>
      </c>
      <c r="G15" s="19">
        <v>1253.79</v>
      </c>
      <c r="H15" s="20">
        <v>4.1099999999999998E-2</v>
      </c>
      <c r="I15" s="39"/>
      <c r="J15" s="31"/>
    </row>
    <row r="16" spans="1:10" ht="12.95" customHeight="1">
      <c r="A16" s="5" t="s">
        <v>172</v>
      </c>
      <c r="B16" s="81" t="s">
        <v>173</v>
      </c>
      <c r="C16" s="82"/>
      <c r="D16" s="15" t="s">
        <v>174</v>
      </c>
      <c r="E16" s="15" t="s">
        <v>93</v>
      </c>
      <c r="F16" s="18">
        <v>534600</v>
      </c>
      <c r="G16" s="19">
        <v>1146.72</v>
      </c>
      <c r="H16" s="20">
        <v>3.7600000000000001E-2</v>
      </c>
      <c r="I16" s="39"/>
      <c r="J16" s="31"/>
    </row>
    <row r="17" spans="1:10" ht="12.95" customHeight="1">
      <c r="A17" s="5" t="s">
        <v>175</v>
      </c>
      <c r="B17" s="81" t="s">
        <v>176</v>
      </c>
      <c r="C17" s="82"/>
      <c r="D17" s="15" t="s">
        <v>177</v>
      </c>
      <c r="E17" s="15" t="s">
        <v>178</v>
      </c>
      <c r="F17" s="18">
        <v>267000</v>
      </c>
      <c r="G17" s="19">
        <v>1080.82</v>
      </c>
      <c r="H17" s="20">
        <v>3.5400000000000001E-2</v>
      </c>
      <c r="I17" s="39"/>
      <c r="J17" s="31"/>
    </row>
    <row r="18" spans="1:10" ht="12.95" customHeight="1">
      <c r="A18" s="5" t="s">
        <v>179</v>
      </c>
      <c r="B18" s="81" t="s">
        <v>180</v>
      </c>
      <c r="C18" s="82"/>
      <c r="D18" s="15" t="s">
        <v>181</v>
      </c>
      <c r="E18" s="15" t="s">
        <v>167</v>
      </c>
      <c r="F18" s="18">
        <v>37800</v>
      </c>
      <c r="G18" s="19">
        <v>904.61</v>
      </c>
      <c r="H18" s="20">
        <v>2.9700000000000001E-2</v>
      </c>
      <c r="I18" s="39"/>
      <c r="J18" s="31"/>
    </row>
    <row r="19" spans="1:10" ht="12.95" customHeight="1">
      <c r="A19" s="5" t="s">
        <v>182</v>
      </c>
      <c r="B19" s="81" t="s">
        <v>183</v>
      </c>
      <c r="C19" s="82"/>
      <c r="D19" s="15" t="s">
        <v>184</v>
      </c>
      <c r="E19" s="15" t="s">
        <v>185</v>
      </c>
      <c r="F19" s="18">
        <v>25125</v>
      </c>
      <c r="G19" s="19">
        <v>598.87</v>
      </c>
      <c r="H19" s="20">
        <v>1.9599999999999999E-2</v>
      </c>
      <c r="I19" s="39"/>
      <c r="J19" s="31"/>
    </row>
    <row r="20" spans="1:10" ht="12.95" customHeight="1">
      <c r="A20" s="5" t="s">
        <v>61</v>
      </c>
      <c r="B20" s="81" t="s">
        <v>62</v>
      </c>
      <c r="C20" s="82"/>
      <c r="D20" s="15" t="s">
        <v>63</v>
      </c>
      <c r="E20" s="15" t="s">
        <v>64</v>
      </c>
      <c r="F20" s="18">
        <v>11400</v>
      </c>
      <c r="G20" s="19">
        <v>587.12</v>
      </c>
      <c r="H20" s="20">
        <v>1.9199999999999998E-2</v>
      </c>
      <c r="I20" s="39"/>
      <c r="J20" s="31"/>
    </row>
    <row r="21" spans="1:10" ht="12.95" customHeight="1">
      <c r="A21" s="5" t="s">
        <v>186</v>
      </c>
      <c r="B21" s="81" t="s">
        <v>187</v>
      </c>
      <c r="C21" s="82"/>
      <c r="D21" s="15" t="s">
        <v>188</v>
      </c>
      <c r="E21" s="15" t="s">
        <v>57</v>
      </c>
      <c r="F21" s="18">
        <v>13500</v>
      </c>
      <c r="G21" s="19">
        <v>384.03</v>
      </c>
      <c r="H21" s="20">
        <v>1.26E-2</v>
      </c>
      <c r="I21" s="39"/>
      <c r="J21" s="31"/>
    </row>
    <row r="22" spans="1:10" ht="12.95" customHeight="1">
      <c r="A22" s="5" t="s">
        <v>189</v>
      </c>
      <c r="B22" s="81" t="s">
        <v>190</v>
      </c>
      <c r="C22" s="82"/>
      <c r="D22" s="15" t="s">
        <v>191</v>
      </c>
      <c r="E22" s="15" t="s">
        <v>167</v>
      </c>
      <c r="F22" s="18">
        <v>32000</v>
      </c>
      <c r="G22" s="19">
        <v>306.13</v>
      </c>
      <c r="H22" s="20">
        <v>0.01</v>
      </c>
      <c r="I22" s="39"/>
      <c r="J22" s="31"/>
    </row>
    <row r="23" spans="1:10" ht="12.95" customHeight="1">
      <c r="A23" s="5" t="s">
        <v>192</v>
      </c>
      <c r="B23" s="81" t="s">
        <v>193</v>
      </c>
      <c r="C23" s="82"/>
      <c r="D23" s="15" t="s">
        <v>194</v>
      </c>
      <c r="E23" s="15" t="s">
        <v>160</v>
      </c>
      <c r="F23" s="18">
        <v>231800</v>
      </c>
      <c r="G23" s="19">
        <v>296.58999999999997</v>
      </c>
      <c r="H23" s="20">
        <v>9.7000000000000003E-3</v>
      </c>
      <c r="I23" s="39"/>
      <c r="J23" s="31"/>
    </row>
    <row r="24" spans="1:10" ht="12.95" customHeight="1">
      <c r="A24" s="5" t="s">
        <v>195</v>
      </c>
      <c r="B24" s="81" t="s">
        <v>196</v>
      </c>
      <c r="C24" s="82"/>
      <c r="D24" s="15" t="s">
        <v>197</v>
      </c>
      <c r="E24" s="15" t="s">
        <v>64</v>
      </c>
      <c r="F24" s="18">
        <v>32200</v>
      </c>
      <c r="G24" s="19">
        <v>291.43</v>
      </c>
      <c r="H24" s="20">
        <v>9.5999999999999992E-3</v>
      </c>
      <c r="I24" s="39"/>
      <c r="J24" s="31"/>
    </row>
    <row r="25" spans="1:10" ht="12.95" customHeight="1">
      <c r="A25" s="5" t="s">
        <v>75</v>
      </c>
      <c r="B25" s="81" t="s">
        <v>76</v>
      </c>
      <c r="C25" s="82"/>
      <c r="D25" s="15" t="s">
        <v>77</v>
      </c>
      <c r="E25" s="15" t="s">
        <v>64</v>
      </c>
      <c r="F25" s="18">
        <v>31450</v>
      </c>
      <c r="G25" s="19">
        <v>290.25</v>
      </c>
      <c r="H25" s="20">
        <v>9.4999999999999998E-3</v>
      </c>
      <c r="I25" s="39"/>
      <c r="J25" s="31"/>
    </row>
    <row r="26" spans="1:10" ht="12.95" customHeight="1">
      <c r="A26" s="5" t="s">
        <v>198</v>
      </c>
      <c r="B26" s="81" t="s">
        <v>199</v>
      </c>
      <c r="C26" s="82"/>
      <c r="D26" s="15" t="s">
        <v>200</v>
      </c>
      <c r="E26" s="15" t="s">
        <v>85</v>
      </c>
      <c r="F26" s="18">
        <v>25200</v>
      </c>
      <c r="G26" s="19">
        <v>288.23</v>
      </c>
      <c r="H26" s="20">
        <v>9.4000000000000004E-3</v>
      </c>
      <c r="I26" s="39"/>
      <c r="J26" s="31"/>
    </row>
    <row r="27" spans="1:10" ht="12.95" customHeight="1">
      <c r="A27" s="5" t="s">
        <v>201</v>
      </c>
      <c r="B27" s="81" t="s">
        <v>202</v>
      </c>
      <c r="C27" s="82"/>
      <c r="D27" s="15" t="s">
        <v>203</v>
      </c>
      <c r="E27" s="15" t="s">
        <v>85</v>
      </c>
      <c r="F27" s="18">
        <v>35200</v>
      </c>
      <c r="G27" s="19">
        <v>227.66</v>
      </c>
      <c r="H27" s="20">
        <v>7.4999999999999997E-3</v>
      </c>
      <c r="I27" s="39"/>
      <c r="J27" s="31"/>
    </row>
    <row r="28" spans="1:10" ht="12.95" customHeight="1">
      <c r="A28" s="5" t="s">
        <v>101</v>
      </c>
      <c r="B28" s="81" t="s">
        <v>102</v>
      </c>
      <c r="C28" s="82"/>
      <c r="D28" s="15" t="s">
        <v>103</v>
      </c>
      <c r="E28" s="15" t="s">
        <v>104</v>
      </c>
      <c r="F28" s="18">
        <v>33750</v>
      </c>
      <c r="G28" s="19">
        <v>225.84</v>
      </c>
      <c r="H28" s="20">
        <v>7.4000000000000003E-3</v>
      </c>
      <c r="I28" s="39"/>
      <c r="J28" s="31"/>
    </row>
    <row r="29" spans="1:10" ht="12.95" customHeight="1">
      <c r="A29" s="5" t="s">
        <v>50</v>
      </c>
      <c r="B29" s="81" t="s">
        <v>51</v>
      </c>
      <c r="C29" s="82"/>
      <c r="D29" s="15" t="s">
        <v>52</v>
      </c>
      <c r="E29" s="15" t="s">
        <v>53</v>
      </c>
      <c r="F29" s="18">
        <v>65100</v>
      </c>
      <c r="G29" s="19">
        <v>197.9</v>
      </c>
      <c r="H29" s="20">
        <v>6.4999999999999997E-3</v>
      </c>
      <c r="I29" s="39"/>
      <c r="J29" s="31"/>
    </row>
    <row r="30" spans="1:10" ht="12.95" customHeight="1">
      <c r="A30" s="5" t="s">
        <v>204</v>
      </c>
      <c r="B30" s="81" t="s">
        <v>205</v>
      </c>
      <c r="C30" s="82"/>
      <c r="D30" s="15" t="s">
        <v>206</v>
      </c>
      <c r="E30" s="15" t="s">
        <v>207</v>
      </c>
      <c r="F30" s="18">
        <v>2400</v>
      </c>
      <c r="G30" s="19">
        <v>179.58</v>
      </c>
      <c r="H30" s="20">
        <v>5.8999999999999999E-3</v>
      </c>
      <c r="I30" s="39"/>
      <c r="J30" s="31"/>
    </row>
    <row r="31" spans="1:10" ht="12.95" customHeight="1">
      <c r="A31" s="5" t="s">
        <v>208</v>
      </c>
      <c r="B31" s="81" t="s">
        <v>209</v>
      </c>
      <c r="C31" s="82"/>
      <c r="D31" s="15" t="s">
        <v>210</v>
      </c>
      <c r="E31" s="15" t="s">
        <v>104</v>
      </c>
      <c r="F31" s="18">
        <v>13600</v>
      </c>
      <c r="G31" s="19">
        <v>178.97</v>
      </c>
      <c r="H31" s="20">
        <v>5.8999999999999999E-3</v>
      </c>
      <c r="I31" s="39"/>
      <c r="J31" s="31"/>
    </row>
    <row r="32" spans="1:10" ht="12.95" customHeight="1">
      <c r="A32" s="5" t="s">
        <v>211</v>
      </c>
      <c r="B32" s="81" t="s">
        <v>212</v>
      </c>
      <c r="C32" s="82"/>
      <c r="D32" s="15" t="s">
        <v>213</v>
      </c>
      <c r="E32" s="15" t="s">
        <v>49</v>
      </c>
      <c r="F32" s="18">
        <v>14250</v>
      </c>
      <c r="G32" s="19">
        <v>163.24</v>
      </c>
      <c r="H32" s="20">
        <v>5.4000000000000003E-3</v>
      </c>
      <c r="I32" s="39"/>
      <c r="J32" s="31"/>
    </row>
    <row r="33" spans="1:10" ht="12.95" customHeight="1">
      <c r="A33" s="5" t="s">
        <v>214</v>
      </c>
      <c r="B33" s="81" t="s">
        <v>215</v>
      </c>
      <c r="C33" s="82"/>
      <c r="D33" s="15" t="s">
        <v>216</v>
      </c>
      <c r="E33" s="15" t="s">
        <v>167</v>
      </c>
      <c r="F33" s="18">
        <v>13750</v>
      </c>
      <c r="G33" s="19">
        <v>130.26</v>
      </c>
      <c r="H33" s="20">
        <v>4.3E-3</v>
      </c>
      <c r="I33" s="39"/>
      <c r="J33" s="31"/>
    </row>
    <row r="34" spans="1:10" ht="12.95" customHeight="1">
      <c r="A34" s="5" t="s">
        <v>217</v>
      </c>
      <c r="B34" s="81" t="s">
        <v>218</v>
      </c>
      <c r="C34" s="82"/>
      <c r="D34" s="15" t="s">
        <v>219</v>
      </c>
      <c r="E34" s="15" t="s">
        <v>207</v>
      </c>
      <c r="F34" s="18">
        <v>14000</v>
      </c>
      <c r="G34" s="19">
        <v>92.76</v>
      </c>
      <c r="H34" s="20">
        <v>3.0000000000000001E-3</v>
      </c>
      <c r="I34" s="39"/>
      <c r="J34" s="31"/>
    </row>
    <row r="35" spans="1:10" ht="12.95" customHeight="1">
      <c r="A35" s="5" t="s">
        <v>220</v>
      </c>
      <c r="B35" s="81" t="s">
        <v>221</v>
      </c>
      <c r="C35" s="82"/>
      <c r="D35" s="15" t="s">
        <v>222</v>
      </c>
      <c r="E35" s="15" t="s">
        <v>178</v>
      </c>
      <c r="F35" s="18">
        <v>2850</v>
      </c>
      <c r="G35" s="19">
        <v>49.05</v>
      </c>
      <c r="H35" s="20">
        <v>1.6000000000000001E-3</v>
      </c>
      <c r="I35" s="39"/>
      <c r="J35" s="31"/>
    </row>
    <row r="36" spans="1:10" ht="12.95" customHeight="1">
      <c r="A36" s="5" t="s">
        <v>90</v>
      </c>
      <c r="B36" s="81" t="s">
        <v>91</v>
      </c>
      <c r="C36" s="82"/>
      <c r="D36" s="15" t="s">
        <v>92</v>
      </c>
      <c r="E36" s="15" t="s">
        <v>93</v>
      </c>
      <c r="F36" s="18">
        <v>9000</v>
      </c>
      <c r="G36" s="19">
        <v>45.19</v>
      </c>
      <c r="H36" s="20">
        <v>1.5E-3</v>
      </c>
      <c r="I36" s="39"/>
      <c r="J36" s="31"/>
    </row>
    <row r="37" spans="1:10" ht="12.95" customHeight="1">
      <c r="A37" s="5" t="s">
        <v>223</v>
      </c>
      <c r="B37" s="81" t="s">
        <v>224</v>
      </c>
      <c r="C37" s="82"/>
      <c r="D37" s="15" t="s">
        <v>225</v>
      </c>
      <c r="E37" s="15" t="s">
        <v>64</v>
      </c>
      <c r="F37" s="18">
        <v>750</v>
      </c>
      <c r="G37" s="19">
        <v>34.94</v>
      </c>
      <c r="H37" s="20">
        <v>1.1000000000000001E-3</v>
      </c>
      <c r="I37" s="39"/>
      <c r="J37" s="31"/>
    </row>
    <row r="38" spans="1:10" ht="12.95" customHeight="1">
      <c r="A38" s="5" t="s">
        <v>68</v>
      </c>
      <c r="B38" s="81" t="s">
        <v>69</v>
      </c>
      <c r="C38" s="82"/>
      <c r="D38" s="15" t="s">
        <v>70</v>
      </c>
      <c r="E38" s="15" t="s">
        <v>64</v>
      </c>
      <c r="F38" s="18">
        <v>4200</v>
      </c>
      <c r="G38" s="19">
        <v>33.39</v>
      </c>
      <c r="H38" s="20">
        <v>1.1000000000000001E-3</v>
      </c>
      <c r="I38" s="39"/>
      <c r="J38" s="31"/>
    </row>
    <row r="39" spans="1:10" ht="12.95" customHeight="1">
      <c r="A39" s="2"/>
      <c r="B39" s="83" t="s">
        <v>122</v>
      </c>
      <c r="C39" s="84"/>
      <c r="D39" s="15"/>
      <c r="E39" s="15"/>
      <c r="F39" s="15"/>
      <c r="G39" s="22">
        <v>19711.380000000005</v>
      </c>
      <c r="H39" s="23">
        <v>0.64619999999999977</v>
      </c>
      <c r="I39" s="8"/>
      <c r="J39" s="29"/>
    </row>
    <row r="40" spans="1:10" ht="12.95" customHeight="1">
      <c r="A40" s="2"/>
      <c r="B40" s="83" t="s">
        <v>123</v>
      </c>
      <c r="C40" s="84"/>
      <c r="D40" s="7"/>
      <c r="E40" s="7"/>
      <c r="F40" s="7"/>
      <c r="G40" s="8" t="s">
        <v>124</v>
      </c>
      <c r="H40" s="8" t="s">
        <v>124</v>
      </c>
      <c r="I40" s="8"/>
      <c r="J40" s="29"/>
    </row>
    <row r="41" spans="1:10" ht="12.95" customHeight="1">
      <c r="A41" s="2"/>
      <c r="B41" s="83" t="s">
        <v>122</v>
      </c>
      <c r="C41" s="84"/>
      <c r="D41" s="7"/>
      <c r="E41" s="7"/>
      <c r="F41" s="7"/>
      <c r="G41" s="8" t="s">
        <v>124</v>
      </c>
      <c r="H41" s="8" t="s">
        <v>124</v>
      </c>
      <c r="I41" s="8"/>
      <c r="J41" s="29"/>
    </row>
    <row r="42" spans="1:10" ht="12.95" customHeight="1">
      <c r="A42" s="2"/>
      <c r="B42" s="83" t="s">
        <v>125</v>
      </c>
      <c r="C42" s="84"/>
      <c r="D42" s="11"/>
      <c r="E42" s="7"/>
      <c r="F42" s="11"/>
      <c r="G42" s="66">
        <v>19711.380000000005</v>
      </c>
      <c r="H42" s="23">
        <v>0.64619999999999977</v>
      </c>
      <c r="I42" s="8"/>
      <c r="J42" s="29"/>
    </row>
    <row r="43" spans="1:10" ht="12.95" customHeight="1">
      <c r="A43" s="2"/>
      <c r="B43" s="83" t="s">
        <v>129</v>
      </c>
      <c r="C43" s="84"/>
      <c r="D43" s="15"/>
      <c r="E43" s="15"/>
      <c r="F43" s="15"/>
      <c r="G43" s="15"/>
      <c r="H43" s="15"/>
      <c r="I43" s="16"/>
      <c r="J43" s="30"/>
    </row>
    <row r="44" spans="1:10" ht="12.95" customHeight="1">
      <c r="A44" s="2"/>
      <c r="B44" s="83" t="s">
        <v>246</v>
      </c>
      <c r="C44" s="84"/>
      <c r="D44" s="15"/>
      <c r="E44" s="15"/>
      <c r="F44" s="15"/>
      <c r="G44" s="17"/>
      <c r="H44" s="16"/>
      <c r="I44" s="16"/>
      <c r="J44" s="30"/>
    </row>
    <row r="45" spans="1:10" ht="12.95" customHeight="1">
      <c r="A45" s="5" t="s">
        <v>247</v>
      </c>
      <c r="B45" s="81" t="s">
        <v>248</v>
      </c>
      <c r="C45" s="82"/>
      <c r="D45" s="15" t="s">
        <v>249</v>
      </c>
      <c r="E45" s="15" t="s">
        <v>250</v>
      </c>
      <c r="F45" s="18">
        <v>300000</v>
      </c>
      <c r="G45" s="19">
        <v>306.69</v>
      </c>
      <c r="H45" s="20">
        <v>1.01E-2</v>
      </c>
      <c r="I45" s="21">
        <v>4.8500000000000001E-2</v>
      </c>
      <c r="J45" s="31" t="s">
        <v>251</v>
      </c>
    </row>
    <row r="46" spans="1:10" ht="12.95" customHeight="1">
      <c r="A46" s="2"/>
      <c r="B46" s="83" t="s">
        <v>122</v>
      </c>
      <c r="C46" s="84"/>
      <c r="D46" s="15"/>
      <c r="E46" s="15"/>
      <c r="F46" s="15"/>
      <c r="G46" s="22">
        <v>306.69</v>
      </c>
      <c r="H46" s="23">
        <v>1.01E-2</v>
      </c>
      <c r="I46" s="8"/>
      <c r="J46" s="29"/>
    </row>
    <row r="47" spans="1:10" ht="12.95" customHeight="1">
      <c r="A47" s="2"/>
      <c r="B47" s="83" t="s">
        <v>252</v>
      </c>
      <c r="C47" s="84"/>
      <c r="D47" s="7"/>
      <c r="E47" s="7"/>
      <c r="F47" s="7"/>
      <c r="G47" s="8" t="s">
        <v>124</v>
      </c>
      <c r="H47" s="8" t="s">
        <v>124</v>
      </c>
      <c r="I47" s="8"/>
      <c r="J47" s="32"/>
    </row>
    <row r="48" spans="1:10" ht="12.95" customHeight="1">
      <c r="A48" s="2"/>
      <c r="B48" s="83" t="s">
        <v>122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32"/>
    </row>
    <row r="49" spans="1:10" ht="12.95" customHeight="1">
      <c r="A49" s="2"/>
      <c r="B49" s="83" t="s">
        <v>253</v>
      </c>
      <c r="C49" s="84"/>
      <c r="D49" s="7"/>
      <c r="E49" s="7"/>
      <c r="F49" s="7"/>
      <c r="G49" s="8" t="s">
        <v>124</v>
      </c>
      <c r="H49" s="8" t="s">
        <v>124</v>
      </c>
      <c r="I49" s="8"/>
      <c r="J49" s="32"/>
    </row>
    <row r="50" spans="1:10" ht="12.95" customHeight="1">
      <c r="A50" s="2"/>
      <c r="B50" s="83" t="s">
        <v>122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32"/>
    </row>
    <row r="51" spans="1:10" ht="12.95" customHeight="1">
      <c r="A51" s="2"/>
      <c r="B51" s="83" t="s">
        <v>254</v>
      </c>
      <c r="C51" s="84"/>
      <c r="D51" s="7"/>
      <c r="E51" s="7"/>
      <c r="F51" s="7"/>
      <c r="G51" s="8" t="s">
        <v>124</v>
      </c>
      <c r="H51" s="8" t="s">
        <v>124</v>
      </c>
      <c r="I51" s="8"/>
      <c r="J51" s="32"/>
    </row>
    <row r="52" spans="1:10" ht="12.95" customHeight="1">
      <c r="A52" s="2"/>
      <c r="B52" s="83" t="s">
        <v>122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32"/>
    </row>
    <row r="53" spans="1:10" ht="12.95" customHeight="1">
      <c r="A53" s="2"/>
      <c r="B53" s="83" t="s">
        <v>255</v>
      </c>
      <c r="C53" s="84"/>
      <c r="D53" s="7"/>
      <c r="E53" s="7"/>
      <c r="F53" s="7"/>
      <c r="G53" s="8" t="s">
        <v>124</v>
      </c>
      <c r="H53" s="8" t="s">
        <v>124</v>
      </c>
      <c r="I53" s="8"/>
      <c r="J53" s="32"/>
    </row>
    <row r="54" spans="1:10" ht="12.95" customHeight="1">
      <c r="A54" s="2"/>
      <c r="B54" s="83" t="s">
        <v>122</v>
      </c>
      <c r="C54" s="84"/>
      <c r="D54" s="7"/>
      <c r="E54" s="7"/>
      <c r="F54" s="7"/>
      <c r="G54" s="8" t="s">
        <v>124</v>
      </c>
      <c r="H54" s="8" t="s">
        <v>124</v>
      </c>
      <c r="I54" s="8"/>
      <c r="J54" s="32"/>
    </row>
    <row r="55" spans="1:10" ht="12.95" customHeight="1">
      <c r="A55" s="2"/>
      <c r="B55" s="83" t="s">
        <v>125</v>
      </c>
      <c r="C55" s="84"/>
      <c r="D55" s="11"/>
      <c r="E55" s="7"/>
      <c r="F55" s="11"/>
      <c r="G55" s="66">
        <v>306.69</v>
      </c>
      <c r="H55" s="23">
        <v>1.01E-2</v>
      </c>
      <c r="I55" s="8"/>
      <c r="J55" s="29"/>
    </row>
    <row r="56" spans="1:10" ht="12.95" customHeight="1">
      <c r="A56" s="2"/>
      <c r="B56" s="83" t="s">
        <v>135</v>
      </c>
      <c r="C56" s="84"/>
      <c r="D56" s="15"/>
      <c r="E56" s="15"/>
      <c r="F56" s="15"/>
      <c r="G56" s="15"/>
      <c r="H56" s="15"/>
      <c r="I56" s="16"/>
      <c r="J56" s="30"/>
    </row>
    <row r="57" spans="1:10" ht="12.95" customHeight="1">
      <c r="A57" s="2"/>
      <c r="B57" s="83" t="s">
        <v>256</v>
      </c>
      <c r="C57" s="84"/>
      <c r="D57" s="15"/>
      <c r="E57" s="15"/>
      <c r="F57" s="15"/>
      <c r="G57" s="17"/>
      <c r="H57" s="16"/>
      <c r="I57" s="16"/>
      <c r="J57" s="30"/>
    </row>
    <row r="58" spans="1:10" ht="12.95" customHeight="1">
      <c r="A58" s="5" t="s">
        <v>257</v>
      </c>
      <c r="B58" s="81" t="s">
        <v>258</v>
      </c>
      <c r="C58" s="82"/>
      <c r="D58" s="15" t="s">
        <v>259</v>
      </c>
      <c r="E58" s="15" t="s">
        <v>260</v>
      </c>
      <c r="F58" s="18">
        <v>2300000</v>
      </c>
      <c r="G58" s="19">
        <v>2266.5300000000002</v>
      </c>
      <c r="H58" s="20">
        <v>7.4300000000000005E-2</v>
      </c>
      <c r="I58" s="21">
        <v>3.8498999999999999E-2</v>
      </c>
      <c r="J58" s="31" t="s">
        <v>251</v>
      </c>
    </row>
    <row r="59" spans="1:10" ht="12.95" customHeight="1">
      <c r="A59" s="2"/>
      <c r="B59" s="83" t="s">
        <v>122</v>
      </c>
      <c r="C59" s="84"/>
      <c r="D59" s="15"/>
      <c r="E59" s="15"/>
      <c r="F59" s="15"/>
      <c r="G59" s="22">
        <v>2266.5300000000002</v>
      </c>
      <c r="H59" s="23">
        <v>7.4300000000000005E-2</v>
      </c>
      <c r="I59" s="8"/>
      <c r="J59" s="29"/>
    </row>
    <row r="60" spans="1:10" ht="12.95" customHeight="1">
      <c r="A60" s="2"/>
      <c r="B60" s="83" t="s">
        <v>261</v>
      </c>
      <c r="C60" s="84"/>
      <c r="D60" s="15"/>
      <c r="E60" s="15"/>
      <c r="F60" s="15"/>
      <c r="G60" s="17"/>
      <c r="H60" s="16"/>
      <c r="I60" s="16"/>
      <c r="J60" s="30"/>
    </row>
    <row r="61" spans="1:10" ht="12.95" customHeight="1">
      <c r="A61" s="5" t="s">
        <v>262</v>
      </c>
      <c r="B61" s="81" t="s">
        <v>263</v>
      </c>
      <c r="C61" s="82"/>
      <c r="D61" s="15" t="s">
        <v>264</v>
      </c>
      <c r="E61" s="15" t="s">
        <v>265</v>
      </c>
      <c r="F61" s="18">
        <v>550000</v>
      </c>
      <c r="G61" s="19">
        <v>548.98</v>
      </c>
      <c r="H61" s="20">
        <v>1.7999999999999999E-2</v>
      </c>
      <c r="I61" s="21">
        <v>4.2502499999999999E-2</v>
      </c>
      <c r="J61" s="31" t="s">
        <v>251</v>
      </c>
    </row>
    <row r="62" spans="1:10" ht="12.95" customHeight="1">
      <c r="A62" s="2"/>
      <c r="B62" s="83" t="s">
        <v>122</v>
      </c>
      <c r="C62" s="84"/>
      <c r="D62" s="15"/>
      <c r="E62" s="15"/>
      <c r="F62" s="15"/>
      <c r="G62" s="22">
        <v>548.98</v>
      </c>
      <c r="H62" s="23">
        <v>1.7999999999999999E-2</v>
      </c>
      <c r="I62" s="8"/>
      <c r="J62" s="29"/>
    </row>
    <row r="63" spans="1:10" ht="12.95" customHeight="1">
      <c r="A63" s="2"/>
      <c r="B63" s="83" t="s">
        <v>266</v>
      </c>
      <c r="C63" s="84"/>
      <c r="D63" s="7"/>
      <c r="E63" s="7"/>
      <c r="F63" s="7"/>
      <c r="G63" s="8" t="s">
        <v>124</v>
      </c>
      <c r="H63" s="8" t="s">
        <v>124</v>
      </c>
      <c r="I63" s="8"/>
      <c r="J63" s="29"/>
    </row>
    <row r="64" spans="1:10" ht="12.95" customHeight="1">
      <c r="A64" s="2"/>
      <c r="B64" s="83" t="s">
        <v>122</v>
      </c>
      <c r="C64" s="84"/>
      <c r="D64" s="9"/>
      <c r="E64" s="9"/>
      <c r="F64" s="9"/>
      <c r="G64" s="10"/>
      <c r="H64" s="10"/>
      <c r="I64" s="10"/>
      <c r="J64" s="30"/>
    </row>
    <row r="65" spans="1:10" ht="12.95" customHeight="1">
      <c r="A65" s="2"/>
      <c r="B65" s="83" t="s">
        <v>267</v>
      </c>
      <c r="C65" s="84"/>
      <c r="D65" s="11"/>
      <c r="E65" s="11"/>
      <c r="F65" s="11"/>
      <c r="G65" s="12" t="s">
        <v>124</v>
      </c>
      <c r="H65" s="12" t="s">
        <v>124</v>
      </c>
      <c r="I65" s="12"/>
      <c r="J65" s="29"/>
    </row>
    <row r="66" spans="1:10" ht="12.95" customHeight="1">
      <c r="A66" s="2"/>
      <c r="B66" s="83" t="s">
        <v>122</v>
      </c>
      <c r="C66" s="84"/>
      <c r="D66" s="9"/>
      <c r="E66" s="9"/>
      <c r="F66" s="9"/>
      <c r="G66" s="10"/>
      <c r="H66" s="10"/>
      <c r="I66" s="10"/>
      <c r="J66" s="30"/>
    </row>
    <row r="67" spans="1:10" ht="12.95" customHeight="1">
      <c r="A67" s="2"/>
      <c r="B67" s="83" t="s">
        <v>125</v>
      </c>
      <c r="C67" s="84"/>
      <c r="D67" s="11"/>
      <c r="E67" s="7"/>
      <c r="F67" s="11"/>
      <c r="G67" s="66">
        <v>2815.51</v>
      </c>
      <c r="H67" s="23">
        <v>9.2299999999999993E-2</v>
      </c>
      <c r="I67" s="8"/>
      <c r="J67" s="29"/>
    </row>
    <row r="68" spans="1:10" ht="12.95" customHeight="1">
      <c r="A68" s="2"/>
      <c r="B68" s="83" t="s">
        <v>140</v>
      </c>
      <c r="C68" s="84"/>
      <c r="D68" s="7"/>
      <c r="E68" s="7"/>
      <c r="F68" s="7"/>
      <c r="G68" s="8" t="s">
        <v>124</v>
      </c>
      <c r="H68" s="8" t="s">
        <v>124</v>
      </c>
      <c r="I68" s="8"/>
      <c r="J68" s="29"/>
    </row>
    <row r="69" spans="1:10" ht="12.95" customHeight="1">
      <c r="A69" s="2"/>
      <c r="B69" s="83"/>
      <c r="C69" s="84"/>
      <c r="D69" s="9"/>
      <c r="E69" s="9"/>
      <c r="F69" s="9"/>
      <c r="G69" s="10"/>
      <c r="H69" s="10"/>
      <c r="I69" s="10"/>
      <c r="J69" s="30"/>
    </row>
    <row r="70" spans="1:10" ht="12.95" customHeight="1">
      <c r="A70" s="2"/>
      <c r="B70" s="83" t="s">
        <v>141</v>
      </c>
      <c r="C70" s="84"/>
      <c r="D70" s="7"/>
      <c r="E70" s="7"/>
      <c r="F70" s="7"/>
      <c r="G70" s="8" t="s">
        <v>124</v>
      </c>
      <c r="H70" s="8" t="s">
        <v>124</v>
      </c>
      <c r="I70" s="8"/>
      <c r="J70" s="29"/>
    </row>
    <row r="71" spans="1:10" ht="12.95" customHeight="1">
      <c r="A71" s="2"/>
      <c r="B71" s="83"/>
      <c r="C71" s="84"/>
      <c r="D71" s="9"/>
      <c r="E71" s="9"/>
      <c r="F71" s="9"/>
      <c r="G71" s="10"/>
      <c r="H71" s="10"/>
      <c r="I71" s="10"/>
      <c r="J71" s="30"/>
    </row>
    <row r="72" spans="1:10" ht="12.95" customHeight="1">
      <c r="A72" s="2"/>
      <c r="B72" s="83" t="s">
        <v>142</v>
      </c>
      <c r="C72" s="84"/>
      <c r="D72" s="7"/>
      <c r="E72" s="7"/>
      <c r="F72" s="7"/>
      <c r="G72" s="8" t="s">
        <v>124</v>
      </c>
      <c r="H72" s="8" t="s">
        <v>124</v>
      </c>
      <c r="I72" s="8"/>
      <c r="J72" s="29"/>
    </row>
    <row r="73" spans="1:10" ht="12.95" customHeight="1">
      <c r="A73" s="2"/>
      <c r="B73" s="83"/>
      <c r="C73" s="84"/>
      <c r="D73" s="9"/>
      <c r="E73" s="9"/>
      <c r="F73" s="9"/>
      <c r="G73" s="10"/>
      <c r="H73" s="10"/>
      <c r="I73" s="10"/>
      <c r="J73" s="30"/>
    </row>
    <row r="74" spans="1:10" ht="12.95" customHeight="1">
      <c r="A74" s="2"/>
      <c r="B74" s="83" t="s">
        <v>143</v>
      </c>
      <c r="C74" s="84"/>
      <c r="D74" s="7"/>
      <c r="E74" s="7"/>
      <c r="F74" s="7"/>
      <c r="G74" s="8" t="s">
        <v>124</v>
      </c>
      <c r="H74" s="8" t="s">
        <v>124</v>
      </c>
      <c r="I74" s="8"/>
      <c r="J74" s="29"/>
    </row>
    <row r="75" spans="1:10" ht="12.95" customHeight="1">
      <c r="A75" s="2"/>
      <c r="B75" s="83"/>
      <c r="C75" s="84"/>
      <c r="D75" s="9"/>
      <c r="E75" s="9"/>
      <c r="F75" s="9"/>
      <c r="G75" s="10"/>
      <c r="H75" s="10"/>
      <c r="I75" s="10"/>
      <c r="J75" s="30"/>
    </row>
    <row r="76" spans="1:10" ht="12.95" customHeight="1">
      <c r="A76" s="2"/>
      <c r="B76" s="83" t="s">
        <v>144</v>
      </c>
      <c r="C76" s="84"/>
      <c r="D76" s="7"/>
      <c r="E76" s="7"/>
      <c r="F76" s="7"/>
      <c r="G76" s="8" t="s">
        <v>124</v>
      </c>
      <c r="H76" s="8" t="s">
        <v>124</v>
      </c>
      <c r="I76" s="8"/>
      <c r="J76" s="29"/>
    </row>
    <row r="77" spans="1:10" ht="12.95" customHeight="1">
      <c r="A77" s="2"/>
      <c r="B77" s="83"/>
      <c r="C77" s="84"/>
      <c r="D77" s="9"/>
      <c r="E77" s="9"/>
      <c r="F77" s="9"/>
      <c r="G77" s="10"/>
      <c r="H77" s="10"/>
      <c r="I77" s="10"/>
      <c r="J77" s="30"/>
    </row>
    <row r="78" spans="1:10" ht="12.95" customHeight="1">
      <c r="A78" s="2"/>
      <c r="B78" s="83" t="s">
        <v>125</v>
      </c>
      <c r="C78" s="84"/>
      <c r="D78" s="11"/>
      <c r="E78" s="11"/>
      <c r="F78" s="11"/>
      <c r="G78" s="12" t="s">
        <v>124</v>
      </c>
      <c r="H78" s="12" t="s">
        <v>124</v>
      </c>
      <c r="I78" s="12"/>
      <c r="J78" s="29"/>
    </row>
    <row r="79" spans="1:10" ht="12.95" customHeight="1">
      <c r="A79" s="6"/>
      <c r="B79" s="83"/>
      <c r="C79" s="84"/>
      <c r="D79" s="11"/>
      <c r="E79" s="11"/>
      <c r="F79" s="11"/>
      <c r="G79" s="12"/>
      <c r="H79" s="12"/>
      <c r="I79" s="12"/>
      <c r="J79" s="29"/>
    </row>
    <row r="80" spans="1:10" ht="12.95" customHeight="1">
      <c r="A80" s="2"/>
      <c r="B80" s="83" t="s">
        <v>126</v>
      </c>
      <c r="C80" s="84"/>
      <c r="D80" s="15"/>
      <c r="E80" s="15"/>
      <c r="F80" s="15"/>
      <c r="G80" s="15"/>
      <c r="H80" s="15"/>
      <c r="I80" s="16"/>
      <c r="J80" s="30"/>
    </row>
    <row r="81" spans="1:10" ht="12.95" customHeight="1">
      <c r="A81" s="5" t="s">
        <v>127</v>
      </c>
      <c r="B81" s="81" t="s">
        <v>128</v>
      </c>
      <c r="C81" s="82"/>
      <c r="D81" s="15"/>
      <c r="E81" s="15"/>
      <c r="F81" s="18"/>
      <c r="G81" s="19">
        <v>2408</v>
      </c>
      <c r="H81" s="20">
        <v>7.8899999999999998E-2</v>
      </c>
      <c r="I81" s="21"/>
      <c r="J81" s="31"/>
    </row>
    <row r="82" spans="1:10" ht="12.95" customHeight="1">
      <c r="A82" s="2"/>
      <c r="B82" s="83" t="s">
        <v>122</v>
      </c>
      <c r="C82" s="84"/>
      <c r="D82" s="15"/>
      <c r="E82" s="15"/>
      <c r="F82" s="15"/>
      <c r="G82" s="22">
        <v>2408</v>
      </c>
      <c r="H82" s="23">
        <v>7.8899999999999998E-2</v>
      </c>
      <c r="I82" s="8"/>
      <c r="J82" s="29"/>
    </row>
    <row r="83" spans="1:10" ht="12.95" customHeight="1">
      <c r="A83" s="2"/>
      <c r="B83" s="83" t="s">
        <v>125</v>
      </c>
      <c r="C83" s="84"/>
      <c r="D83" s="11"/>
      <c r="E83" s="7"/>
      <c r="F83" s="11"/>
      <c r="G83" s="22">
        <v>2408</v>
      </c>
      <c r="H83" s="23">
        <v>7.8899999999999998E-2</v>
      </c>
      <c r="I83" s="8"/>
      <c r="J83" s="29"/>
    </row>
    <row r="84" spans="1:10" ht="12.95" customHeight="1">
      <c r="A84" s="2"/>
      <c r="B84" s="83" t="s">
        <v>145</v>
      </c>
      <c r="C84" s="84"/>
      <c r="D84" s="24"/>
      <c r="E84" s="7"/>
      <c r="F84" s="11"/>
      <c r="G84" s="25">
        <f>+G85-G42-G55-G67-G83</f>
        <v>5260.2099999999955</v>
      </c>
      <c r="H84" s="23">
        <f>+H85-H42-H55-H67-H83</f>
        <v>0.17250000000000024</v>
      </c>
      <c r="I84" s="8"/>
      <c r="J84" s="29"/>
    </row>
    <row r="85" spans="1:10" ht="12.95" customHeight="1" thickBot="1">
      <c r="A85" s="2"/>
      <c r="B85" s="85" t="s">
        <v>146</v>
      </c>
      <c r="C85" s="86"/>
      <c r="D85" s="33"/>
      <c r="E85" s="33"/>
      <c r="F85" s="33"/>
      <c r="G85" s="34">
        <v>30501.79</v>
      </c>
      <c r="H85" s="35">
        <v>1</v>
      </c>
      <c r="I85" s="36"/>
      <c r="J85" s="37"/>
    </row>
    <row r="86" spans="1:10" ht="12.95" customHeight="1">
      <c r="A86" s="2"/>
      <c r="B86" s="72"/>
      <c r="C86" s="72"/>
      <c r="D86" s="2"/>
      <c r="E86" s="2"/>
      <c r="F86" s="2"/>
      <c r="G86" s="2"/>
      <c r="H86" s="2"/>
      <c r="I86" s="2"/>
      <c r="J86" s="2"/>
    </row>
    <row r="87" spans="1:10" ht="12.95" customHeight="1" thickBot="1">
      <c r="A87" s="6"/>
      <c r="B87" s="43" t="s">
        <v>524</v>
      </c>
      <c r="C87" s="40"/>
      <c r="D87" s="42"/>
      <c r="E87" s="42"/>
      <c r="F87" s="42"/>
      <c r="G87" s="42"/>
      <c r="H87" s="42"/>
      <c r="I87" s="42"/>
      <c r="J87" s="41"/>
    </row>
    <row r="88" spans="1:10" ht="12.95" customHeight="1">
      <c r="A88" s="6"/>
      <c r="B88" s="44" t="s">
        <v>32</v>
      </c>
      <c r="C88" s="61"/>
      <c r="D88" s="45" t="s">
        <v>525</v>
      </c>
      <c r="E88" s="45" t="s">
        <v>526</v>
      </c>
      <c r="F88" s="46" t="s">
        <v>35</v>
      </c>
      <c r="G88" s="47" t="s">
        <v>527</v>
      </c>
      <c r="H88" s="62" t="s">
        <v>37</v>
      </c>
      <c r="I88" s="62" t="s">
        <v>38</v>
      </c>
      <c r="J88" s="63" t="s">
        <v>39</v>
      </c>
    </row>
    <row r="89" spans="1:10" ht="12.95" customHeight="1">
      <c r="A89" s="6"/>
      <c r="B89" s="79" t="s">
        <v>528</v>
      </c>
      <c r="C89" s="80"/>
      <c r="D89" s="60"/>
      <c r="E89" s="48"/>
      <c r="F89" s="49"/>
      <c r="G89" s="50"/>
      <c r="H89" s="49"/>
      <c r="I89" s="49"/>
      <c r="J89" s="51"/>
    </row>
    <row r="90" spans="1:10" ht="12.95" customHeight="1">
      <c r="A90" s="5" t="s">
        <v>114</v>
      </c>
      <c r="B90" s="81" t="s">
        <v>539</v>
      </c>
      <c r="C90" s="82"/>
      <c r="D90" s="64" t="str">
        <f t="shared" ref="D90:D116" si="0">IF(F90&lt;0,"Short","Long")</f>
        <v>Short</v>
      </c>
      <c r="E90" s="15" t="s">
        <v>64</v>
      </c>
      <c r="F90" s="18">
        <v>-4200</v>
      </c>
      <c r="G90" s="19">
        <v>-33.47</v>
      </c>
      <c r="H90" s="20">
        <v>-1.1000000000000001E-3</v>
      </c>
      <c r="I90" s="39"/>
      <c r="J90" s="31"/>
    </row>
    <row r="91" spans="1:10" ht="12.95" customHeight="1">
      <c r="A91" s="5" t="s">
        <v>226</v>
      </c>
      <c r="B91" s="81" t="s">
        <v>547</v>
      </c>
      <c r="C91" s="82"/>
      <c r="D91" s="64" t="str">
        <f t="shared" si="0"/>
        <v>Short</v>
      </c>
      <c r="E91" s="15" t="s">
        <v>64</v>
      </c>
      <c r="F91" s="18">
        <v>-750</v>
      </c>
      <c r="G91" s="19">
        <v>-35</v>
      </c>
      <c r="H91" s="20">
        <v>-1.1000000000000001E-3</v>
      </c>
      <c r="I91" s="39"/>
      <c r="J91" s="31"/>
    </row>
    <row r="92" spans="1:10" ht="12.95" customHeight="1">
      <c r="A92" s="5" t="s">
        <v>108</v>
      </c>
      <c r="B92" s="81" t="s">
        <v>533</v>
      </c>
      <c r="C92" s="82"/>
      <c r="D92" s="64" t="str">
        <f t="shared" si="0"/>
        <v>Short</v>
      </c>
      <c r="E92" s="15" t="s">
        <v>93</v>
      </c>
      <c r="F92" s="18">
        <v>-9000</v>
      </c>
      <c r="G92" s="19">
        <v>-45.43</v>
      </c>
      <c r="H92" s="20">
        <v>-1.5E-3</v>
      </c>
      <c r="I92" s="39"/>
      <c r="J92" s="31"/>
    </row>
    <row r="93" spans="1:10" ht="12.95" customHeight="1">
      <c r="A93" s="5" t="s">
        <v>227</v>
      </c>
      <c r="B93" s="81" t="s">
        <v>548</v>
      </c>
      <c r="C93" s="82"/>
      <c r="D93" s="64" t="str">
        <f t="shared" si="0"/>
        <v>Short</v>
      </c>
      <c r="E93" s="15" t="s">
        <v>178</v>
      </c>
      <c r="F93" s="18">
        <v>-2850</v>
      </c>
      <c r="G93" s="19">
        <v>-49.25</v>
      </c>
      <c r="H93" s="20">
        <v>-1.6000000000000001E-3</v>
      </c>
      <c r="I93" s="39"/>
      <c r="J93" s="31"/>
    </row>
    <row r="94" spans="1:10" ht="12.95" customHeight="1">
      <c r="A94" s="5" t="s">
        <v>228</v>
      </c>
      <c r="B94" s="81" t="s">
        <v>549</v>
      </c>
      <c r="C94" s="82"/>
      <c r="D94" s="64" t="str">
        <f t="shared" si="0"/>
        <v>Short</v>
      </c>
      <c r="E94" s="15" t="s">
        <v>207</v>
      </c>
      <c r="F94" s="18">
        <v>-14000</v>
      </c>
      <c r="G94" s="19">
        <v>-92.78</v>
      </c>
      <c r="H94" s="20">
        <v>-3.0000000000000001E-3</v>
      </c>
      <c r="I94" s="39"/>
      <c r="J94" s="31"/>
    </row>
    <row r="95" spans="1:10" ht="12.95" customHeight="1">
      <c r="A95" s="5" t="s">
        <v>229</v>
      </c>
      <c r="B95" s="81" t="s">
        <v>550</v>
      </c>
      <c r="C95" s="82"/>
      <c r="D95" s="64" t="str">
        <f t="shared" si="0"/>
        <v>Short</v>
      </c>
      <c r="E95" s="15" t="s">
        <v>167</v>
      </c>
      <c r="F95" s="18">
        <v>-13750</v>
      </c>
      <c r="G95" s="19">
        <v>-130.82</v>
      </c>
      <c r="H95" s="20">
        <v>-4.3E-3</v>
      </c>
      <c r="I95" s="39"/>
      <c r="J95" s="31"/>
    </row>
    <row r="96" spans="1:10" ht="12.95" customHeight="1">
      <c r="A96" s="5" t="s">
        <v>230</v>
      </c>
      <c r="B96" s="81" t="s">
        <v>551</v>
      </c>
      <c r="C96" s="82"/>
      <c r="D96" s="64" t="str">
        <f t="shared" si="0"/>
        <v>Short</v>
      </c>
      <c r="E96" s="15" t="s">
        <v>49</v>
      </c>
      <c r="F96" s="18">
        <v>-14250</v>
      </c>
      <c r="G96" s="19">
        <v>-163.98</v>
      </c>
      <c r="H96" s="20">
        <v>-5.4000000000000003E-3</v>
      </c>
      <c r="I96" s="39"/>
      <c r="J96" s="31"/>
    </row>
    <row r="97" spans="1:10" ht="12.95" customHeight="1">
      <c r="A97" s="5" t="s">
        <v>231</v>
      </c>
      <c r="B97" s="81" t="s">
        <v>552</v>
      </c>
      <c r="C97" s="82"/>
      <c r="D97" s="64" t="str">
        <f t="shared" si="0"/>
        <v>Short</v>
      </c>
      <c r="E97" s="15" t="s">
        <v>104</v>
      </c>
      <c r="F97" s="18">
        <v>-13600</v>
      </c>
      <c r="G97" s="19">
        <v>-179.31</v>
      </c>
      <c r="H97" s="20">
        <v>-5.8999999999999999E-3</v>
      </c>
      <c r="I97" s="39"/>
      <c r="J97" s="31"/>
    </row>
    <row r="98" spans="1:10" ht="12.95" customHeight="1">
      <c r="A98" s="5" t="s">
        <v>232</v>
      </c>
      <c r="B98" s="81" t="s">
        <v>553</v>
      </c>
      <c r="C98" s="82"/>
      <c r="D98" s="64" t="str">
        <f t="shared" si="0"/>
        <v>Short</v>
      </c>
      <c r="E98" s="15" t="s">
        <v>207</v>
      </c>
      <c r="F98" s="18">
        <v>-2400</v>
      </c>
      <c r="G98" s="19">
        <v>-179.81</v>
      </c>
      <c r="H98" s="20">
        <v>-5.8999999999999999E-3</v>
      </c>
      <c r="I98" s="39"/>
      <c r="J98" s="31"/>
    </row>
    <row r="99" spans="1:10" ht="12.95" customHeight="1">
      <c r="A99" s="5" t="s">
        <v>119</v>
      </c>
      <c r="B99" s="81" t="s">
        <v>544</v>
      </c>
      <c r="C99" s="82"/>
      <c r="D99" s="64" t="str">
        <f t="shared" si="0"/>
        <v>Short</v>
      </c>
      <c r="E99" s="15" t="s">
        <v>53</v>
      </c>
      <c r="F99" s="18">
        <v>-65100</v>
      </c>
      <c r="G99" s="19">
        <v>-198.33</v>
      </c>
      <c r="H99" s="20">
        <v>-6.4999999999999997E-3</v>
      </c>
      <c r="I99" s="39"/>
      <c r="J99" s="31"/>
    </row>
    <row r="100" spans="1:10" ht="12.95" customHeight="1">
      <c r="A100" s="5" t="s">
        <v>105</v>
      </c>
      <c r="B100" s="81" t="s">
        <v>530</v>
      </c>
      <c r="C100" s="82"/>
      <c r="D100" s="64" t="str">
        <f t="shared" si="0"/>
        <v>Short</v>
      </c>
      <c r="E100" s="15" t="s">
        <v>104</v>
      </c>
      <c r="F100" s="18">
        <v>-33750</v>
      </c>
      <c r="G100" s="19">
        <v>-226.82</v>
      </c>
      <c r="H100" s="20">
        <v>-7.4000000000000003E-3</v>
      </c>
      <c r="I100" s="39"/>
      <c r="J100" s="31"/>
    </row>
    <row r="101" spans="1:10" ht="12.95" customHeight="1">
      <c r="A101" s="5" t="s">
        <v>233</v>
      </c>
      <c r="B101" s="81" t="s">
        <v>554</v>
      </c>
      <c r="C101" s="82"/>
      <c r="D101" s="64" t="str">
        <f t="shared" si="0"/>
        <v>Short</v>
      </c>
      <c r="E101" s="15" t="s">
        <v>85</v>
      </c>
      <c r="F101" s="18">
        <v>-35200</v>
      </c>
      <c r="G101" s="19">
        <v>-228.52</v>
      </c>
      <c r="H101" s="20">
        <v>-7.4999999999999997E-3</v>
      </c>
      <c r="I101" s="39"/>
      <c r="J101" s="31"/>
    </row>
    <row r="102" spans="1:10" ht="12.95" customHeight="1">
      <c r="A102" s="5" t="s">
        <v>234</v>
      </c>
      <c r="B102" s="81" t="s">
        <v>555</v>
      </c>
      <c r="C102" s="82"/>
      <c r="D102" s="64" t="str">
        <f t="shared" si="0"/>
        <v>Short</v>
      </c>
      <c r="E102" s="15" t="s">
        <v>85</v>
      </c>
      <c r="F102" s="18">
        <v>-25200</v>
      </c>
      <c r="G102" s="19">
        <v>-289.18</v>
      </c>
      <c r="H102" s="20">
        <v>-9.4999999999999998E-3</v>
      </c>
      <c r="I102" s="39"/>
      <c r="J102" s="31"/>
    </row>
    <row r="103" spans="1:10" ht="12.95" customHeight="1">
      <c r="A103" s="5" t="s">
        <v>235</v>
      </c>
      <c r="B103" s="81" t="s">
        <v>556</v>
      </c>
      <c r="C103" s="82"/>
      <c r="D103" s="64" t="str">
        <f t="shared" si="0"/>
        <v>Short</v>
      </c>
      <c r="E103" s="15" t="s">
        <v>167</v>
      </c>
      <c r="F103" s="18">
        <v>-32000</v>
      </c>
      <c r="G103" s="19">
        <v>-307.62</v>
      </c>
      <c r="H103" s="20">
        <v>-1.01E-2</v>
      </c>
      <c r="I103" s="39"/>
      <c r="J103" s="31"/>
    </row>
    <row r="104" spans="1:10" ht="12.95" customHeight="1">
      <c r="A104" s="5" t="s">
        <v>236</v>
      </c>
      <c r="B104" s="81" t="s">
        <v>557</v>
      </c>
      <c r="C104" s="82"/>
      <c r="D104" s="64" t="str">
        <f t="shared" si="0"/>
        <v>Short</v>
      </c>
      <c r="E104" s="15" t="s">
        <v>57</v>
      </c>
      <c r="F104" s="18">
        <v>-13500</v>
      </c>
      <c r="G104" s="19">
        <v>-384.75</v>
      </c>
      <c r="H104" s="20">
        <v>-1.26E-2</v>
      </c>
      <c r="I104" s="39"/>
      <c r="J104" s="31"/>
    </row>
    <row r="105" spans="1:10" ht="12.95" customHeight="1">
      <c r="A105" s="5" t="s">
        <v>116</v>
      </c>
      <c r="B105" s="81" t="s">
        <v>541</v>
      </c>
      <c r="C105" s="82"/>
      <c r="D105" s="64" t="str">
        <f t="shared" si="0"/>
        <v>Short</v>
      </c>
      <c r="E105" s="15" t="s">
        <v>64</v>
      </c>
      <c r="F105" s="18">
        <v>-11400</v>
      </c>
      <c r="G105" s="19">
        <v>-590.01</v>
      </c>
      <c r="H105" s="20">
        <v>-1.9300000000000001E-2</v>
      </c>
      <c r="I105" s="39"/>
      <c r="J105" s="31"/>
    </row>
    <row r="106" spans="1:10" ht="12.95" customHeight="1">
      <c r="A106" s="5" t="s">
        <v>237</v>
      </c>
      <c r="B106" s="81" t="s">
        <v>558</v>
      </c>
      <c r="C106" s="82"/>
      <c r="D106" s="64" t="str">
        <f t="shared" si="0"/>
        <v>Short</v>
      </c>
      <c r="E106" s="15" t="s">
        <v>185</v>
      </c>
      <c r="F106" s="18">
        <v>-25125</v>
      </c>
      <c r="G106" s="19">
        <v>-601.64</v>
      </c>
      <c r="H106" s="20">
        <v>-1.9699999999999999E-2</v>
      </c>
      <c r="I106" s="39"/>
      <c r="J106" s="31"/>
    </row>
    <row r="107" spans="1:10" ht="12.95" customHeight="1">
      <c r="A107" s="5" t="s">
        <v>238</v>
      </c>
      <c r="B107" s="81" t="s">
        <v>559</v>
      </c>
      <c r="C107" s="82"/>
      <c r="D107" s="64" t="str">
        <f t="shared" si="0"/>
        <v>Short</v>
      </c>
      <c r="E107" s="15" t="s">
        <v>167</v>
      </c>
      <c r="F107" s="18">
        <v>-37800</v>
      </c>
      <c r="G107" s="19">
        <v>-906.8</v>
      </c>
      <c r="H107" s="20">
        <v>-2.9700000000000001E-2</v>
      </c>
      <c r="I107" s="39"/>
      <c r="J107" s="31"/>
    </row>
    <row r="108" spans="1:10" ht="12.95" customHeight="1">
      <c r="A108" s="5" t="s">
        <v>239</v>
      </c>
      <c r="B108" s="81" t="s">
        <v>560</v>
      </c>
      <c r="C108" s="82"/>
      <c r="D108" s="64" t="str">
        <f t="shared" si="0"/>
        <v>Short</v>
      </c>
      <c r="E108" s="15" t="s">
        <v>178</v>
      </c>
      <c r="F108" s="18">
        <v>-267000</v>
      </c>
      <c r="G108" s="19">
        <v>-1082.42</v>
      </c>
      <c r="H108" s="20">
        <v>-3.5499999999999997E-2</v>
      </c>
      <c r="I108" s="39"/>
      <c r="J108" s="31"/>
    </row>
    <row r="109" spans="1:10" ht="12.95" customHeight="1">
      <c r="A109" s="5" t="s">
        <v>240</v>
      </c>
      <c r="B109" s="81" t="s">
        <v>561</v>
      </c>
      <c r="C109" s="82"/>
      <c r="D109" s="64" t="str">
        <f t="shared" si="0"/>
        <v>Short</v>
      </c>
      <c r="E109" s="15" t="s">
        <v>93</v>
      </c>
      <c r="F109" s="18">
        <v>-534600</v>
      </c>
      <c r="G109" s="19">
        <v>-1151.26</v>
      </c>
      <c r="H109" s="20">
        <v>-3.7699999999999997E-2</v>
      </c>
      <c r="I109" s="39"/>
      <c r="J109" s="31"/>
    </row>
    <row r="110" spans="1:10" ht="12.95" customHeight="1">
      <c r="A110" s="5" t="s">
        <v>241</v>
      </c>
      <c r="B110" s="81" t="s">
        <v>562</v>
      </c>
      <c r="C110" s="82"/>
      <c r="D110" s="64" t="str">
        <f t="shared" si="0"/>
        <v>Short</v>
      </c>
      <c r="E110" s="15" t="s">
        <v>171</v>
      </c>
      <c r="F110" s="18">
        <v>-182942</v>
      </c>
      <c r="G110" s="19">
        <v>-1259.19</v>
      </c>
      <c r="H110" s="20">
        <v>-4.1300000000000003E-2</v>
      </c>
      <c r="I110" s="39"/>
      <c r="J110" s="31"/>
    </row>
    <row r="111" spans="1:10" ht="12.95" customHeight="1">
      <c r="A111" s="5" t="s">
        <v>117</v>
      </c>
      <c r="B111" s="81" t="s">
        <v>542</v>
      </c>
      <c r="C111" s="82"/>
      <c r="D111" s="64" t="str">
        <f t="shared" si="0"/>
        <v>Short</v>
      </c>
      <c r="E111" s="15" t="s">
        <v>53</v>
      </c>
      <c r="F111" s="18">
        <v>-309600</v>
      </c>
      <c r="G111" s="19">
        <v>-1429.11</v>
      </c>
      <c r="H111" s="20">
        <v>-4.6899999999999997E-2</v>
      </c>
      <c r="I111" s="39"/>
      <c r="J111" s="31"/>
    </row>
    <row r="112" spans="1:10" ht="12.95" customHeight="1">
      <c r="A112" s="5" t="s">
        <v>118</v>
      </c>
      <c r="B112" s="81" t="s">
        <v>543</v>
      </c>
      <c r="C112" s="82"/>
      <c r="D112" s="64" t="str">
        <f t="shared" si="0"/>
        <v>Short</v>
      </c>
      <c r="E112" s="15" t="s">
        <v>57</v>
      </c>
      <c r="F112" s="18">
        <v>-20125</v>
      </c>
      <c r="G112" s="19">
        <v>-1491.84</v>
      </c>
      <c r="H112" s="20">
        <v>-4.8899999999999999E-2</v>
      </c>
      <c r="I112" s="39"/>
      <c r="J112" s="31"/>
    </row>
    <row r="113" spans="1:10" ht="12.95" customHeight="1">
      <c r="A113" s="5" t="s">
        <v>242</v>
      </c>
      <c r="B113" s="81" t="s">
        <v>563</v>
      </c>
      <c r="C113" s="82"/>
      <c r="D113" s="64" t="str">
        <f t="shared" si="0"/>
        <v>Short</v>
      </c>
      <c r="E113" s="15" t="s">
        <v>167</v>
      </c>
      <c r="F113" s="18">
        <v>-838400</v>
      </c>
      <c r="G113" s="19">
        <v>-1880.53</v>
      </c>
      <c r="H113" s="20">
        <v>-6.1699999999999998E-2</v>
      </c>
      <c r="I113" s="39"/>
      <c r="J113" s="31"/>
    </row>
    <row r="114" spans="1:10" ht="12.95" customHeight="1">
      <c r="A114" s="5" t="s">
        <v>243</v>
      </c>
      <c r="B114" s="81" t="s">
        <v>564</v>
      </c>
      <c r="C114" s="82"/>
      <c r="D114" s="64" t="str">
        <f t="shared" si="0"/>
        <v>Short</v>
      </c>
      <c r="E114" s="15" t="s">
        <v>85</v>
      </c>
      <c r="F114" s="18">
        <v>-55500</v>
      </c>
      <c r="G114" s="19">
        <v>-1894.35</v>
      </c>
      <c r="H114" s="20">
        <v>-6.2100000000000002E-2</v>
      </c>
      <c r="I114" s="39"/>
      <c r="J114" s="31"/>
    </row>
    <row r="115" spans="1:10" ht="12.95" customHeight="1">
      <c r="A115" s="5" t="s">
        <v>244</v>
      </c>
      <c r="B115" s="81" t="s">
        <v>565</v>
      </c>
      <c r="C115" s="82"/>
      <c r="D115" s="64" t="str">
        <f t="shared" si="0"/>
        <v>Short</v>
      </c>
      <c r="E115" s="15" t="s">
        <v>160</v>
      </c>
      <c r="F115" s="18">
        <v>-78750</v>
      </c>
      <c r="G115" s="19">
        <v>-2005.09</v>
      </c>
      <c r="H115" s="20">
        <v>-6.5699999999999995E-2</v>
      </c>
      <c r="I115" s="39"/>
      <c r="J115" s="31"/>
    </row>
    <row r="116" spans="1:10" ht="12.95" customHeight="1">
      <c r="A116" s="5" t="s">
        <v>245</v>
      </c>
      <c r="B116" s="81" t="s">
        <v>566</v>
      </c>
      <c r="C116" s="82"/>
      <c r="D116" s="64" t="str">
        <f t="shared" si="0"/>
        <v>Short</v>
      </c>
      <c r="E116" s="15" t="s">
        <v>93</v>
      </c>
      <c r="F116" s="18">
        <v>-277200</v>
      </c>
      <c r="G116" s="19">
        <v>-2067.91</v>
      </c>
      <c r="H116" s="20">
        <v>-6.7799999999999999E-2</v>
      </c>
      <c r="I116" s="39"/>
      <c r="J116" s="31"/>
    </row>
    <row r="117" spans="1:10" ht="12.95" customHeight="1">
      <c r="A117" s="6"/>
      <c r="B117" s="93"/>
      <c r="C117" s="94"/>
      <c r="D117" s="60"/>
      <c r="E117" s="52"/>
      <c r="F117" s="52"/>
      <c r="G117" s="52"/>
      <c r="H117" s="52"/>
      <c r="I117" s="52"/>
      <c r="J117" s="53"/>
    </row>
    <row r="118" spans="1:10" ht="12.95" customHeight="1" thickBot="1">
      <c r="A118" s="6"/>
      <c r="B118" s="76" t="s">
        <v>529</v>
      </c>
      <c r="C118" s="77"/>
      <c r="D118" s="54"/>
      <c r="E118" s="54"/>
      <c r="F118" s="55"/>
      <c r="G118" s="56">
        <f>SUM(G90:G117)</f>
        <v>-18905.22</v>
      </c>
      <c r="H118" s="57">
        <f>SUM(H90:H117)</f>
        <v>-0.61969999999999992</v>
      </c>
      <c r="I118" s="58"/>
      <c r="J118" s="59"/>
    </row>
    <row r="119" spans="1:10" ht="12.95" customHeight="1">
      <c r="A119" s="6"/>
      <c r="B119" s="65"/>
      <c r="C119" s="65"/>
      <c r="D119" s="6"/>
      <c r="E119" s="6"/>
      <c r="F119" s="6"/>
      <c r="G119" s="6"/>
      <c r="H119" s="6"/>
      <c r="I119" s="6"/>
      <c r="J119" s="6"/>
    </row>
    <row r="120" spans="1:10" ht="12.95" customHeight="1">
      <c r="A120" s="2"/>
      <c r="B120" s="72"/>
      <c r="C120" s="72"/>
      <c r="D120" s="2"/>
      <c r="E120" s="2"/>
      <c r="F120" s="2"/>
      <c r="G120" s="2"/>
      <c r="H120" s="2"/>
      <c r="I120" s="2"/>
      <c r="J120" s="2"/>
    </row>
    <row r="121" spans="1:10" ht="12.95" customHeight="1">
      <c r="A121" s="2"/>
      <c r="B121" s="78" t="s">
        <v>147</v>
      </c>
      <c r="C121" s="78"/>
      <c r="D121" s="78"/>
      <c r="E121" s="78"/>
      <c r="F121" s="78"/>
      <c r="G121" s="78"/>
      <c r="H121" s="78"/>
      <c r="I121" s="78"/>
      <c r="J121" s="78"/>
    </row>
    <row r="122" spans="1:10" ht="12.95" customHeight="1">
      <c r="A122" s="2"/>
      <c r="B122" s="75" t="s">
        <v>148</v>
      </c>
      <c r="C122" s="75"/>
      <c r="D122" s="75"/>
      <c r="E122" s="75"/>
      <c r="F122" s="75"/>
      <c r="G122" s="75"/>
      <c r="H122" s="75"/>
      <c r="I122" s="75"/>
      <c r="J122" s="75"/>
    </row>
    <row r="123" spans="1:10" ht="12.95" customHeight="1">
      <c r="A123" s="2"/>
      <c r="B123" s="75" t="s">
        <v>149</v>
      </c>
      <c r="C123" s="75"/>
      <c r="D123" s="75"/>
      <c r="E123" s="75"/>
      <c r="F123" s="75"/>
      <c r="G123" s="75"/>
      <c r="H123" s="75"/>
      <c r="I123" s="75"/>
      <c r="J123" s="75"/>
    </row>
    <row r="124" spans="1:10" ht="12.95" customHeight="1">
      <c r="A124" s="2"/>
      <c r="B124" s="75" t="s">
        <v>150</v>
      </c>
      <c r="C124" s="75"/>
      <c r="D124" s="75"/>
      <c r="E124" s="75"/>
      <c r="F124" s="75"/>
      <c r="G124" s="75"/>
      <c r="H124" s="75"/>
      <c r="I124" s="75"/>
      <c r="J124" s="75"/>
    </row>
    <row r="125" spans="1:10" ht="12.95" customHeight="1">
      <c r="A125" s="2"/>
      <c r="B125" s="75" t="s">
        <v>151</v>
      </c>
      <c r="C125" s="75"/>
      <c r="D125" s="75"/>
      <c r="E125" s="75"/>
      <c r="F125" s="75"/>
      <c r="G125" s="75"/>
      <c r="H125" s="75"/>
      <c r="I125" s="75"/>
      <c r="J125" s="75"/>
    </row>
    <row r="126" spans="1:10" ht="12.95" customHeight="1">
      <c r="A126" s="2"/>
      <c r="B126" s="75" t="s">
        <v>152</v>
      </c>
      <c r="C126" s="75"/>
      <c r="D126" s="75"/>
      <c r="E126" s="75"/>
      <c r="F126" s="75"/>
      <c r="G126" s="75"/>
      <c r="H126" s="75"/>
      <c r="I126" s="75"/>
      <c r="J126" s="75"/>
    </row>
    <row r="127" spans="1:10" ht="12.95" customHeight="1">
      <c r="A127" s="2"/>
      <c r="B127" s="72"/>
      <c r="C127" s="72"/>
      <c r="D127" s="2"/>
      <c r="E127" s="2"/>
      <c r="F127" s="2"/>
      <c r="G127" s="2"/>
      <c r="H127" s="2"/>
      <c r="I127" s="2"/>
      <c r="J127" s="2"/>
    </row>
    <row r="128" spans="1:10">
      <c r="B128" s="67" t="s">
        <v>569</v>
      </c>
    </row>
    <row r="141" spans="2:5">
      <c r="B141" t="s">
        <v>570</v>
      </c>
    </row>
    <row r="142" spans="2:5" ht="15.75">
      <c r="B142" s="68" t="s">
        <v>571</v>
      </c>
      <c r="C142" s="74" t="s">
        <v>584</v>
      </c>
      <c r="D142" s="74"/>
      <c r="E142" s="74"/>
    </row>
  </sheetData>
  <mergeCells count="125">
    <mergeCell ref="B13:C13"/>
    <mergeCell ref="B14:C14"/>
    <mergeCell ref="B15:C15"/>
    <mergeCell ref="B2:C2"/>
    <mergeCell ref="B3:C3"/>
    <mergeCell ref="B4:C4"/>
    <mergeCell ref="B5:C5"/>
    <mergeCell ref="B6:C6"/>
    <mergeCell ref="B1:C1"/>
    <mergeCell ref="B17:C17"/>
    <mergeCell ref="B16:C16"/>
    <mergeCell ref="B18:C18"/>
    <mergeCell ref="B19:C19"/>
    <mergeCell ref="B7:C7"/>
    <mergeCell ref="B8:C8"/>
    <mergeCell ref="B9:C9"/>
    <mergeCell ref="B10:C10"/>
    <mergeCell ref="B11:C11"/>
    <mergeCell ref="B12:C12"/>
    <mergeCell ref="B24:C24"/>
    <mergeCell ref="B25:C25"/>
    <mergeCell ref="B20:C20"/>
    <mergeCell ref="B21:C21"/>
    <mergeCell ref="B22:C22"/>
    <mergeCell ref="B23:C23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6:C86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7:C117"/>
    <mergeCell ref="B118:C118"/>
    <mergeCell ref="B120:C120"/>
    <mergeCell ref="B115:C115"/>
    <mergeCell ref="B110:C110"/>
    <mergeCell ref="B111:C111"/>
    <mergeCell ref="B112:C112"/>
    <mergeCell ref="B113:C113"/>
    <mergeCell ref="C142:E142"/>
    <mergeCell ref="B114:C114"/>
    <mergeCell ref="B121:J121"/>
    <mergeCell ref="B122:J122"/>
    <mergeCell ref="B123:J123"/>
    <mergeCell ref="B124:J124"/>
    <mergeCell ref="B125:J125"/>
    <mergeCell ref="B127:C127"/>
    <mergeCell ref="B126:J126"/>
    <mergeCell ref="B116:C116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9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8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268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7" t="s">
        <v>40</v>
      </c>
      <c r="C7" s="88"/>
      <c r="D7" s="7"/>
      <c r="E7" s="7"/>
      <c r="F7" s="7"/>
      <c r="G7" s="8" t="s">
        <v>124</v>
      </c>
      <c r="H7" s="8" t="s">
        <v>124</v>
      </c>
      <c r="I7" s="8"/>
      <c r="J7" s="29"/>
    </row>
    <row r="8" spans="1:10" ht="12.95" customHeight="1">
      <c r="A8" s="2"/>
      <c r="B8" s="83"/>
      <c r="C8" s="84"/>
      <c r="D8" s="9"/>
      <c r="E8" s="9"/>
      <c r="F8" s="9"/>
      <c r="G8" s="10"/>
      <c r="H8" s="10"/>
      <c r="I8" s="10"/>
      <c r="J8" s="30"/>
    </row>
    <row r="9" spans="1:10" ht="12.95" customHeight="1">
      <c r="A9" s="2"/>
      <c r="B9" s="83" t="s">
        <v>296</v>
      </c>
      <c r="C9" s="84"/>
      <c r="D9" s="7"/>
      <c r="E9" s="7"/>
      <c r="F9" s="7"/>
      <c r="G9" s="8" t="s">
        <v>124</v>
      </c>
      <c r="H9" s="8" t="s">
        <v>124</v>
      </c>
      <c r="I9" s="8"/>
      <c r="J9" s="29"/>
    </row>
    <row r="10" spans="1:10" ht="12.95" customHeight="1">
      <c r="A10" s="2"/>
      <c r="B10" s="83"/>
      <c r="C10" s="84"/>
      <c r="D10" s="9"/>
      <c r="E10" s="9"/>
      <c r="F10" s="9"/>
      <c r="G10" s="10"/>
      <c r="H10" s="10"/>
      <c r="I10" s="10"/>
      <c r="J10" s="30"/>
    </row>
    <row r="11" spans="1:10" ht="12.95" customHeight="1">
      <c r="A11" s="2"/>
      <c r="B11" s="83" t="s">
        <v>297</v>
      </c>
      <c r="C11" s="84"/>
      <c r="D11" s="11"/>
      <c r="E11" s="11"/>
      <c r="F11" s="11"/>
      <c r="G11" s="12" t="s">
        <v>124</v>
      </c>
      <c r="H11" s="12" t="s">
        <v>124</v>
      </c>
      <c r="I11" s="12"/>
      <c r="J11" s="29"/>
    </row>
    <row r="12" spans="1:10" ht="12.95" customHeight="1">
      <c r="A12" s="2"/>
      <c r="B12" s="83"/>
      <c r="C12" s="84"/>
      <c r="D12" s="9"/>
      <c r="E12" s="9"/>
      <c r="F12" s="9"/>
      <c r="G12" s="10"/>
      <c r="H12" s="10"/>
      <c r="I12" s="10"/>
      <c r="J12" s="30"/>
    </row>
    <row r="13" spans="1:10" ht="12.95" customHeight="1">
      <c r="A13" s="2"/>
      <c r="B13" s="83" t="s">
        <v>298</v>
      </c>
      <c r="C13" s="84"/>
      <c r="D13" s="13"/>
      <c r="E13" s="13"/>
      <c r="F13" s="13"/>
      <c r="G13" s="14" t="s">
        <v>124</v>
      </c>
      <c r="H13" s="14" t="s">
        <v>124</v>
      </c>
      <c r="I13" s="14"/>
      <c r="J13" s="29"/>
    </row>
    <row r="14" spans="1:10" ht="12.95" customHeight="1">
      <c r="A14" s="2"/>
      <c r="B14" s="83"/>
      <c r="C14" s="84"/>
      <c r="D14" s="9"/>
      <c r="E14" s="9"/>
      <c r="F14" s="9"/>
      <c r="G14" s="10"/>
      <c r="H14" s="10"/>
      <c r="I14" s="10"/>
      <c r="J14" s="30"/>
    </row>
    <row r="15" spans="1:10" ht="12.95" customHeight="1">
      <c r="A15" s="2"/>
      <c r="B15" s="83" t="s">
        <v>125</v>
      </c>
      <c r="C15" s="84"/>
      <c r="D15" s="13"/>
      <c r="E15" s="13"/>
      <c r="F15" s="13"/>
      <c r="G15" s="14" t="s">
        <v>124</v>
      </c>
      <c r="H15" s="14" t="s">
        <v>124</v>
      </c>
      <c r="I15" s="14"/>
      <c r="J15" s="29"/>
    </row>
    <row r="16" spans="1:10" ht="12.95" customHeight="1">
      <c r="A16" s="6"/>
      <c r="B16" s="83" t="s">
        <v>129</v>
      </c>
      <c r="C16" s="84"/>
      <c r="D16" s="15"/>
      <c r="E16" s="15"/>
      <c r="F16" s="15"/>
      <c r="G16" s="15"/>
      <c r="H16" s="15"/>
      <c r="I16" s="16"/>
      <c r="J16" s="30"/>
    </row>
    <row r="17" spans="1:10" ht="12.95" customHeight="1">
      <c r="A17" s="2"/>
      <c r="B17" s="83" t="s">
        <v>246</v>
      </c>
      <c r="C17" s="84"/>
      <c r="D17" s="15"/>
      <c r="E17" s="15"/>
      <c r="F17" s="15"/>
      <c r="G17" s="17"/>
      <c r="H17" s="16"/>
      <c r="I17" s="16"/>
      <c r="J17" s="30"/>
    </row>
    <row r="18" spans="1:10" ht="12.95" customHeight="1">
      <c r="A18" s="5" t="s">
        <v>247</v>
      </c>
      <c r="B18" s="81" t="s">
        <v>248</v>
      </c>
      <c r="C18" s="82"/>
      <c r="D18" s="15" t="s">
        <v>249</v>
      </c>
      <c r="E18" s="15" t="s">
        <v>250</v>
      </c>
      <c r="F18" s="18">
        <v>200000</v>
      </c>
      <c r="G18" s="19">
        <v>204.46</v>
      </c>
      <c r="H18" s="20">
        <v>9.2999999999999999E-2</v>
      </c>
      <c r="I18" s="21">
        <v>4.8500000000000001E-2</v>
      </c>
      <c r="J18" s="31" t="s">
        <v>251</v>
      </c>
    </row>
    <row r="19" spans="1:10" ht="12.95" customHeight="1">
      <c r="A19" s="5" t="s">
        <v>269</v>
      </c>
      <c r="B19" s="81" t="s">
        <v>270</v>
      </c>
      <c r="C19" s="82"/>
      <c r="D19" s="15" t="s">
        <v>271</v>
      </c>
      <c r="E19" s="15" t="s">
        <v>272</v>
      </c>
      <c r="F19" s="18">
        <v>200000</v>
      </c>
      <c r="G19" s="19">
        <v>201.68</v>
      </c>
      <c r="H19" s="20">
        <v>9.1700000000000004E-2</v>
      </c>
      <c r="I19" s="21">
        <v>4.9578999999999998E-2</v>
      </c>
      <c r="J19" s="31" t="s">
        <v>251</v>
      </c>
    </row>
    <row r="20" spans="1:10" ht="12.95" customHeight="1">
      <c r="A20" s="5" t="s">
        <v>273</v>
      </c>
      <c r="B20" s="81" t="s">
        <v>274</v>
      </c>
      <c r="C20" s="82"/>
      <c r="D20" s="15" t="s">
        <v>275</v>
      </c>
      <c r="E20" s="15" t="s">
        <v>272</v>
      </c>
      <c r="F20" s="18">
        <v>200000</v>
      </c>
      <c r="G20" s="19">
        <v>200.37</v>
      </c>
      <c r="H20" s="20">
        <v>9.11E-2</v>
      </c>
      <c r="I20" s="21">
        <v>3.5499999999999997E-2</v>
      </c>
      <c r="J20" s="31"/>
    </row>
    <row r="21" spans="1:10" ht="12.95" customHeight="1">
      <c r="A21" s="5" t="s">
        <v>276</v>
      </c>
      <c r="B21" s="81" t="s">
        <v>277</v>
      </c>
      <c r="C21" s="82"/>
      <c r="D21" s="15" t="s">
        <v>278</v>
      </c>
      <c r="E21" s="15" t="s">
        <v>272</v>
      </c>
      <c r="F21" s="18">
        <v>200000</v>
      </c>
      <c r="G21" s="19">
        <v>198.5</v>
      </c>
      <c r="H21" s="20">
        <v>9.0300000000000005E-2</v>
      </c>
      <c r="I21" s="21">
        <v>5.74E-2</v>
      </c>
      <c r="J21" s="31" t="s">
        <v>251</v>
      </c>
    </row>
    <row r="22" spans="1:10" ht="12.95" customHeight="1">
      <c r="A22" s="2"/>
      <c r="B22" s="83" t="s">
        <v>122</v>
      </c>
      <c r="C22" s="84"/>
      <c r="D22" s="15"/>
      <c r="E22" s="15"/>
      <c r="F22" s="15"/>
      <c r="G22" s="22">
        <v>805.01</v>
      </c>
      <c r="H22" s="23">
        <v>0.36609999999999998</v>
      </c>
      <c r="I22" s="8"/>
      <c r="J22" s="29"/>
    </row>
    <row r="23" spans="1:10" ht="12.95" customHeight="1">
      <c r="A23" s="2"/>
      <c r="B23" s="83" t="s">
        <v>254</v>
      </c>
      <c r="C23" s="84"/>
      <c r="D23" s="15"/>
      <c r="E23" s="15"/>
      <c r="F23" s="15"/>
      <c r="G23" s="17"/>
      <c r="H23" s="16"/>
      <c r="I23" s="16"/>
      <c r="J23" s="30"/>
    </row>
    <row r="24" spans="1:10" ht="12.95" customHeight="1">
      <c r="A24" s="5" t="s">
        <v>279</v>
      </c>
      <c r="B24" s="81" t="s">
        <v>280</v>
      </c>
      <c r="C24" s="82"/>
      <c r="D24" s="15" t="s">
        <v>281</v>
      </c>
      <c r="E24" s="15" t="s">
        <v>282</v>
      </c>
      <c r="F24" s="18">
        <v>150000</v>
      </c>
      <c r="G24" s="19">
        <v>157.97</v>
      </c>
      <c r="H24" s="20">
        <v>7.1800000000000003E-2</v>
      </c>
      <c r="I24" s="21">
        <v>6.3271999999999995E-2</v>
      </c>
      <c r="J24" s="31"/>
    </row>
    <row r="25" spans="1:10" ht="12.95" customHeight="1">
      <c r="A25" s="5" t="s">
        <v>283</v>
      </c>
      <c r="B25" s="81" t="s">
        <v>284</v>
      </c>
      <c r="C25" s="82"/>
      <c r="D25" s="15" t="s">
        <v>285</v>
      </c>
      <c r="E25" s="15" t="s">
        <v>282</v>
      </c>
      <c r="F25" s="18">
        <v>100000</v>
      </c>
      <c r="G25" s="19">
        <v>97.94</v>
      </c>
      <c r="H25" s="20">
        <v>4.4499999999999998E-2</v>
      </c>
      <c r="I25" s="21">
        <v>6.3866999999999993E-2</v>
      </c>
      <c r="J25" s="31"/>
    </row>
    <row r="26" spans="1:10" ht="12.95" customHeight="1">
      <c r="A26" s="5" t="s">
        <v>286</v>
      </c>
      <c r="B26" s="81" t="s">
        <v>287</v>
      </c>
      <c r="C26" s="82"/>
      <c r="D26" s="15" t="s">
        <v>288</v>
      </c>
      <c r="E26" s="15" t="s">
        <v>282</v>
      </c>
      <c r="F26" s="18">
        <v>50000</v>
      </c>
      <c r="G26" s="19">
        <v>49.24</v>
      </c>
      <c r="H26" s="20">
        <v>2.24E-2</v>
      </c>
      <c r="I26" s="21">
        <v>6.8390000000000006E-2</v>
      </c>
      <c r="J26" s="31"/>
    </row>
    <row r="27" spans="1:10" ht="12.95" customHeight="1">
      <c r="A27" s="2"/>
      <c r="B27" s="83" t="s">
        <v>122</v>
      </c>
      <c r="C27" s="84"/>
      <c r="D27" s="15"/>
      <c r="E27" s="15"/>
      <c r="F27" s="15"/>
      <c r="G27" s="22">
        <v>305.14999999999998</v>
      </c>
      <c r="H27" s="23">
        <v>0.13869999999999999</v>
      </c>
      <c r="I27" s="8"/>
      <c r="J27" s="29"/>
    </row>
    <row r="28" spans="1:10" ht="12.95" customHeight="1">
      <c r="A28" s="2"/>
      <c r="B28" s="83" t="s">
        <v>252</v>
      </c>
      <c r="C28" s="84"/>
      <c r="D28" s="7"/>
      <c r="E28" s="7"/>
      <c r="F28" s="7"/>
      <c r="G28" s="8" t="s">
        <v>124</v>
      </c>
      <c r="H28" s="8" t="s">
        <v>124</v>
      </c>
      <c r="I28" s="8"/>
      <c r="J28" s="32"/>
    </row>
    <row r="29" spans="1:10" ht="12.95" customHeight="1">
      <c r="A29" s="2"/>
      <c r="B29" s="83" t="s">
        <v>122</v>
      </c>
      <c r="C29" s="84"/>
      <c r="D29" s="7"/>
      <c r="E29" s="7"/>
      <c r="F29" s="7"/>
      <c r="G29" s="8" t="s">
        <v>124</v>
      </c>
      <c r="H29" s="8" t="s">
        <v>124</v>
      </c>
      <c r="I29" s="8"/>
      <c r="J29" s="32"/>
    </row>
    <row r="30" spans="1:10" ht="12.95" customHeight="1">
      <c r="A30" s="2"/>
      <c r="B30" s="83" t="s">
        <v>253</v>
      </c>
      <c r="C30" s="84"/>
      <c r="D30" s="7"/>
      <c r="E30" s="7"/>
      <c r="F30" s="7"/>
      <c r="G30" s="8" t="s">
        <v>124</v>
      </c>
      <c r="H30" s="8" t="s">
        <v>124</v>
      </c>
      <c r="I30" s="8"/>
      <c r="J30" s="32"/>
    </row>
    <row r="31" spans="1:10" ht="12.95" customHeight="1">
      <c r="A31" s="2"/>
      <c r="B31" s="83" t="s">
        <v>122</v>
      </c>
      <c r="C31" s="84"/>
      <c r="D31" s="7"/>
      <c r="E31" s="7"/>
      <c r="F31" s="7"/>
      <c r="G31" s="8" t="s">
        <v>124</v>
      </c>
      <c r="H31" s="8" t="s">
        <v>124</v>
      </c>
      <c r="I31" s="8"/>
      <c r="J31" s="32"/>
    </row>
    <row r="32" spans="1:10" ht="12.95" customHeight="1">
      <c r="A32" s="2"/>
      <c r="B32" s="83" t="s">
        <v>255</v>
      </c>
      <c r="C32" s="84"/>
      <c r="D32" s="7"/>
      <c r="E32" s="7"/>
      <c r="F32" s="7"/>
      <c r="G32" s="8" t="s">
        <v>124</v>
      </c>
      <c r="H32" s="8" t="s">
        <v>124</v>
      </c>
      <c r="I32" s="8"/>
      <c r="J32" s="32"/>
    </row>
    <row r="33" spans="1:10" ht="12.95" customHeight="1">
      <c r="A33" s="2"/>
      <c r="B33" s="83" t="s">
        <v>122</v>
      </c>
      <c r="C33" s="84"/>
      <c r="D33" s="7"/>
      <c r="E33" s="7"/>
      <c r="F33" s="7"/>
      <c r="G33" s="8" t="s">
        <v>124</v>
      </c>
      <c r="H33" s="8" t="s">
        <v>124</v>
      </c>
      <c r="I33" s="8"/>
      <c r="J33" s="32"/>
    </row>
    <row r="34" spans="1:10" ht="12.95" customHeight="1">
      <c r="A34" s="2"/>
      <c r="B34" s="83" t="s">
        <v>125</v>
      </c>
      <c r="C34" s="84"/>
      <c r="D34" s="11"/>
      <c r="E34" s="7"/>
      <c r="F34" s="11"/>
      <c r="G34" s="22">
        <v>1110.1600000000001</v>
      </c>
      <c r="H34" s="23">
        <v>0.50480000000000003</v>
      </c>
      <c r="I34" s="8"/>
      <c r="J34" s="29"/>
    </row>
    <row r="35" spans="1:10" ht="12.95" customHeight="1">
      <c r="A35" s="2"/>
      <c r="B35" s="83" t="s">
        <v>135</v>
      </c>
      <c r="C35" s="84"/>
      <c r="D35" s="15"/>
      <c r="E35" s="15"/>
      <c r="F35" s="15"/>
      <c r="G35" s="15"/>
      <c r="H35" s="15"/>
      <c r="I35" s="16"/>
      <c r="J35" s="30"/>
    </row>
    <row r="36" spans="1:10" ht="12.95" customHeight="1">
      <c r="A36" s="2"/>
      <c r="B36" s="83" t="s">
        <v>256</v>
      </c>
      <c r="C36" s="84"/>
      <c r="D36" s="15"/>
      <c r="E36" s="15"/>
      <c r="F36" s="15"/>
      <c r="G36" s="17"/>
      <c r="H36" s="16"/>
      <c r="I36" s="16"/>
      <c r="J36" s="30"/>
    </row>
    <row r="37" spans="1:10" ht="12.95" customHeight="1">
      <c r="A37" s="5" t="s">
        <v>289</v>
      </c>
      <c r="B37" s="81" t="s">
        <v>290</v>
      </c>
      <c r="C37" s="82"/>
      <c r="D37" s="15" t="s">
        <v>291</v>
      </c>
      <c r="E37" s="15" t="s">
        <v>292</v>
      </c>
      <c r="F37" s="18">
        <v>220000</v>
      </c>
      <c r="G37" s="19">
        <v>217.69</v>
      </c>
      <c r="H37" s="20">
        <v>9.9000000000000005E-2</v>
      </c>
      <c r="I37" s="21">
        <v>3.8350000000000002E-2</v>
      </c>
      <c r="J37" s="31" t="s">
        <v>251</v>
      </c>
    </row>
    <row r="38" spans="1:10" ht="12.95" customHeight="1">
      <c r="A38" s="5" t="s">
        <v>257</v>
      </c>
      <c r="B38" s="81" t="s">
        <v>258</v>
      </c>
      <c r="C38" s="82"/>
      <c r="D38" s="15" t="s">
        <v>259</v>
      </c>
      <c r="E38" s="15" t="s">
        <v>260</v>
      </c>
      <c r="F38" s="18">
        <v>200000</v>
      </c>
      <c r="G38" s="19">
        <v>197.09</v>
      </c>
      <c r="H38" s="20">
        <v>8.9599999999999999E-2</v>
      </c>
      <c r="I38" s="21">
        <v>3.8498999999999999E-2</v>
      </c>
      <c r="J38" s="31" t="s">
        <v>251</v>
      </c>
    </row>
    <row r="39" spans="1:10" ht="12.95" customHeight="1">
      <c r="A39" s="2"/>
      <c r="B39" s="83" t="s">
        <v>122</v>
      </c>
      <c r="C39" s="84"/>
      <c r="D39" s="15"/>
      <c r="E39" s="15"/>
      <c r="F39" s="15"/>
      <c r="G39" s="22">
        <v>414.78</v>
      </c>
      <c r="H39" s="23">
        <v>0.18859999999999999</v>
      </c>
      <c r="I39" s="8"/>
      <c r="J39" s="29"/>
    </row>
    <row r="40" spans="1:10" ht="12.95" customHeight="1">
      <c r="A40" s="2"/>
      <c r="B40" s="83" t="s">
        <v>261</v>
      </c>
      <c r="C40" s="84"/>
      <c r="D40" s="15"/>
      <c r="E40" s="15"/>
      <c r="F40" s="15"/>
      <c r="G40" s="17"/>
      <c r="H40" s="16"/>
      <c r="I40" s="16"/>
      <c r="J40" s="30"/>
    </row>
    <row r="41" spans="1:10" ht="12.95" customHeight="1">
      <c r="A41" s="5" t="s">
        <v>293</v>
      </c>
      <c r="B41" s="81" t="s">
        <v>294</v>
      </c>
      <c r="C41" s="82"/>
      <c r="D41" s="15" t="s">
        <v>295</v>
      </c>
      <c r="E41" s="15" t="s">
        <v>260</v>
      </c>
      <c r="F41" s="18">
        <v>230000</v>
      </c>
      <c r="G41" s="19">
        <v>228.73</v>
      </c>
      <c r="H41" s="20">
        <v>0.104</v>
      </c>
      <c r="I41" s="21">
        <v>3.5549999999999998E-2</v>
      </c>
      <c r="J41" s="31"/>
    </row>
    <row r="42" spans="1:10" ht="12.95" customHeight="1">
      <c r="A42" s="2"/>
      <c r="B42" s="83" t="s">
        <v>122</v>
      </c>
      <c r="C42" s="84"/>
      <c r="D42" s="15"/>
      <c r="E42" s="15"/>
      <c r="F42" s="15"/>
      <c r="G42" s="22">
        <v>228.73</v>
      </c>
      <c r="H42" s="23">
        <v>0.104</v>
      </c>
      <c r="I42" s="8"/>
      <c r="J42" s="29"/>
    </row>
    <row r="43" spans="1:10" ht="12.95" customHeight="1">
      <c r="A43" s="2"/>
      <c r="B43" s="83" t="s">
        <v>266</v>
      </c>
      <c r="C43" s="84"/>
      <c r="D43" s="7"/>
      <c r="E43" s="7"/>
      <c r="F43" s="7"/>
      <c r="G43" s="8" t="s">
        <v>124</v>
      </c>
      <c r="H43" s="8" t="s">
        <v>124</v>
      </c>
      <c r="I43" s="8"/>
      <c r="J43" s="29"/>
    </row>
    <row r="44" spans="1:10" ht="12.95" customHeight="1">
      <c r="A44" s="2"/>
      <c r="B44" s="83" t="s">
        <v>122</v>
      </c>
      <c r="C44" s="84"/>
      <c r="D44" s="9"/>
      <c r="E44" s="9"/>
      <c r="F44" s="9"/>
      <c r="G44" s="10"/>
      <c r="H44" s="10"/>
      <c r="I44" s="10"/>
      <c r="J44" s="30"/>
    </row>
    <row r="45" spans="1:10" ht="12.95" customHeight="1">
      <c r="A45" s="2"/>
      <c r="B45" s="83" t="s">
        <v>267</v>
      </c>
      <c r="C45" s="84"/>
      <c r="D45" s="11"/>
      <c r="E45" s="11"/>
      <c r="F45" s="11"/>
      <c r="G45" s="12" t="s">
        <v>124</v>
      </c>
      <c r="H45" s="12" t="s">
        <v>124</v>
      </c>
      <c r="I45" s="12"/>
      <c r="J45" s="29"/>
    </row>
    <row r="46" spans="1:10" ht="12.95" customHeight="1">
      <c r="A46" s="2"/>
      <c r="B46" s="83" t="s">
        <v>122</v>
      </c>
      <c r="C46" s="84"/>
      <c r="D46" s="9"/>
      <c r="E46" s="9"/>
      <c r="F46" s="9"/>
      <c r="G46" s="10"/>
      <c r="H46" s="10"/>
      <c r="I46" s="10"/>
      <c r="J46" s="30"/>
    </row>
    <row r="47" spans="1:10" ht="12.95" customHeight="1">
      <c r="A47" s="2"/>
      <c r="B47" s="83" t="s">
        <v>125</v>
      </c>
      <c r="C47" s="84"/>
      <c r="D47" s="11"/>
      <c r="E47" s="7"/>
      <c r="F47" s="11"/>
      <c r="G47" s="22">
        <v>643.51</v>
      </c>
      <c r="H47" s="23">
        <v>0.29260000000000003</v>
      </c>
      <c r="I47" s="8"/>
      <c r="J47" s="29"/>
    </row>
    <row r="48" spans="1:10" ht="12.95" customHeight="1">
      <c r="A48" s="2"/>
      <c r="B48" s="83" t="s">
        <v>140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29"/>
    </row>
    <row r="49" spans="1:10" ht="12.95" customHeight="1">
      <c r="A49" s="2"/>
      <c r="B49" s="83"/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141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142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143</v>
      </c>
      <c r="C54" s="84"/>
      <c r="D54" s="7"/>
      <c r="E54" s="7"/>
      <c r="F54" s="7"/>
      <c r="G54" s="8" t="s">
        <v>124</v>
      </c>
      <c r="H54" s="8" t="s">
        <v>124</v>
      </c>
      <c r="I54" s="8"/>
      <c r="J54" s="29"/>
    </row>
    <row r="55" spans="1:10" ht="12.95" customHeight="1">
      <c r="A55" s="2"/>
      <c r="B55" s="83"/>
      <c r="C55" s="84"/>
      <c r="D55" s="9"/>
      <c r="E55" s="9"/>
      <c r="F55" s="9"/>
      <c r="G55" s="10"/>
      <c r="H55" s="10"/>
      <c r="I55" s="10"/>
      <c r="J55" s="30"/>
    </row>
    <row r="56" spans="1:10" ht="12.95" customHeight="1">
      <c r="A56" s="2"/>
      <c r="B56" s="83" t="s">
        <v>144</v>
      </c>
      <c r="C56" s="84"/>
      <c r="D56" s="7"/>
      <c r="E56" s="7"/>
      <c r="F56" s="7"/>
      <c r="G56" s="8" t="s">
        <v>124</v>
      </c>
      <c r="H56" s="8" t="s">
        <v>124</v>
      </c>
      <c r="I56" s="8"/>
      <c r="J56" s="29"/>
    </row>
    <row r="57" spans="1:10" ht="12.95" customHeight="1">
      <c r="A57" s="2"/>
      <c r="B57" s="83"/>
      <c r="C57" s="84"/>
      <c r="D57" s="9"/>
      <c r="E57" s="9"/>
      <c r="F57" s="9"/>
      <c r="G57" s="10"/>
      <c r="H57" s="10"/>
      <c r="I57" s="10"/>
      <c r="J57" s="30"/>
    </row>
    <row r="58" spans="1:10" ht="12.95" customHeight="1">
      <c r="A58" s="2"/>
      <c r="B58" s="83" t="s">
        <v>125</v>
      </c>
      <c r="C58" s="84"/>
      <c r="D58" s="11"/>
      <c r="E58" s="11"/>
      <c r="F58" s="11"/>
      <c r="G58" s="12" t="s">
        <v>124</v>
      </c>
      <c r="H58" s="12" t="s">
        <v>124</v>
      </c>
      <c r="I58" s="12"/>
      <c r="J58" s="29"/>
    </row>
    <row r="59" spans="1:10" ht="12.95" customHeight="1">
      <c r="A59" s="6"/>
      <c r="B59" s="83"/>
      <c r="C59" s="84"/>
      <c r="D59" s="11"/>
      <c r="E59" s="11"/>
      <c r="F59" s="11"/>
      <c r="G59" s="12"/>
      <c r="H59" s="12"/>
      <c r="I59" s="12"/>
      <c r="J59" s="29"/>
    </row>
    <row r="60" spans="1:10" ht="12.95" customHeight="1">
      <c r="A60" s="2"/>
      <c r="B60" s="83" t="s">
        <v>126</v>
      </c>
      <c r="C60" s="84"/>
      <c r="D60" s="15"/>
      <c r="E60" s="15"/>
      <c r="F60" s="15"/>
      <c r="G60" s="15"/>
      <c r="H60" s="15"/>
      <c r="I60" s="16"/>
      <c r="J60" s="30"/>
    </row>
    <row r="61" spans="1:10" ht="12.95" customHeight="1">
      <c r="A61" s="5" t="s">
        <v>127</v>
      </c>
      <c r="B61" s="81" t="s">
        <v>128</v>
      </c>
      <c r="C61" s="82"/>
      <c r="D61" s="15"/>
      <c r="E61" s="15"/>
      <c r="F61" s="18"/>
      <c r="G61" s="19">
        <v>448</v>
      </c>
      <c r="H61" s="20">
        <v>0.20369999999999999</v>
      </c>
      <c r="I61" s="21"/>
      <c r="J61" s="31"/>
    </row>
    <row r="62" spans="1:10" ht="12.95" customHeight="1">
      <c r="A62" s="2"/>
      <c r="B62" s="83" t="s">
        <v>122</v>
      </c>
      <c r="C62" s="84"/>
      <c r="D62" s="15"/>
      <c r="E62" s="15"/>
      <c r="F62" s="15"/>
      <c r="G62" s="22">
        <v>448</v>
      </c>
      <c r="H62" s="23">
        <v>0.20369999999999999</v>
      </c>
      <c r="I62" s="8"/>
      <c r="J62" s="29"/>
    </row>
    <row r="63" spans="1:10" ht="12.95" customHeight="1">
      <c r="A63" s="2"/>
      <c r="B63" s="83" t="s">
        <v>125</v>
      </c>
      <c r="C63" s="84"/>
      <c r="D63" s="11"/>
      <c r="E63" s="7"/>
      <c r="F63" s="11"/>
      <c r="G63" s="22">
        <v>448</v>
      </c>
      <c r="H63" s="23">
        <v>0.20369999999999999</v>
      </c>
      <c r="I63" s="8"/>
      <c r="J63" s="29"/>
    </row>
    <row r="64" spans="1:10" ht="12.95" customHeight="1">
      <c r="A64" s="2"/>
      <c r="B64" s="83" t="s">
        <v>145</v>
      </c>
      <c r="C64" s="84"/>
      <c r="D64" s="24"/>
      <c r="E64" s="7"/>
      <c r="F64" s="11"/>
      <c r="G64" s="25">
        <v>-2.68</v>
      </c>
      <c r="H64" s="23">
        <v>-1.1000000000000001E-3</v>
      </c>
      <c r="I64" s="8"/>
      <c r="J64" s="29"/>
    </row>
    <row r="65" spans="1:10" ht="12.95" customHeight="1" thickBot="1">
      <c r="A65" s="2"/>
      <c r="B65" s="85" t="s">
        <v>146</v>
      </c>
      <c r="C65" s="86"/>
      <c r="D65" s="33"/>
      <c r="E65" s="33"/>
      <c r="F65" s="33"/>
      <c r="G65" s="34">
        <v>2198.9899999999998</v>
      </c>
      <c r="H65" s="35">
        <v>1</v>
      </c>
      <c r="I65" s="36"/>
      <c r="J65" s="37"/>
    </row>
    <row r="66" spans="1:10" ht="12.95" customHeight="1">
      <c r="A66" s="2"/>
      <c r="B66" s="78"/>
      <c r="C66" s="78"/>
      <c r="D66" s="78"/>
      <c r="E66" s="78"/>
      <c r="F66" s="78"/>
      <c r="G66" s="78"/>
      <c r="H66" s="78"/>
      <c r="I66" s="78"/>
      <c r="J66" s="78"/>
    </row>
    <row r="67" spans="1:10" ht="12.95" customHeight="1">
      <c r="A67" s="2"/>
      <c r="B67" s="78"/>
      <c r="C67" s="78"/>
      <c r="D67" s="78"/>
      <c r="E67" s="78"/>
      <c r="F67" s="78"/>
      <c r="G67" s="78"/>
      <c r="H67" s="78"/>
      <c r="I67" s="78"/>
      <c r="J67" s="78"/>
    </row>
    <row r="68" spans="1:10" ht="12.95" customHeight="1">
      <c r="A68" s="2"/>
      <c r="B68" s="78" t="s">
        <v>147</v>
      </c>
      <c r="C68" s="78"/>
      <c r="D68" s="78"/>
      <c r="E68" s="78"/>
      <c r="F68" s="78"/>
      <c r="G68" s="78"/>
      <c r="H68" s="78"/>
      <c r="I68" s="78"/>
      <c r="J68" s="78"/>
    </row>
    <row r="69" spans="1:10" ht="12.95" customHeight="1">
      <c r="A69" s="2"/>
      <c r="B69" s="75" t="s">
        <v>148</v>
      </c>
      <c r="C69" s="75"/>
      <c r="D69" s="75"/>
      <c r="E69" s="75"/>
      <c r="F69" s="75"/>
      <c r="G69" s="75"/>
      <c r="H69" s="75"/>
      <c r="I69" s="75"/>
      <c r="J69" s="75"/>
    </row>
    <row r="70" spans="1:10" ht="12.95" customHeight="1">
      <c r="A70" s="2"/>
      <c r="B70" s="75" t="s">
        <v>149</v>
      </c>
      <c r="C70" s="75"/>
      <c r="D70" s="75"/>
      <c r="E70" s="75"/>
      <c r="F70" s="75"/>
      <c r="G70" s="75"/>
      <c r="H70" s="75"/>
      <c r="I70" s="75"/>
      <c r="J70" s="75"/>
    </row>
    <row r="71" spans="1:10" ht="12.95" customHeight="1">
      <c r="A71" s="2"/>
      <c r="B71" s="75" t="s">
        <v>150</v>
      </c>
      <c r="C71" s="75"/>
      <c r="D71" s="75"/>
      <c r="E71" s="75"/>
      <c r="F71" s="75"/>
      <c r="G71" s="75"/>
      <c r="H71" s="75"/>
      <c r="I71" s="75"/>
      <c r="J71" s="75"/>
    </row>
    <row r="72" spans="1:10" ht="12.95" customHeight="1">
      <c r="A72" s="2"/>
      <c r="B72" s="75" t="s">
        <v>151</v>
      </c>
      <c r="C72" s="75"/>
      <c r="D72" s="75"/>
      <c r="E72" s="75"/>
      <c r="F72" s="75"/>
      <c r="G72" s="75"/>
      <c r="H72" s="75"/>
      <c r="I72" s="75"/>
      <c r="J72" s="75"/>
    </row>
    <row r="73" spans="1:10" ht="12.95" customHeight="1">
      <c r="A73" s="2"/>
      <c r="B73" s="75" t="s">
        <v>152</v>
      </c>
      <c r="C73" s="75"/>
      <c r="D73" s="75"/>
      <c r="E73" s="75"/>
      <c r="F73" s="75"/>
      <c r="G73" s="75"/>
      <c r="H73" s="75"/>
      <c r="I73" s="75"/>
      <c r="J73" s="75"/>
    </row>
    <row r="74" spans="1:10" ht="12.95" customHeight="1">
      <c r="A74" s="2"/>
      <c r="B74" s="72"/>
      <c r="C74" s="72"/>
      <c r="D74" s="2"/>
      <c r="E74" s="2"/>
      <c r="F74" s="2"/>
      <c r="G74" s="2"/>
      <c r="H74" s="2"/>
      <c r="I74" s="2"/>
      <c r="J74" s="2"/>
    </row>
    <row r="75" spans="1:10">
      <c r="B75" s="67" t="s">
        <v>569</v>
      </c>
    </row>
    <row r="88" spans="2:5">
      <c r="B88" t="s">
        <v>570</v>
      </c>
    </row>
    <row r="89" spans="2:5" ht="15.75">
      <c r="B89" s="68" t="s">
        <v>571</v>
      </c>
      <c r="C89" s="74" t="s">
        <v>579</v>
      </c>
      <c r="D89" s="74"/>
      <c r="E89" s="74"/>
    </row>
  </sheetData>
  <mergeCells count="75">
    <mergeCell ref="B1:C1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2:C2"/>
    <mergeCell ref="B11:C11"/>
    <mergeCell ref="B12:C12"/>
    <mergeCell ref="B13:C13"/>
    <mergeCell ref="B15:C15"/>
    <mergeCell ref="B16:C16"/>
    <mergeCell ref="B17:C17"/>
    <mergeCell ref="B18:C18"/>
    <mergeCell ref="B19:C19"/>
    <mergeCell ref="B20:C20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32:C32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44:C44"/>
    <mergeCell ref="B57:C57"/>
    <mergeCell ref="B58:C58"/>
    <mergeCell ref="B59:C59"/>
    <mergeCell ref="B60:C60"/>
    <mergeCell ref="B61:C61"/>
    <mergeCell ref="B50:C50"/>
    <mergeCell ref="B71:J71"/>
    <mergeCell ref="B72:J72"/>
    <mergeCell ref="B73:J73"/>
    <mergeCell ref="B62:C62"/>
    <mergeCell ref="B51:C51"/>
    <mergeCell ref="B52:C52"/>
    <mergeCell ref="B53:C53"/>
    <mergeCell ref="B54:C54"/>
    <mergeCell ref="B55:C55"/>
    <mergeCell ref="B56:C56"/>
    <mergeCell ref="C89:E89"/>
    <mergeCell ref="B74:C74"/>
    <mergeCell ref="B63:C63"/>
    <mergeCell ref="B64:C64"/>
    <mergeCell ref="B65:C65"/>
    <mergeCell ref="B66:J66"/>
    <mergeCell ref="B67:J67"/>
    <mergeCell ref="B68:J68"/>
    <mergeCell ref="B69:J69"/>
    <mergeCell ref="B70:J70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8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10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268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7" t="s">
        <v>40</v>
      </c>
      <c r="C7" s="88"/>
      <c r="D7" s="7"/>
      <c r="E7" s="7"/>
      <c r="F7" s="7"/>
      <c r="G7" s="8" t="s">
        <v>124</v>
      </c>
      <c r="H7" s="8" t="s">
        <v>124</v>
      </c>
      <c r="I7" s="8"/>
      <c r="J7" s="29"/>
    </row>
    <row r="8" spans="1:10" ht="12.95" customHeight="1">
      <c r="A8" s="2"/>
      <c r="B8" s="83"/>
      <c r="C8" s="84"/>
      <c r="D8" s="9"/>
      <c r="E8" s="9"/>
      <c r="F8" s="9"/>
      <c r="G8" s="10"/>
      <c r="H8" s="10"/>
      <c r="I8" s="10"/>
      <c r="J8" s="30"/>
    </row>
    <row r="9" spans="1:10" ht="12.95" customHeight="1">
      <c r="A9" s="2"/>
      <c r="B9" s="83" t="s">
        <v>296</v>
      </c>
      <c r="C9" s="84"/>
      <c r="D9" s="7"/>
      <c r="E9" s="7"/>
      <c r="F9" s="7"/>
      <c r="G9" s="8" t="s">
        <v>124</v>
      </c>
      <c r="H9" s="8" t="s">
        <v>124</v>
      </c>
      <c r="I9" s="8"/>
      <c r="J9" s="29"/>
    </row>
    <row r="10" spans="1:10" ht="12.95" customHeight="1">
      <c r="A10" s="2"/>
      <c r="B10" s="83"/>
      <c r="C10" s="84"/>
      <c r="D10" s="9"/>
      <c r="E10" s="9"/>
      <c r="F10" s="9"/>
      <c r="G10" s="10"/>
      <c r="H10" s="10"/>
      <c r="I10" s="10"/>
      <c r="J10" s="30"/>
    </row>
    <row r="11" spans="1:10" ht="12.95" customHeight="1">
      <c r="A11" s="2"/>
      <c r="B11" s="83" t="s">
        <v>297</v>
      </c>
      <c r="C11" s="84"/>
      <c r="D11" s="11"/>
      <c r="E11" s="11"/>
      <c r="F11" s="11"/>
      <c r="G11" s="12" t="s">
        <v>124</v>
      </c>
      <c r="H11" s="12" t="s">
        <v>124</v>
      </c>
      <c r="I11" s="12"/>
      <c r="J11" s="29"/>
    </row>
    <row r="12" spans="1:10" ht="12.95" customHeight="1">
      <c r="A12" s="2"/>
      <c r="B12" s="83"/>
      <c r="C12" s="84"/>
      <c r="D12" s="9"/>
      <c r="E12" s="9"/>
      <c r="F12" s="9"/>
      <c r="G12" s="10"/>
      <c r="H12" s="10"/>
      <c r="I12" s="10"/>
      <c r="J12" s="30"/>
    </row>
    <row r="13" spans="1:10" ht="12.95" customHeight="1">
      <c r="A13" s="2"/>
      <c r="B13" s="83" t="s">
        <v>298</v>
      </c>
      <c r="C13" s="84"/>
      <c r="D13" s="13"/>
      <c r="E13" s="13"/>
      <c r="F13" s="13"/>
      <c r="G13" s="14" t="s">
        <v>124</v>
      </c>
      <c r="H13" s="14" t="s">
        <v>124</v>
      </c>
      <c r="I13" s="14"/>
      <c r="J13" s="29"/>
    </row>
    <row r="14" spans="1:10" ht="12.95" customHeight="1">
      <c r="A14" s="2"/>
      <c r="B14" s="83"/>
      <c r="C14" s="84"/>
      <c r="D14" s="9"/>
      <c r="E14" s="9"/>
      <c r="F14" s="9"/>
      <c r="G14" s="10"/>
      <c r="H14" s="10"/>
      <c r="I14" s="10"/>
      <c r="J14" s="30"/>
    </row>
    <row r="15" spans="1:10" ht="12.95" customHeight="1">
      <c r="A15" s="2"/>
      <c r="B15" s="83" t="s">
        <v>125</v>
      </c>
      <c r="C15" s="84"/>
      <c r="D15" s="13"/>
      <c r="E15" s="13"/>
      <c r="F15" s="13"/>
      <c r="G15" s="14" t="s">
        <v>124</v>
      </c>
      <c r="H15" s="14" t="s">
        <v>124</v>
      </c>
      <c r="I15" s="14"/>
      <c r="J15" s="29"/>
    </row>
    <row r="16" spans="1:10" ht="12.95" customHeight="1">
      <c r="A16" s="6"/>
      <c r="B16" s="83" t="s">
        <v>129</v>
      </c>
      <c r="C16" s="84"/>
      <c r="D16" s="15"/>
      <c r="E16" s="15"/>
      <c r="F16" s="15"/>
      <c r="G16" s="15"/>
      <c r="H16" s="15"/>
      <c r="I16" s="16"/>
      <c r="J16" s="30"/>
    </row>
    <row r="17" spans="1:10" ht="12.95" customHeight="1">
      <c r="A17" s="2"/>
      <c r="B17" s="83" t="s">
        <v>246</v>
      </c>
      <c r="C17" s="84"/>
      <c r="D17" s="15"/>
      <c r="E17" s="15"/>
      <c r="F17" s="15"/>
      <c r="G17" s="17"/>
      <c r="H17" s="16"/>
      <c r="I17" s="16"/>
      <c r="J17" s="30"/>
    </row>
    <row r="18" spans="1:10" ht="12.95" customHeight="1">
      <c r="A18" s="5" t="s">
        <v>269</v>
      </c>
      <c r="B18" s="81" t="s">
        <v>270</v>
      </c>
      <c r="C18" s="82"/>
      <c r="D18" s="15" t="s">
        <v>271</v>
      </c>
      <c r="E18" s="15" t="s">
        <v>272</v>
      </c>
      <c r="F18" s="18">
        <v>1000000</v>
      </c>
      <c r="G18" s="19">
        <v>1008.4</v>
      </c>
      <c r="H18" s="20">
        <v>9.9099999999999994E-2</v>
      </c>
      <c r="I18" s="21">
        <v>4.9578999999999998E-2</v>
      </c>
      <c r="J18" s="31" t="s">
        <v>251</v>
      </c>
    </row>
    <row r="19" spans="1:10" ht="12.95" customHeight="1">
      <c r="A19" s="5" t="s">
        <v>247</v>
      </c>
      <c r="B19" s="81" t="s">
        <v>248</v>
      </c>
      <c r="C19" s="82"/>
      <c r="D19" s="15" t="s">
        <v>249</v>
      </c>
      <c r="E19" s="15" t="s">
        <v>250</v>
      </c>
      <c r="F19" s="18">
        <v>800000</v>
      </c>
      <c r="G19" s="19">
        <v>817.85</v>
      </c>
      <c r="H19" s="20">
        <v>8.0399999999999999E-2</v>
      </c>
      <c r="I19" s="21">
        <v>4.8500000000000001E-2</v>
      </c>
      <c r="J19" s="31" t="s">
        <v>251</v>
      </c>
    </row>
    <row r="20" spans="1:10" ht="12.95" customHeight="1">
      <c r="A20" s="5" t="s">
        <v>276</v>
      </c>
      <c r="B20" s="81" t="s">
        <v>277</v>
      </c>
      <c r="C20" s="82"/>
      <c r="D20" s="15" t="s">
        <v>278</v>
      </c>
      <c r="E20" s="15" t="s">
        <v>272</v>
      </c>
      <c r="F20" s="18">
        <v>500000</v>
      </c>
      <c r="G20" s="19">
        <v>496.24</v>
      </c>
      <c r="H20" s="20">
        <v>4.8800000000000003E-2</v>
      </c>
      <c r="I20" s="21">
        <v>5.74E-2</v>
      </c>
      <c r="J20" s="31" t="s">
        <v>251</v>
      </c>
    </row>
    <row r="21" spans="1:10" ht="12.95" customHeight="1">
      <c r="A21" s="2"/>
      <c r="B21" s="83" t="s">
        <v>122</v>
      </c>
      <c r="C21" s="84"/>
      <c r="D21" s="15"/>
      <c r="E21" s="15"/>
      <c r="F21" s="15"/>
      <c r="G21" s="22">
        <v>2322.4899999999998</v>
      </c>
      <c r="H21" s="23">
        <v>0.2283</v>
      </c>
      <c r="I21" s="8"/>
      <c r="J21" s="29"/>
    </row>
    <row r="22" spans="1:10" ht="12.95" customHeight="1">
      <c r="A22" s="2"/>
      <c r="B22" s="83" t="s">
        <v>254</v>
      </c>
      <c r="C22" s="84"/>
      <c r="D22" s="15"/>
      <c r="E22" s="15"/>
      <c r="F22" s="15"/>
      <c r="G22" s="17"/>
      <c r="H22" s="16"/>
      <c r="I22" s="16"/>
      <c r="J22" s="30"/>
    </row>
    <row r="23" spans="1:10" ht="12.95" customHeight="1">
      <c r="A23" s="5" t="s">
        <v>279</v>
      </c>
      <c r="B23" s="81" t="s">
        <v>280</v>
      </c>
      <c r="C23" s="82"/>
      <c r="D23" s="15" t="s">
        <v>281</v>
      </c>
      <c r="E23" s="15" t="s">
        <v>282</v>
      </c>
      <c r="F23" s="18">
        <v>1850000</v>
      </c>
      <c r="G23" s="19">
        <v>1948.35</v>
      </c>
      <c r="H23" s="20">
        <v>0.19139999999999999</v>
      </c>
      <c r="I23" s="21">
        <v>6.3271999999999995E-2</v>
      </c>
      <c r="J23" s="31"/>
    </row>
    <row r="24" spans="1:10" ht="12.95" customHeight="1">
      <c r="A24" s="5" t="s">
        <v>299</v>
      </c>
      <c r="B24" s="81" t="s">
        <v>300</v>
      </c>
      <c r="C24" s="82"/>
      <c r="D24" s="15" t="s">
        <v>301</v>
      </c>
      <c r="E24" s="15" t="s">
        <v>282</v>
      </c>
      <c r="F24" s="18">
        <v>1500000</v>
      </c>
      <c r="G24" s="19">
        <v>1573.37</v>
      </c>
      <c r="H24" s="20">
        <v>0.15459999999999999</v>
      </c>
      <c r="I24" s="21">
        <v>6.2032999999999998E-2</v>
      </c>
      <c r="J24" s="31"/>
    </row>
    <row r="25" spans="1:10" ht="12.95" customHeight="1">
      <c r="A25" s="5" t="s">
        <v>286</v>
      </c>
      <c r="B25" s="81" t="s">
        <v>287</v>
      </c>
      <c r="C25" s="82"/>
      <c r="D25" s="15" t="s">
        <v>288</v>
      </c>
      <c r="E25" s="15" t="s">
        <v>282</v>
      </c>
      <c r="F25" s="18">
        <v>1450000</v>
      </c>
      <c r="G25" s="19">
        <v>1428.07</v>
      </c>
      <c r="H25" s="20">
        <v>0.14030000000000001</v>
      </c>
      <c r="I25" s="21">
        <v>6.8390000000000006E-2</v>
      </c>
      <c r="J25" s="31"/>
    </row>
    <row r="26" spans="1:10" ht="12.95" customHeight="1">
      <c r="A26" s="5" t="s">
        <v>283</v>
      </c>
      <c r="B26" s="81" t="s">
        <v>284</v>
      </c>
      <c r="C26" s="82"/>
      <c r="D26" s="15" t="s">
        <v>285</v>
      </c>
      <c r="E26" s="15" t="s">
        <v>282</v>
      </c>
      <c r="F26" s="18">
        <v>400000</v>
      </c>
      <c r="G26" s="19">
        <v>391.76</v>
      </c>
      <c r="H26" s="20">
        <v>3.85E-2</v>
      </c>
      <c r="I26" s="21">
        <v>6.3866999999999993E-2</v>
      </c>
      <c r="J26" s="31"/>
    </row>
    <row r="27" spans="1:10" ht="12.95" customHeight="1">
      <c r="A27" s="2"/>
      <c r="B27" s="83" t="s">
        <v>122</v>
      </c>
      <c r="C27" s="84"/>
      <c r="D27" s="15"/>
      <c r="E27" s="15"/>
      <c r="F27" s="15"/>
      <c r="G27" s="22">
        <v>5341.55</v>
      </c>
      <c r="H27" s="23">
        <v>0.52480000000000004</v>
      </c>
      <c r="I27" s="8"/>
      <c r="J27" s="29"/>
    </row>
    <row r="28" spans="1:10" ht="12.95" customHeight="1">
      <c r="A28" s="2"/>
      <c r="B28" s="83" t="s">
        <v>252</v>
      </c>
      <c r="C28" s="84"/>
      <c r="D28" s="7"/>
      <c r="E28" s="7"/>
      <c r="F28" s="7"/>
      <c r="G28" s="8" t="s">
        <v>124</v>
      </c>
      <c r="H28" s="8" t="s">
        <v>124</v>
      </c>
      <c r="I28" s="8"/>
      <c r="J28" s="32"/>
    </row>
    <row r="29" spans="1:10" ht="12.95" customHeight="1">
      <c r="A29" s="2"/>
      <c r="B29" s="83" t="s">
        <v>122</v>
      </c>
      <c r="C29" s="84"/>
      <c r="D29" s="7"/>
      <c r="E29" s="7"/>
      <c r="F29" s="7"/>
      <c r="G29" s="8" t="s">
        <v>124</v>
      </c>
      <c r="H29" s="8" t="s">
        <v>124</v>
      </c>
      <c r="I29" s="8"/>
      <c r="J29" s="32"/>
    </row>
    <row r="30" spans="1:10" ht="12.95" customHeight="1">
      <c r="A30" s="2"/>
      <c r="B30" s="83" t="s">
        <v>253</v>
      </c>
      <c r="C30" s="84"/>
      <c r="D30" s="7"/>
      <c r="E30" s="7"/>
      <c r="F30" s="7"/>
      <c r="G30" s="8" t="s">
        <v>124</v>
      </c>
      <c r="H30" s="8" t="s">
        <v>124</v>
      </c>
      <c r="I30" s="8"/>
      <c r="J30" s="32"/>
    </row>
    <row r="31" spans="1:10" ht="12.95" customHeight="1">
      <c r="A31" s="2"/>
      <c r="B31" s="83" t="s">
        <v>122</v>
      </c>
      <c r="C31" s="84"/>
      <c r="D31" s="7"/>
      <c r="E31" s="7"/>
      <c r="F31" s="7"/>
      <c r="G31" s="8" t="s">
        <v>124</v>
      </c>
      <c r="H31" s="8" t="s">
        <v>124</v>
      </c>
      <c r="I31" s="8"/>
      <c r="J31" s="32"/>
    </row>
    <row r="32" spans="1:10" ht="12.95" customHeight="1">
      <c r="A32" s="2"/>
      <c r="B32" s="83" t="s">
        <v>255</v>
      </c>
      <c r="C32" s="84"/>
      <c r="D32" s="7"/>
      <c r="E32" s="7"/>
      <c r="F32" s="7"/>
      <c r="G32" s="8" t="s">
        <v>124</v>
      </c>
      <c r="H32" s="8" t="s">
        <v>124</v>
      </c>
      <c r="I32" s="8"/>
      <c r="J32" s="32"/>
    </row>
    <row r="33" spans="1:10" ht="12.95" customHeight="1">
      <c r="A33" s="2"/>
      <c r="B33" s="83" t="s">
        <v>122</v>
      </c>
      <c r="C33" s="84"/>
      <c r="D33" s="7"/>
      <c r="E33" s="7"/>
      <c r="F33" s="7"/>
      <c r="G33" s="8" t="s">
        <v>124</v>
      </c>
      <c r="H33" s="8" t="s">
        <v>124</v>
      </c>
      <c r="I33" s="8"/>
      <c r="J33" s="32"/>
    </row>
    <row r="34" spans="1:10" ht="12.95" customHeight="1">
      <c r="A34" s="2"/>
      <c r="B34" s="83" t="s">
        <v>125</v>
      </c>
      <c r="C34" s="84"/>
      <c r="D34" s="11"/>
      <c r="E34" s="7"/>
      <c r="F34" s="11"/>
      <c r="G34" s="22">
        <v>7664.04</v>
      </c>
      <c r="H34" s="23">
        <v>0.75309999999999999</v>
      </c>
      <c r="I34" s="8"/>
      <c r="J34" s="29"/>
    </row>
    <row r="35" spans="1:10" ht="12.95" customHeight="1">
      <c r="A35" s="2"/>
      <c r="B35" s="83" t="s">
        <v>135</v>
      </c>
      <c r="C35" s="84"/>
      <c r="D35" s="15"/>
      <c r="E35" s="15"/>
      <c r="F35" s="15"/>
      <c r="G35" s="15"/>
      <c r="H35" s="15"/>
      <c r="I35" s="16"/>
      <c r="J35" s="30"/>
    </row>
    <row r="36" spans="1:10" ht="12.95" customHeight="1">
      <c r="A36" s="2"/>
      <c r="B36" s="83" t="s">
        <v>256</v>
      </c>
      <c r="C36" s="84"/>
      <c r="D36" s="15"/>
      <c r="E36" s="15"/>
      <c r="F36" s="15"/>
      <c r="G36" s="17"/>
      <c r="H36" s="16"/>
      <c r="I36" s="16"/>
      <c r="J36" s="30"/>
    </row>
    <row r="37" spans="1:10" ht="12.95" customHeight="1">
      <c r="A37" s="5" t="s">
        <v>257</v>
      </c>
      <c r="B37" s="81" t="s">
        <v>258</v>
      </c>
      <c r="C37" s="82"/>
      <c r="D37" s="15" t="s">
        <v>259</v>
      </c>
      <c r="E37" s="15" t="s">
        <v>260</v>
      </c>
      <c r="F37" s="18">
        <v>1000000</v>
      </c>
      <c r="G37" s="19">
        <v>985.45</v>
      </c>
      <c r="H37" s="20">
        <v>9.6799999999999997E-2</v>
      </c>
      <c r="I37" s="21">
        <v>3.8498999999999999E-2</v>
      </c>
      <c r="J37" s="31" t="s">
        <v>251</v>
      </c>
    </row>
    <row r="38" spans="1:10" ht="12.95" customHeight="1">
      <c r="A38" s="5" t="s">
        <v>289</v>
      </c>
      <c r="B38" s="81" t="s">
        <v>290</v>
      </c>
      <c r="C38" s="82"/>
      <c r="D38" s="15" t="s">
        <v>291</v>
      </c>
      <c r="E38" s="15" t="s">
        <v>292</v>
      </c>
      <c r="F38" s="18">
        <v>750000</v>
      </c>
      <c r="G38" s="19">
        <v>742.13</v>
      </c>
      <c r="H38" s="20">
        <v>7.2900000000000006E-2</v>
      </c>
      <c r="I38" s="21">
        <v>3.8350000000000002E-2</v>
      </c>
      <c r="J38" s="31" t="s">
        <v>251</v>
      </c>
    </row>
    <row r="39" spans="1:10" ht="12.95" customHeight="1">
      <c r="A39" s="2"/>
      <c r="B39" s="83" t="s">
        <v>122</v>
      </c>
      <c r="C39" s="84"/>
      <c r="D39" s="15"/>
      <c r="E39" s="15"/>
      <c r="F39" s="15"/>
      <c r="G39" s="22">
        <v>1727.58</v>
      </c>
      <c r="H39" s="23">
        <v>0.16969999999999999</v>
      </c>
      <c r="I39" s="8"/>
      <c r="J39" s="29"/>
    </row>
    <row r="40" spans="1:10" ht="12.95" customHeight="1">
      <c r="A40" s="2"/>
      <c r="B40" s="83" t="s">
        <v>261</v>
      </c>
      <c r="C40" s="84"/>
      <c r="D40" s="15"/>
      <c r="E40" s="15"/>
      <c r="F40" s="15"/>
      <c r="G40" s="17"/>
      <c r="H40" s="16"/>
      <c r="I40" s="16"/>
      <c r="J40" s="30"/>
    </row>
    <row r="41" spans="1:10" ht="12.95" customHeight="1">
      <c r="A41" s="5" t="s">
        <v>293</v>
      </c>
      <c r="B41" s="81" t="s">
        <v>294</v>
      </c>
      <c r="C41" s="82"/>
      <c r="D41" s="15" t="s">
        <v>295</v>
      </c>
      <c r="E41" s="15" t="s">
        <v>260</v>
      </c>
      <c r="F41" s="18">
        <v>300000</v>
      </c>
      <c r="G41" s="19">
        <v>298.33999999999997</v>
      </c>
      <c r="H41" s="20">
        <v>2.93E-2</v>
      </c>
      <c r="I41" s="21">
        <v>3.5549999999999998E-2</v>
      </c>
      <c r="J41" s="31"/>
    </row>
    <row r="42" spans="1:10" ht="12.95" customHeight="1">
      <c r="A42" s="2"/>
      <c r="B42" s="83" t="s">
        <v>122</v>
      </c>
      <c r="C42" s="84"/>
      <c r="D42" s="15"/>
      <c r="E42" s="15"/>
      <c r="F42" s="15"/>
      <c r="G42" s="22">
        <v>298.33999999999997</v>
      </c>
      <c r="H42" s="23">
        <v>2.93E-2</v>
      </c>
      <c r="I42" s="8"/>
      <c r="J42" s="29"/>
    </row>
    <row r="43" spans="1:10" ht="12.95" customHeight="1">
      <c r="A43" s="2"/>
      <c r="B43" s="83" t="s">
        <v>266</v>
      </c>
      <c r="C43" s="84"/>
      <c r="D43" s="7"/>
      <c r="E43" s="7"/>
      <c r="F43" s="7"/>
      <c r="G43" s="8" t="s">
        <v>124</v>
      </c>
      <c r="H43" s="8" t="s">
        <v>124</v>
      </c>
      <c r="I43" s="8"/>
      <c r="J43" s="29"/>
    </row>
    <row r="44" spans="1:10" ht="12.95" customHeight="1">
      <c r="A44" s="2"/>
      <c r="B44" s="83" t="s">
        <v>122</v>
      </c>
      <c r="C44" s="84"/>
      <c r="D44" s="9"/>
      <c r="E44" s="9"/>
      <c r="F44" s="9"/>
      <c r="G44" s="10"/>
      <c r="H44" s="10"/>
      <c r="I44" s="10"/>
      <c r="J44" s="30"/>
    </row>
    <row r="45" spans="1:10" ht="12.95" customHeight="1">
      <c r="A45" s="2"/>
      <c r="B45" s="83" t="s">
        <v>267</v>
      </c>
      <c r="C45" s="84"/>
      <c r="D45" s="11"/>
      <c r="E45" s="11"/>
      <c r="F45" s="11"/>
      <c r="G45" s="12" t="s">
        <v>124</v>
      </c>
      <c r="H45" s="12" t="s">
        <v>124</v>
      </c>
      <c r="I45" s="12"/>
      <c r="J45" s="29"/>
    </row>
    <row r="46" spans="1:10" ht="12.95" customHeight="1">
      <c r="A46" s="2"/>
      <c r="B46" s="83" t="s">
        <v>122</v>
      </c>
      <c r="C46" s="84"/>
      <c r="D46" s="9"/>
      <c r="E46" s="9"/>
      <c r="F46" s="9"/>
      <c r="G46" s="10"/>
      <c r="H46" s="10"/>
      <c r="I46" s="10"/>
      <c r="J46" s="30"/>
    </row>
    <row r="47" spans="1:10" ht="12.95" customHeight="1">
      <c r="A47" s="2"/>
      <c r="B47" s="83" t="s">
        <v>125</v>
      </c>
      <c r="C47" s="84"/>
      <c r="D47" s="11"/>
      <c r="E47" s="7"/>
      <c r="F47" s="11"/>
      <c r="G47" s="22">
        <v>2025.92</v>
      </c>
      <c r="H47" s="23">
        <v>0.19900000000000001</v>
      </c>
      <c r="I47" s="8"/>
      <c r="J47" s="29"/>
    </row>
    <row r="48" spans="1:10" ht="12.95" customHeight="1">
      <c r="A48" s="2"/>
      <c r="B48" s="83" t="s">
        <v>140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29"/>
    </row>
    <row r="49" spans="1:10" ht="12.95" customHeight="1">
      <c r="A49" s="2"/>
      <c r="B49" s="83"/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141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142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143</v>
      </c>
      <c r="C54" s="84"/>
      <c r="D54" s="7"/>
      <c r="E54" s="7"/>
      <c r="F54" s="7"/>
      <c r="G54" s="8" t="s">
        <v>124</v>
      </c>
      <c r="H54" s="8" t="s">
        <v>124</v>
      </c>
      <c r="I54" s="8"/>
      <c r="J54" s="29"/>
    </row>
    <row r="55" spans="1:10" ht="12.95" customHeight="1">
      <c r="A55" s="2"/>
      <c r="B55" s="83"/>
      <c r="C55" s="84"/>
      <c r="D55" s="9"/>
      <c r="E55" s="9"/>
      <c r="F55" s="9"/>
      <c r="G55" s="10"/>
      <c r="H55" s="10"/>
      <c r="I55" s="10"/>
      <c r="J55" s="30"/>
    </row>
    <row r="56" spans="1:10" ht="12.95" customHeight="1">
      <c r="A56" s="2"/>
      <c r="B56" s="83" t="s">
        <v>144</v>
      </c>
      <c r="C56" s="84"/>
      <c r="D56" s="7"/>
      <c r="E56" s="7"/>
      <c r="F56" s="7"/>
      <c r="G56" s="8" t="s">
        <v>124</v>
      </c>
      <c r="H56" s="8" t="s">
        <v>124</v>
      </c>
      <c r="I56" s="8"/>
      <c r="J56" s="29"/>
    </row>
    <row r="57" spans="1:10" ht="12.95" customHeight="1">
      <c r="A57" s="2"/>
      <c r="B57" s="83"/>
      <c r="C57" s="84"/>
      <c r="D57" s="9"/>
      <c r="E57" s="9"/>
      <c r="F57" s="9"/>
      <c r="G57" s="10"/>
      <c r="H57" s="10"/>
      <c r="I57" s="10"/>
      <c r="J57" s="30"/>
    </row>
    <row r="58" spans="1:10" ht="12.95" customHeight="1">
      <c r="A58" s="2"/>
      <c r="B58" s="83" t="s">
        <v>125</v>
      </c>
      <c r="C58" s="84"/>
      <c r="D58" s="11"/>
      <c r="E58" s="11"/>
      <c r="F58" s="11"/>
      <c r="G58" s="12" t="s">
        <v>124</v>
      </c>
      <c r="H58" s="12" t="s">
        <v>124</v>
      </c>
      <c r="I58" s="12"/>
      <c r="J58" s="29"/>
    </row>
    <row r="59" spans="1:10" ht="12.95" customHeight="1">
      <c r="A59" s="6"/>
      <c r="B59" s="83"/>
      <c r="C59" s="84"/>
      <c r="D59" s="11"/>
      <c r="E59" s="11"/>
      <c r="F59" s="11"/>
      <c r="G59" s="12"/>
      <c r="H59" s="12"/>
      <c r="I59" s="12"/>
      <c r="J59" s="29"/>
    </row>
    <row r="60" spans="1:10" ht="12.95" customHeight="1">
      <c r="A60" s="2"/>
      <c r="B60" s="83" t="s">
        <v>126</v>
      </c>
      <c r="C60" s="84"/>
      <c r="D60" s="15"/>
      <c r="E60" s="15"/>
      <c r="F60" s="15"/>
      <c r="G60" s="15"/>
      <c r="H60" s="15"/>
      <c r="I60" s="16"/>
      <c r="J60" s="30"/>
    </row>
    <row r="61" spans="1:10" ht="12.95" customHeight="1">
      <c r="A61" s="5" t="s">
        <v>127</v>
      </c>
      <c r="B61" s="81" t="s">
        <v>128</v>
      </c>
      <c r="C61" s="82"/>
      <c r="D61" s="15"/>
      <c r="E61" s="15"/>
      <c r="F61" s="18"/>
      <c r="G61" s="19">
        <v>346</v>
      </c>
      <c r="H61" s="20">
        <v>3.4000000000000002E-2</v>
      </c>
      <c r="I61" s="21"/>
      <c r="J61" s="31"/>
    </row>
    <row r="62" spans="1:10" ht="12.95" customHeight="1">
      <c r="A62" s="2"/>
      <c r="B62" s="83" t="s">
        <v>122</v>
      </c>
      <c r="C62" s="84"/>
      <c r="D62" s="15"/>
      <c r="E62" s="15"/>
      <c r="F62" s="15"/>
      <c r="G62" s="22">
        <v>346</v>
      </c>
      <c r="H62" s="23">
        <v>3.4000000000000002E-2</v>
      </c>
      <c r="I62" s="8"/>
      <c r="J62" s="29"/>
    </row>
    <row r="63" spans="1:10" ht="12.95" customHeight="1">
      <c r="A63" s="2"/>
      <c r="B63" s="83" t="s">
        <v>125</v>
      </c>
      <c r="C63" s="84"/>
      <c r="D63" s="11"/>
      <c r="E63" s="7"/>
      <c r="F63" s="11"/>
      <c r="G63" s="22">
        <v>346</v>
      </c>
      <c r="H63" s="23">
        <v>3.4000000000000002E-2</v>
      </c>
      <c r="I63" s="8"/>
      <c r="J63" s="29"/>
    </row>
    <row r="64" spans="1:10" ht="12.95" customHeight="1">
      <c r="A64" s="2"/>
      <c r="B64" s="83" t="s">
        <v>145</v>
      </c>
      <c r="C64" s="84"/>
      <c r="D64" s="24"/>
      <c r="E64" s="7"/>
      <c r="F64" s="11"/>
      <c r="G64" s="25">
        <v>141.83000000000001</v>
      </c>
      <c r="H64" s="23">
        <v>1.3899999999999999E-2</v>
      </c>
      <c r="I64" s="8"/>
      <c r="J64" s="29"/>
    </row>
    <row r="65" spans="1:10" ht="12.95" customHeight="1" thickBot="1">
      <c r="A65" s="2"/>
      <c r="B65" s="85" t="s">
        <v>146</v>
      </c>
      <c r="C65" s="86"/>
      <c r="D65" s="33"/>
      <c r="E65" s="33"/>
      <c r="F65" s="33"/>
      <c r="G65" s="34">
        <v>10177.790000000001</v>
      </c>
      <c r="H65" s="35">
        <v>1</v>
      </c>
      <c r="I65" s="36"/>
      <c r="J65" s="37"/>
    </row>
    <row r="66" spans="1:10" ht="12.95" customHeight="1">
      <c r="A66" s="2"/>
      <c r="B66" s="78"/>
      <c r="C66" s="78"/>
      <c r="D66" s="78"/>
      <c r="E66" s="78"/>
      <c r="F66" s="78"/>
      <c r="G66" s="78"/>
      <c r="H66" s="78"/>
      <c r="I66" s="78"/>
      <c r="J66" s="78"/>
    </row>
    <row r="67" spans="1:10" ht="12.95" customHeight="1">
      <c r="A67" s="2"/>
      <c r="B67" s="78"/>
      <c r="C67" s="78"/>
      <c r="D67" s="78"/>
      <c r="E67" s="78"/>
      <c r="F67" s="78"/>
      <c r="G67" s="78"/>
      <c r="H67" s="78"/>
      <c r="I67" s="78"/>
      <c r="J67" s="78"/>
    </row>
    <row r="68" spans="1:10" ht="12.95" customHeight="1">
      <c r="A68" s="2"/>
      <c r="B68" s="78" t="s">
        <v>147</v>
      </c>
      <c r="C68" s="78"/>
      <c r="D68" s="78"/>
      <c r="E68" s="78"/>
      <c r="F68" s="78"/>
      <c r="G68" s="78"/>
      <c r="H68" s="78"/>
      <c r="I68" s="78"/>
      <c r="J68" s="78"/>
    </row>
    <row r="69" spans="1:10" ht="12.95" customHeight="1">
      <c r="A69" s="2"/>
      <c r="B69" s="75" t="s">
        <v>148</v>
      </c>
      <c r="C69" s="75"/>
      <c r="D69" s="75"/>
      <c r="E69" s="75"/>
      <c r="F69" s="75"/>
      <c r="G69" s="75"/>
      <c r="H69" s="75"/>
      <c r="I69" s="75"/>
      <c r="J69" s="75"/>
    </row>
    <row r="70" spans="1:10" ht="12.95" customHeight="1">
      <c r="A70" s="2"/>
      <c r="B70" s="75" t="s">
        <v>149</v>
      </c>
      <c r="C70" s="75"/>
      <c r="D70" s="75"/>
      <c r="E70" s="75"/>
      <c r="F70" s="75"/>
      <c r="G70" s="75"/>
      <c r="H70" s="75"/>
      <c r="I70" s="75"/>
      <c r="J70" s="75"/>
    </row>
    <row r="71" spans="1:10" ht="12.95" customHeight="1">
      <c r="A71" s="2"/>
      <c r="B71" s="75" t="s">
        <v>150</v>
      </c>
      <c r="C71" s="75"/>
      <c r="D71" s="75"/>
      <c r="E71" s="75"/>
      <c r="F71" s="75"/>
      <c r="G71" s="75"/>
      <c r="H71" s="75"/>
      <c r="I71" s="75"/>
      <c r="J71" s="75"/>
    </row>
    <row r="72" spans="1:10" ht="12.95" customHeight="1">
      <c r="A72" s="2"/>
      <c r="B72" s="75" t="s">
        <v>151</v>
      </c>
      <c r="C72" s="75"/>
      <c r="D72" s="75"/>
      <c r="E72" s="75"/>
      <c r="F72" s="75"/>
      <c r="G72" s="75"/>
      <c r="H72" s="75"/>
      <c r="I72" s="75"/>
      <c r="J72" s="75"/>
    </row>
    <row r="73" spans="1:10" ht="12.95" customHeight="1">
      <c r="A73" s="2"/>
      <c r="B73" s="75" t="s">
        <v>152</v>
      </c>
      <c r="C73" s="75"/>
      <c r="D73" s="75"/>
      <c r="E73" s="75"/>
      <c r="F73" s="75"/>
      <c r="G73" s="75"/>
      <c r="H73" s="75"/>
      <c r="I73" s="75"/>
      <c r="J73" s="75"/>
    </row>
    <row r="74" spans="1:10" ht="12.95" customHeight="1">
      <c r="A74" s="2"/>
      <c r="B74" s="72"/>
      <c r="C74" s="72"/>
      <c r="D74" s="2"/>
      <c r="E74" s="2"/>
      <c r="F74" s="2"/>
      <c r="G74" s="2"/>
      <c r="H74" s="2"/>
      <c r="I74" s="2"/>
      <c r="J74" s="2"/>
    </row>
    <row r="75" spans="1:10">
      <c r="B75" s="67" t="s">
        <v>569</v>
      </c>
    </row>
    <row r="87" spans="2:5">
      <c r="B87" t="s">
        <v>570</v>
      </c>
    </row>
    <row r="88" spans="2:5" ht="15.75">
      <c r="B88" s="68" t="s">
        <v>571</v>
      </c>
      <c r="C88" s="74" t="s">
        <v>580</v>
      </c>
      <c r="D88" s="74"/>
      <c r="E88" s="74"/>
    </row>
  </sheetData>
  <mergeCells count="75">
    <mergeCell ref="B6:C6"/>
    <mergeCell ref="B15:C15"/>
    <mergeCell ref="B16:C16"/>
    <mergeCell ref="B17:C17"/>
    <mergeCell ref="B18:C18"/>
    <mergeCell ref="B7:C7"/>
    <mergeCell ref="B1:C1"/>
    <mergeCell ref="B2:C2"/>
    <mergeCell ref="B3:C3"/>
    <mergeCell ref="B4:C4"/>
    <mergeCell ref="B5:C5"/>
    <mergeCell ref="B29:C29"/>
    <mergeCell ref="B30:C30"/>
    <mergeCell ref="B19:C19"/>
    <mergeCell ref="B8:C8"/>
    <mergeCell ref="B9:C9"/>
    <mergeCell ref="B10:C10"/>
    <mergeCell ref="B11:C11"/>
    <mergeCell ref="B12:C12"/>
    <mergeCell ref="B13:C13"/>
    <mergeCell ref="B14:C14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7:C37"/>
    <mergeCell ref="B38:C38"/>
    <mergeCell ref="B39:C39"/>
    <mergeCell ref="B40:C40"/>
    <mergeCell ref="B41:C41"/>
    <mergeCell ref="B42:C42"/>
    <mergeCell ref="B51:C51"/>
    <mergeCell ref="B52:C52"/>
    <mergeCell ref="B53:C53"/>
    <mergeCell ref="B54:C54"/>
    <mergeCell ref="B43:C43"/>
    <mergeCell ref="B32:C32"/>
    <mergeCell ref="B33:C33"/>
    <mergeCell ref="B34:C34"/>
    <mergeCell ref="B35:C35"/>
    <mergeCell ref="B36:C36"/>
    <mergeCell ref="B65:C65"/>
    <mergeCell ref="B66:J66"/>
    <mergeCell ref="B55:C55"/>
    <mergeCell ref="B44:C44"/>
    <mergeCell ref="B45:C45"/>
    <mergeCell ref="B46:C46"/>
    <mergeCell ref="B47:C47"/>
    <mergeCell ref="B48:C48"/>
    <mergeCell ref="B49:C49"/>
    <mergeCell ref="B50:C50"/>
    <mergeCell ref="B67:J67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C88:E88"/>
    <mergeCell ref="B74:C74"/>
    <mergeCell ref="B68:J68"/>
    <mergeCell ref="B69:J69"/>
    <mergeCell ref="B70:J70"/>
    <mergeCell ref="B71:J71"/>
    <mergeCell ref="B72:J72"/>
    <mergeCell ref="B73:J73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06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12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157</v>
      </c>
      <c r="B9" s="81" t="s">
        <v>158</v>
      </c>
      <c r="C9" s="82"/>
      <c r="D9" s="15" t="s">
        <v>159</v>
      </c>
      <c r="E9" s="15" t="s">
        <v>160</v>
      </c>
      <c r="F9" s="18">
        <v>76000</v>
      </c>
      <c r="G9" s="19">
        <v>1927.55</v>
      </c>
      <c r="H9" s="20">
        <v>9.3299999999999994E-2</v>
      </c>
      <c r="I9" s="39"/>
      <c r="J9" s="31"/>
    </row>
    <row r="10" spans="1:10" ht="12.95" customHeight="1">
      <c r="A10" s="5" t="s">
        <v>302</v>
      </c>
      <c r="B10" s="81" t="s">
        <v>303</v>
      </c>
      <c r="C10" s="82"/>
      <c r="D10" s="15" t="s">
        <v>304</v>
      </c>
      <c r="E10" s="15" t="s">
        <v>93</v>
      </c>
      <c r="F10" s="18">
        <v>113400</v>
      </c>
      <c r="G10" s="19">
        <v>1794.95</v>
      </c>
      <c r="H10" s="20">
        <v>8.6900000000000005E-2</v>
      </c>
      <c r="I10" s="39"/>
      <c r="J10" s="31"/>
    </row>
    <row r="11" spans="1:10" ht="12.95" customHeight="1">
      <c r="A11" s="5" t="s">
        <v>164</v>
      </c>
      <c r="B11" s="81" t="s">
        <v>165</v>
      </c>
      <c r="C11" s="82"/>
      <c r="D11" s="15" t="s">
        <v>166</v>
      </c>
      <c r="E11" s="15" t="s">
        <v>167</v>
      </c>
      <c r="F11" s="18">
        <v>600405</v>
      </c>
      <c r="G11" s="19">
        <v>1340.1</v>
      </c>
      <c r="H11" s="20">
        <v>6.4899999999999999E-2</v>
      </c>
      <c r="I11" s="39"/>
      <c r="J11" s="31"/>
    </row>
    <row r="12" spans="1:10" ht="12.95" customHeight="1">
      <c r="A12" s="5" t="s">
        <v>305</v>
      </c>
      <c r="B12" s="81" t="s">
        <v>306</v>
      </c>
      <c r="C12" s="82"/>
      <c r="D12" s="15" t="s">
        <v>307</v>
      </c>
      <c r="E12" s="15" t="s">
        <v>93</v>
      </c>
      <c r="F12" s="18">
        <v>164850</v>
      </c>
      <c r="G12" s="19">
        <v>1322.18</v>
      </c>
      <c r="H12" s="20">
        <v>6.4000000000000001E-2</v>
      </c>
      <c r="I12" s="39"/>
      <c r="J12" s="31"/>
    </row>
    <row r="13" spans="1:10" ht="12.95" customHeight="1">
      <c r="A13" s="5" t="s">
        <v>90</v>
      </c>
      <c r="B13" s="81" t="s">
        <v>91</v>
      </c>
      <c r="C13" s="82"/>
      <c r="D13" s="15" t="s">
        <v>92</v>
      </c>
      <c r="E13" s="15" t="s">
        <v>93</v>
      </c>
      <c r="F13" s="18">
        <v>239500</v>
      </c>
      <c r="G13" s="19">
        <v>1202.6500000000001</v>
      </c>
      <c r="H13" s="20">
        <v>5.8200000000000002E-2</v>
      </c>
      <c r="I13" s="39"/>
      <c r="J13" s="31"/>
    </row>
    <row r="14" spans="1:10" ht="12.95" customHeight="1">
      <c r="A14" s="5" t="s">
        <v>308</v>
      </c>
      <c r="B14" s="81" t="s">
        <v>309</v>
      </c>
      <c r="C14" s="82"/>
      <c r="D14" s="15" t="s">
        <v>310</v>
      </c>
      <c r="E14" s="15" t="s">
        <v>311</v>
      </c>
      <c r="F14" s="18">
        <v>55441</v>
      </c>
      <c r="G14" s="19">
        <v>979.45</v>
      </c>
      <c r="H14" s="20">
        <v>4.7399999999999998E-2</v>
      </c>
      <c r="I14" s="39"/>
      <c r="J14" s="31"/>
    </row>
    <row r="15" spans="1:10" ht="12.95" customHeight="1">
      <c r="A15" s="5" t="s">
        <v>186</v>
      </c>
      <c r="B15" s="81" t="s">
        <v>187</v>
      </c>
      <c r="C15" s="82"/>
      <c r="D15" s="15" t="s">
        <v>188</v>
      </c>
      <c r="E15" s="15" t="s">
        <v>57</v>
      </c>
      <c r="F15" s="18">
        <v>32400</v>
      </c>
      <c r="G15" s="19">
        <v>921.68</v>
      </c>
      <c r="H15" s="20">
        <v>4.4600000000000001E-2</v>
      </c>
      <c r="I15" s="39"/>
      <c r="J15" s="31"/>
    </row>
    <row r="16" spans="1:10" ht="12.95" customHeight="1">
      <c r="A16" s="5" t="s">
        <v>75</v>
      </c>
      <c r="B16" s="81" t="s">
        <v>76</v>
      </c>
      <c r="C16" s="82"/>
      <c r="D16" s="15" t="s">
        <v>77</v>
      </c>
      <c r="E16" s="15" t="s">
        <v>64</v>
      </c>
      <c r="F16" s="18">
        <v>95359</v>
      </c>
      <c r="G16" s="19">
        <v>880.07</v>
      </c>
      <c r="H16" s="20">
        <v>4.2599999999999999E-2</v>
      </c>
      <c r="I16" s="39"/>
      <c r="J16" s="31"/>
    </row>
    <row r="17" spans="1:10" ht="12.95" customHeight="1">
      <c r="A17" s="5" t="s">
        <v>192</v>
      </c>
      <c r="B17" s="81" t="s">
        <v>193</v>
      </c>
      <c r="C17" s="82"/>
      <c r="D17" s="15" t="s">
        <v>194</v>
      </c>
      <c r="E17" s="15" t="s">
        <v>160</v>
      </c>
      <c r="F17" s="18">
        <v>677000</v>
      </c>
      <c r="G17" s="19">
        <v>866.22</v>
      </c>
      <c r="H17" s="20">
        <v>4.19E-2</v>
      </c>
      <c r="I17" s="39"/>
      <c r="J17" s="31"/>
    </row>
    <row r="18" spans="1:10" ht="12.95" customHeight="1">
      <c r="A18" s="5" t="s">
        <v>312</v>
      </c>
      <c r="B18" s="81" t="s">
        <v>313</v>
      </c>
      <c r="C18" s="82"/>
      <c r="D18" s="15" t="s">
        <v>314</v>
      </c>
      <c r="E18" s="15" t="s">
        <v>85</v>
      </c>
      <c r="F18" s="18">
        <v>46009</v>
      </c>
      <c r="G18" s="19">
        <v>767.32</v>
      </c>
      <c r="H18" s="20">
        <v>3.7100000000000001E-2</v>
      </c>
      <c r="I18" s="39"/>
      <c r="J18" s="31"/>
    </row>
    <row r="19" spans="1:10" ht="12.95" customHeight="1">
      <c r="A19" s="5" t="s">
        <v>315</v>
      </c>
      <c r="B19" s="81" t="s">
        <v>316</v>
      </c>
      <c r="C19" s="82"/>
      <c r="D19" s="15" t="s">
        <v>317</v>
      </c>
      <c r="E19" s="15" t="s">
        <v>93</v>
      </c>
      <c r="F19" s="18">
        <v>35450</v>
      </c>
      <c r="G19" s="19">
        <v>720.04</v>
      </c>
      <c r="H19" s="20">
        <v>3.49E-2</v>
      </c>
      <c r="I19" s="39"/>
      <c r="J19" s="31"/>
    </row>
    <row r="20" spans="1:10" ht="12.95" customHeight="1">
      <c r="A20" s="5" t="s">
        <v>161</v>
      </c>
      <c r="B20" s="81" t="s">
        <v>162</v>
      </c>
      <c r="C20" s="82"/>
      <c r="D20" s="15" t="s">
        <v>163</v>
      </c>
      <c r="E20" s="15" t="s">
        <v>85</v>
      </c>
      <c r="F20" s="18">
        <v>17500</v>
      </c>
      <c r="G20" s="19">
        <v>594.61</v>
      </c>
      <c r="H20" s="20">
        <v>2.8799999999999999E-2</v>
      </c>
      <c r="I20" s="39"/>
      <c r="J20" s="31"/>
    </row>
    <row r="21" spans="1:10" ht="12.95" customHeight="1">
      <c r="A21" s="5" t="s">
        <v>220</v>
      </c>
      <c r="B21" s="81" t="s">
        <v>221</v>
      </c>
      <c r="C21" s="82"/>
      <c r="D21" s="15" t="s">
        <v>222</v>
      </c>
      <c r="E21" s="15" t="s">
        <v>178</v>
      </c>
      <c r="F21" s="18">
        <v>33900</v>
      </c>
      <c r="G21" s="19">
        <v>583.45000000000005</v>
      </c>
      <c r="H21" s="20">
        <v>2.8199999999999999E-2</v>
      </c>
      <c r="I21" s="39"/>
      <c r="J21" s="31"/>
    </row>
    <row r="22" spans="1:10" ht="12.95" customHeight="1">
      <c r="A22" s="5" t="s">
        <v>318</v>
      </c>
      <c r="B22" s="81" t="s">
        <v>319</v>
      </c>
      <c r="C22" s="82"/>
      <c r="D22" s="15" t="s">
        <v>320</v>
      </c>
      <c r="E22" s="15" t="s">
        <v>81</v>
      </c>
      <c r="F22" s="18">
        <v>333192</v>
      </c>
      <c r="G22" s="19">
        <v>547.92999999999995</v>
      </c>
      <c r="H22" s="20">
        <v>2.6499999999999999E-2</v>
      </c>
      <c r="I22" s="39"/>
      <c r="J22" s="31"/>
    </row>
    <row r="23" spans="1:10" ht="12.95" customHeight="1">
      <c r="A23" s="5" t="s">
        <v>321</v>
      </c>
      <c r="B23" s="81" t="s">
        <v>322</v>
      </c>
      <c r="C23" s="82"/>
      <c r="D23" s="15" t="s">
        <v>323</v>
      </c>
      <c r="E23" s="15" t="s">
        <v>74</v>
      </c>
      <c r="F23" s="18">
        <v>3050</v>
      </c>
      <c r="G23" s="19">
        <v>517.04999999999995</v>
      </c>
      <c r="H23" s="20">
        <v>2.5000000000000001E-2</v>
      </c>
      <c r="I23" s="39"/>
      <c r="J23" s="31"/>
    </row>
    <row r="24" spans="1:10" ht="12.95" customHeight="1">
      <c r="A24" s="5" t="s">
        <v>168</v>
      </c>
      <c r="B24" s="81" t="s">
        <v>169</v>
      </c>
      <c r="C24" s="82"/>
      <c r="D24" s="15" t="s">
        <v>170</v>
      </c>
      <c r="E24" s="15" t="s">
        <v>171</v>
      </c>
      <c r="F24" s="18">
        <v>73576</v>
      </c>
      <c r="G24" s="19">
        <v>504.25</v>
      </c>
      <c r="H24" s="20">
        <v>2.4400000000000002E-2</v>
      </c>
      <c r="I24" s="39"/>
      <c r="J24" s="31"/>
    </row>
    <row r="25" spans="1:10" ht="12.95" customHeight="1">
      <c r="A25" s="5" t="s">
        <v>68</v>
      </c>
      <c r="B25" s="81" t="s">
        <v>69</v>
      </c>
      <c r="C25" s="82"/>
      <c r="D25" s="15" t="s">
        <v>70</v>
      </c>
      <c r="E25" s="15" t="s">
        <v>64</v>
      </c>
      <c r="F25" s="18">
        <v>60836</v>
      </c>
      <c r="G25" s="19">
        <v>483.65</v>
      </c>
      <c r="H25" s="20">
        <v>2.3400000000000001E-2</v>
      </c>
      <c r="I25" s="39"/>
      <c r="J25" s="31"/>
    </row>
    <row r="26" spans="1:10" ht="12.95" customHeight="1">
      <c r="A26" s="5" t="s">
        <v>324</v>
      </c>
      <c r="B26" s="81" t="s">
        <v>325</v>
      </c>
      <c r="C26" s="82"/>
      <c r="D26" s="15" t="s">
        <v>326</v>
      </c>
      <c r="E26" s="15" t="s">
        <v>207</v>
      </c>
      <c r="F26" s="18">
        <v>18200</v>
      </c>
      <c r="G26" s="19">
        <v>452.23</v>
      </c>
      <c r="H26" s="20">
        <v>2.1899999999999999E-2</v>
      </c>
      <c r="I26" s="39"/>
      <c r="J26" s="31"/>
    </row>
    <row r="27" spans="1:10" ht="12.95" customHeight="1">
      <c r="A27" s="5" t="s">
        <v>154</v>
      </c>
      <c r="B27" s="81" t="s">
        <v>155</v>
      </c>
      <c r="C27" s="82"/>
      <c r="D27" s="15" t="s">
        <v>156</v>
      </c>
      <c r="E27" s="15" t="s">
        <v>93</v>
      </c>
      <c r="F27" s="18">
        <v>58650</v>
      </c>
      <c r="G27" s="19">
        <v>435.18</v>
      </c>
      <c r="H27" s="20">
        <v>2.1100000000000001E-2</v>
      </c>
      <c r="I27" s="39"/>
      <c r="J27" s="31"/>
    </row>
    <row r="28" spans="1:10" ht="12.95" customHeight="1">
      <c r="A28" s="5" t="s">
        <v>204</v>
      </c>
      <c r="B28" s="81" t="s">
        <v>205</v>
      </c>
      <c r="C28" s="82"/>
      <c r="D28" s="15" t="s">
        <v>206</v>
      </c>
      <c r="E28" s="15" t="s">
        <v>207</v>
      </c>
      <c r="F28" s="18">
        <v>5700</v>
      </c>
      <c r="G28" s="19">
        <v>426.5</v>
      </c>
      <c r="H28" s="20">
        <v>2.06E-2</v>
      </c>
      <c r="I28" s="39"/>
      <c r="J28" s="31"/>
    </row>
    <row r="29" spans="1:10" ht="12.95" customHeight="1">
      <c r="A29" s="5" t="s">
        <v>198</v>
      </c>
      <c r="B29" s="81" t="s">
        <v>199</v>
      </c>
      <c r="C29" s="82"/>
      <c r="D29" s="15" t="s">
        <v>200</v>
      </c>
      <c r="E29" s="15" t="s">
        <v>85</v>
      </c>
      <c r="F29" s="18">
        <v>37000</v>
      </c>
      <c r="G29" s="19">
        <v>423.19</v>
      </c>
      <c r="H29" s="20">
        <v>2.0500000000000001E-2</v>
      </c>
      <c r="I29" s="39"/>
      <c r="J29" s="31"/>
    </row>
    <row r="30" spans="1:10" ht="12.95" customHeight="1">
      <c r="A30" s="5" t="s">
        <v>189</v>
      </c>
      <c r="B30" s="81" t="s">
        <v>190</v>
      </c>
      <c r="C30" s="82"/>
      <c r="D30" s="15" t="s">
        <v>191</v>
      </c>
      <c r="E30" s="15" t="s">
        <v>167</v>
      </c>
      <c r="F30" s="18">
        <v>34408</v>
      </c>
      <c r="G30" s="19">
        <v>329.16</v>
      </c>
      <c r="H30" s="20">
        <v>1.5900000000000001E-2</v>
      </c>
      <c r="I30" s="39"/>
      <c r="J30" s="31"/>
    </row>
    <row r="31" spans="1:10" ht="12.95" customHeight="1">
      <c r="A31" s="5" t="s">
        <v>179</v>
      </c>
      <c r="B31" s="81" t="s">
        <v>180</v>
      </c>
      <c r="C31" s="82"/>
      <c r="D31" s="15" t="s">
        <v>181</v>
      </c>
      <c r="E31" s="15" t="s">
        <v>167</v>
      </c>
      <c r="F31" s="18">
        <v>13390</v>
      </c>
      <c r="G31" s="19">
        <v>320.44</v>
      </c>
      <c r="H31" s="20">
        <v>1.55E-2</v>
      </c>
      <c r="I31" s="39"/>
      <c r="J31" s="31"/>
    </row>
    <row r="32" spans="1:10" ht="12.95" customHeight="1">
      <c r="A32" s="5" t="s">
        <v>327</v>
      </c>
      <c r="B32" s="81" t="s">
        <v>328</v>
      </c>
      <c r="C32" s="82"/>
      <c r="D32" s="15" t="s">
        <v>329</v>
      </c>
      <c r="E32" s="15" t="s">
        <v>330</v>
      </c>
      <c r="F32" s="18">
        <v>220000</v>
      </c>
      <c r="G32" s="19">
        <v>291.83</v>
      </c>
      <c r="H32" s="20">
        <v>1.41E-2</v>
      </c>
      <c r="I32" s="39"/>
      <c r="J32" s="31"/>
    </row>
    <row r="33" spans="1:10" ht="12.95" customHeight="1">
      <c r="A33" s="5" t="s">
        <v>46</v>
      </c>
      <c r="B33" s="81" t="s">
        <v>47</v>
      </c>
      <c r="C33" s="82"/>
      <c r="D33" s="15" t="s">
        <v>48</v>
      </c>
      <c r="E33" s="15" t="s">
        <v>49</v>
      </c>
      <c r="F33" s="18">
        <v>36736</v>
      </c>
      <c r="G33" s="19">
        <v>249.97</v>
      </c>
      <c r="H33" s="20">
        <v>1.21E-2</v>
      </c>
      <c r="I33" s="39"/>
      <c r="J33" s="31"/>
    </row>
    <row r="34" spans="1:10" ht="12.95" customHeight="1">
      <c r="A34" s="5" t="s">
        <v>331</v>
      </c>
      <c r="B34" s="81" t="s">
        <v>332</v>
      </c>
      <c r="C34" s="82"/>
      <c r="D34" s="15" t="s">
        <v>333</v>
      </c>
      <c r="E34" s="15" t="s">
        <v>334</v>
      </c>
      <c r="F34" s="18">
        <v>75000</v>
      </c>
      <c r="G34" s="19">
        <v>172.16</v>
      </c>
      <c r="H34" s="20">
        <v>8.3000000000000001E-3</v>
      </c>
      <c r="I34" s="39"/>
      <c r="J34" s="31"/>
    </row>
    <row r="35" spans="1:10" ht="12.95" customHeight="1">
      <c r="A35" s="5" t="s">
        <v>211</v>
      </c>
      <c r="B35" s="81" t="s">
        <v>212</v>
      </c>
      <c r="C35" s="82"/>
      <c r="D35" s="15" t="s">
        <v>213</v>
      </c>
      <c r="E35" s="15" t="s">
        <v>49</v>
      </c>
      <c r="F35" s="18">
        <v>14940</v>
      </c>
      <c r="G35" s="19">
        <v>171.15</v>
      </c>
      <c r="H35" s="20">
        <v>8.3000000000000001E-3</v>
      </c>
      <c r="I35" s="39"/>
      <c r="J35" s="31"/>
    </row>
    <row r="36" spans="1:10" ht="12.95" customHeight="1">
      <c r="A36" s="5" t="s">
        <v>335</v>
      </c>
      <c r="B36" s="81" t="s">
        <v>336</v>
      </c>
      <c r="C36" s="82"/>
      <c r="D36" s="15" t="s">
        <v>337</v>
      </c>
      <c r="E36" s="15" t="s">
        <v>334</v>
      </c>
      <c r="F36" s="18">
        <v>67130</v>
      </c>
      <c r="G36" s="19">
        <v>99.92</v>
      </c>
      <c r="H36" s="20">
        <v>4.7999999999999996E-3</v>
      </c>
      <c r="I36" s="39"/>
      <c r="J36" s="31"/>
    </row>
    <row r="37" spans="1:10" ht="12.95" customHeight="1">
      <c r="A37" s="5" t="s">
        <v>338</v>
      </c>
      <c r="B37" s="81" t="s">
        <v>567</v>
      </c>
      <c r="C37" s="82"/>
      <c r="D37" s="15" t="s">
        <v>339</v>
      </c>
      <c r="E37" s="15" t="s">
        <v>171</v>
      </c>
      <c r="F37" s="18">
        <v>5255</v>
      </c>
      <c r="G37" s="19">
        <v>14.93</v>
      </c>
      <c r="H37" s="20">
        <v>6.9999999999999999E-4</v>
      </c>
      <c r="I37" s="39"/>
      <c r="J37" s="31" t="s">
        <v>568</v>
      </c>
    </row>
    <row r="38" spans="1:10" ht="12.95" customHeight="1">
      <c r="A38" s="2"/>
      <c r="B38" s="83" t="s">
        <v>122</v>
      </c>
      <c r="C38" s="84"/>
      <c r="D38" s="15"/>
      <c r="E38" s="15"/>
      <c r="F38" s="15"/>
      <c r="G38" s="22">
        <f>SUM(G9:G37)</f>
        <v>19339.810000000001</v>
      </c>
      <c r="H38" s="23">
        <f>SUM(H9:H37)</f>
        <v>0.93589999999999995</v>
      </c>
      <c r="I38" s="8"/>
      <c r="J38" s="29"/>
    </row>
    <row r="39" spans="1:10" ht="12.95" customHeight="1">
      <c r="A39" s="2"/>
      <c r="B39" s="83" t="s">
        <v>123</v>
      </c>
      <c r="C39" s="84"/>
      <c r="D39" s="15"/>
      <c r="E39" s="15"/>
      <c r="F39" s="15"/>
      <c r="G39" s="8" t="s">
        <v>124</v>
      </c>
      <c r="H39" s="8" t="s">
        <v>124</v>
      </c>
      <c r="I39" s="16"/>
      <c r="J39" s="30"/>
    </row>
    <row r="40" spans="1:10" ht="12.95" customHeight="1">
      <c r="A40" s="2"/>
      <c r="B40" s="83" t="s">
        <v>122</v>
      </c>
      <c r="C40" s="84"/>
      <c r="D40" s="15"/>
      <c r="E40" s="15"/>
      <c r="F40" s="15"/>
      <c r="G40" s="8" t="s">
        <v>124</v>
      </c>
      <c r="H40" s="8" t="s">
        <v>124</v>
      </c>
      <c r="I40" s="8"/>
      <c r="J40" s="29"/>
    </row>
    <row r="41" spans="1:10" ht="12.95" customHeight="1">
      <c r="A41" s="2"/>
      <c r="B41" s="83" t="s">
        <v>125</v>
      </c>
      <c r="C41" s="84"/>
      <c r="D41" s="11"/>
      <c r="E41" s="7"/>
      <c r="F41" s="11"/>
      <c r="G41" s="22">
        <v>19339.810000000001</v>
      </c>
      <c r="H41" s="23">
        <v>0.93589999999999995</v>
      </c>
      <c r="I41" s="8"/>
      <c r="J41" s="29"/>
    </row>
    <row r="42" spans="1:10" ht="12.95" customHeight="1">
      <c r="A42" s="2"/>
      <c r="B42" s="87" t="s">
        <v>129</v>
      </c>
      <c r="C42" s="88"/>
      <c r="D42" s="9"/>
      <c r="E42" s="9"/>
      <c r="F42" s="9"/>
      <c r="G42" s="10"/>
      <c r="H42" s="10"/>
      <c r="I42" s="10"/>
      <c r="J42" s="30"/>
    </row>
    <row r="43" spans="1:10" ht="12.95" customHeight="1">
      <c r="A43" s="2"/>
      <c r="B43" s="83"/>
      <c r="C43" s="84"/>
      <c r="D43" s="9"/>
      <c r="E43" s="9"/>
      <c r="F43" s="9"/>
      <c r="G43" s="10"/>
      <c r="H43" s="10"/>
      <c r="I43" s="10"/>
      <c r="J43" s="30"/>
    </row>
    <row r="44" spans="1:10" ht="12.95" customHeight="1">
      <c r="A44" s="2"/>
      <c r="B44" s="83" t="s">
        <v>130</v>
      </c>
      <c r="C44" s="84"/>
      <c r="D44" s="7"/>
      <c r="E44" s="7"/>
      <c r="F44" s="7"/>
      <c r="G44" s="8" t="s">
        <v>124</v>
      </c>
      <c r="H44" s="8" t="s">
        <v>124</v>
      </c>
      <c r="I44" s="8"/>
      <c r="J44" s="29"/>
    </row>
    <row r="45" spans="1:10" ht="12.95" customHeight="1">
      <c r="A45" s="2"/>
      <c r="B45" s="83"/>
      <c r="C45" s="84"/>
      <c r="D45" s="9"/>
      <c r="E45" s="9"/>
      <c r="F45" s="9"/>
      <c r="G45" s="10"/>
      <c r="H45" s="10"/>
      <c r="I45" s="10"/>
      <c r="J45" s="30"/>
    </row>
    <row r="46" spans="1:10" ht="12.95" customHeight="1">
      <c r="A46" s="2"/>
      <c r="B46" s="83" t="s">
        <v>131</v>
      </c>
      <c r="C46" s="84"/>
      <c r="D46" s="7"/>
      <c r="E46" s="7"/>
      <c r="F46" s="7"/>
      <c r="G46" s="8" t="s">
        <v>124</v>
      </c>
      <c r="H46" s="8" t="s">
        <v>124</v>
      </c>
      <c r="I46" s="8"/>
      <c r="J46" s="29"/>
    </row>
    <row r="47" spans="1:10" ht="12.95" customHeight="1">
      <c r="A47" s="2"/>
      <c r="B47" s="83"/>
      <c r="C47" s="84"/>
      <c r="D47" s="9"/>
      <c r="E47" s="9"/>
      <c r="F47" s="9"/>
      <c r="G47" s="10"/>
      <c r="H47" s="10"/>
      <c r="I47" s="10"/>
      <c r="J47" s="30"/>
    </row>
    <row r="48" spans="1:10" ht="12.95" customHeight="1">
      <c r="A48" s="2"/>
      <c r="B48" s="83" t="s">
        <v>132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29"/>
    </row>
    <row r="49" spans="1:10" ht="12.95" customHeight="1">
      <c r="A49" s="2"/>
      <c r="B49" s="83"/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133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134</v>
      </c>
      <c r="C52" s="84"/>
      <c r="D52" s="11"/>
      <c r="E52" s="11"/>
      <c r="F52" s="11"/>
      <c r="G52" s="12" t="s">
        <v>124</v>
      </c>
      <c r="H52" s="12" t="s">
        <v>124</v>
      </c>
      <c r="I52" s="12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125</v>
      </c>
      <c r="C54" s="84"/>
      <c r="D54" s="13"/>
      <c r="E54" s="13"/>
      <c r="F54" s="13"/>
      <c r="G54" s="14" t="s">
        <v>124</v>
      </c>
      <c r="H54" s="14" t="s">
        <v>124</v>
      </c>
      <c r="I54" s="14"/>
      <c r="J54" s="29"/>
    </row>
    <row r="55" spans="1:10" ht="12.95" customHeight="1">
      <c r="A55" s="2"/>
      <c r="B55" s="83" t="s">
        <v>135</v>
      </c>
      <c r="C55" s="84"/>
      <c r="D55" s="7"/>
      <c r="E55" s="7"/>
      <c r="F55" s="7"/>
      <c r="G55" s="8" t="s">
        <v>124</v>
      </c>
      <c r="H55" s="8" t="s">
        <v>124</v>
      </c>
      <c r="I55" s="8"/>
      <c r="J55" s="29"/>
    </row>
    <row r="56" spans="1:10" ht="12.95" customHeight="1">
      <c r="A56" s="2"/>
      <c r="B56" s="83"/>
      <c r="C56" s="84"/>
      <c r="D56" s="9"/>
      <c r="E56" s="9"/>
      <c r="F56" s="9"/>
      <c r="G56" s="10"/>
      <c r="H56" s="10"/>
      <c r="I56" s="10"/>
      <c r="J56" s="30"/>
    </row>
    <row r="57" spans="1:10" ht="12.95" customHeight="1">
      <c r="A57" s="2"/>
      <c r="B57" s="83" t="s">
        <v>136</v>
      </c>
      <c r="C57" s="84"/>
      <c r="D57" s="7"/>
      <c r="E57" s="7"/>
      <c r="F57" s="7"/>
      <c r="G57" s="8" t="s">
        <v>124</v>
      </c>
      <c r="H57" s="8" t="s">
        <v>124</v>
      </c>
      <c r="I57" s="8"/>
      <c r="J57" s="29"/>
    </row>
    <row r="58" spans="1:10" ht="12.95" customHeight="1">
      <c r="A58" s="2"/>
      <c r="B58" s="83"/>
      <c r="C58" s="84"/>
      <c r="D58" s="9"/>
      <c r="E58" s="9"/>
      <c r="F58" s="9"/>
      <c r="G58" s="10"/>
      <c r="H58" s="10"/>
      <c r="I58" s="10"/>
      <c r="J58" s="30"/>
    </row>
    <row r="59" spans="1:10" ht="12.95" customHeight="1">
      <c r="A59" s="2"/>
      <c r="B59" s="83" t="s">
        <v>137</v>
      </c>
      <c r="C59" s="84"/>
      <c r="D59" s="7"/>
      <c r="E59" s="7"/>
      <c r="F59" s="7"/>
      <c r="G59" s="8" t="s">
        <v>124</v>
      </c>
      <c r="H59" s="8" t="s">
        <v>124</v>
      </c>
      <c r="I59" s="8"/>
      <c r="J59" s="29"/>
    </row>
    <row r="60" spans="1:10" ht="12.95" customHeight="1">
      <c r="A60" s="2"/>
      <c r="B60" s="83"/>
      <c r="C60" s="84"/>
      <c r="D60" s="9"/>
      <c r="E60" s="9"/>
      <c r="F60" s="9"/>
      <c r="G60" s="10"/>
      <c r="H60" s="10"/>
      <c r="I60" s="10"/>
      <c r="J60" s="30"/>
    </row>
    <row r="61" spans="1:10" ht="12.95" customHeight="1">
      <c r="A61" s="2"/>
      <c r="B61" s="83" t="s">
        <v>138</v>
      </c>
      <c r="C61" s="84"/>
      <c r="D61" s="7"/>
      <c r="E61" s="7"/>
      <c r="F61" s="7"/>
      <c r="G61" s="8" t="s">
        <v>124</v>
      </c>
      <c r="H61" s="8" t="s">
        <v>124</v>
      </c>
      <c r="I61" s="8"/>
      <c r="J61" s="29"/>
    </row>
    <row r="62" spans="1:10" ht="12.95" customHeight="1">
      <c r="A62" s="2"/>
      <c r="B62" s="83"/>
      <c r="C62" s="84"/>
      <c r="D62" s="9"/>
      <c r="E62" s="9"/>
      <c r="F62" s="9"/>
      <c r="G62" s="10"/>
      <c r="H62" s="10"/>
      <c r="I62" s="10"/>
      <c r="J62" s="30"/>
    </row>
    <row r="63" spans="1:10" ht="12.95" customHeight="1">
      <c r="A63" s="2"/>
      <c r="B63" s="83" t="s">
        <v>139</v>
      </c>
      <c r="C63" s="84"/>
      <c r="D63" s="11"/>
      <c r="E63" s="11"/>
      <c r="F63" s="11"/>
      <c r="G63" s="12" t="s">
        <v>124</v>
      </c>
      <c r="H63" s="12" t="s">
        <v>124</v>
      </c>
      <c r="I63" s="12"/>
      <c r="J63" s="29"/>
    </row>
    <row r="64" spans="1:10" ht="12.95" customHeight="1">
      <c r="A64" s="2"/>
      <c r="B64" s="83"/>
      <c r="C64" s="84"/>
      <c r="D64" s="9"/>
      <c r="E64" s="9"/>
      <c r="F64" s="9"/>
      <c r="G64" s="10"/>
      <c r="H64" s="10"/>
      <c r="I64" s="10"/>
      <c r="J64" s="30"/>
    </row>
    <row r="65" spans="1:10" ht="12.95" customHeight="1">
      <c r="A65" s="2"/>
      <c r="B65" s="83" t="s">
        <v>125</v>
      </c>
      <c r="C65" s="84"/>
      <c r="D65" s="13"/>
      <c r="E65" s="13"/>
      <c r="F65" s="13"/>
      <c r="G65" s="14" t="s">
        <v>124</v>
      </c>
      <c r="H65" s="14" t="s">
        <v>124</v>
      </c>
      <c r="I65" s="14"/>
      <c r="J65" s="29"/>
    </row>
    <row r="66" spans="1:10" ht="12.95" customHeight="1">
      <c r="A66" s="2"/>
      <c r="B66" s="83" t="s">
        <v>140</v>
      </c>
      <c r="C66" s="84"/>
      <c r="D66" s="7"/>
      <c r="E66" s="7"/>
      <c r="F66" s="7"/>
      <c r="G66" s="8" t="s">
        <v>124</v>
      </c>
      <c r="H66" s="8" t="s">
        <v>124</v>
      </c>
      <c r="I66" s="8"/>
      <c r="J66" s="29"/>
    </row>
    <row r="67" spans="1:10" ht="12.95" customHeight="1">
      <c r="A67" s="2"/>
      <c r="B67" s="83"/>
      <c r="C67" s="84"/>
      <c r="D67" s="9"/>
      <c r="E67" s="9"/>
      <c r="F67" s="9"/>
      <c r="G67" s="10"/>
      <c r="H67" s="10"/>
      <c r="I67" s="10"/>
      <c r="J67" s="30"/>
    </row>
    <row r="68" spans="1:10" ht="12.95" customHeight="1">
      <c r="A68" s="2"/>
      <c r="B68" s="83" t="s">
        <v>141</v>
      </c>
      <c r="C68" s="84"/>
      <c r="D68" s="7"/>
      <c r="E68" s="7"/>
      <c r="F68" s="7"/>
      <c r="G68" s="8" t="s">
        <v>124</v>
      </c>
      <c r="H68" s="8" t="s">
        <v>124</v>
      </c>
      <c r="I68" s="8"/>
      <c r="J68" s="29"/>
    </row>
    <row r="69" spans="1:10" ht="12.95" customHeight="1">
      <c r="A69" s="2"/>
      <c r="B69" s="83"/>
      <c r="C69" s="84"/>
      <c r="D69" s="9"/>
      <c r="E69" s="9"/>
      <c r="F69" s="9"/>
      <c r="G69" s="10"/>
      <c r="H69" s="10"/>
      <c r="I69" s="10"/>
      <c r="J69" s="30"/>
    </row>
    <row r="70" spans="1:10" ht="12.95" customHeight="1">
      <c r="A70" s="2"/>
      <c r="B70" s="83" t="s">
        <v>142</v>
      </c>
      <c r="C70" s="84"/>
      <c r="D70" s="7"/>
      <c r="E70" s="7"/>
      <c r="F70" s="7"/>
      <c r="G70" s="8" t="s">
        <v>124</v>
      </c>
      <c r="H70" s="8" t="s">
        <v>124</v>
      </c>
      <c r="I70" s="8"/>
      <c r="J70" s="29"/>
    </row>
    <row r="71" spans="1:10" ht="12.95" customHeight="1">
      <c r="A71" s="2"/>
      <c r="B71" s="83"/>
      <c r="C71" s="84"/>
      <c r="D71" s="9"/>
      <c r="E71" s="9"/>
      <c r="F71" s="9"/>
      <c r="G71" s="10"/>
      <c r="H71" s="10"/>
      <c r="I71" s="10"/>
      <c r="J71" s="30"/>
    </row>
    <row r="72" spans="1:10" ht="12.95" customHeight="1">
      <c r="A72" s="2"/>
      <c r="B72" s="83" t="s">
        <v>143</v>
      </c>
      <c r="C72" s="84"/>
      <c r="D72" s="7"/>
      <c r="E72" s="7"/>
      <c r="F72" s="7"/>
      <c r="G72" s="8" t="s">
        <v>124</v>
      </c>
      <c r="H72" s="8" t="s">
        <v>124</v>
      </c>
      <c r="I72" s="8"/>
      <c r="J72" s="29"/>
    </row>
    <row r="73" spans="1:10" ht="12.95" customHeight="1">
      <c r="A73" s="2"/>
      <c r="B73" s="83"/>
      <c r="C73" s="84"/>
      <c r="D73" s="9"/>
      <c r="E73" s="9"/>
      <c r="F73" s="9"/>
      <c r="G73" s="10"/>
      <c r="H73" s="10"/>
      <c r="I73" s="10"/>
      <c r="J73" s="30"/>
    </row>
    <row r="74" spans="1:10" ht="12.95" customHeight="1">
      <c r="A74" s="2"/>
      <c r="B74" s="83" t="s">
        <v>144</v>
      </c>
      <c r="C74" s="84"/>
      <c r="D74" s="7"/>
      <c r="E74" s="7"/>
      <c r="F74" s="7"/>
      <c r="G74" s="8" t="s">
        <v>124</v>
      </c>
      <c r="H74" s="8" t="s">
        <v>124</v>
      </c>
      <c r="I74" s="8"/>
      <c r="J74" s="29"/>
    </row>
    <row r="75" spans="1:10" ht="12.95" customHeight="1">
      <c r="A75" s="2"/>
      <c r="B75" s="83"/>
      <c r="C75" s="84"/>
      <c r="D75" s="9"/>
      <c r="E75" s="9"/>
      <c r="F75" s="9"/>
      <c r="G75" s="10"/>
      <c r="H75" s="10"/>
      <c r="I75" s="10"/>
      <c r="J75" s="30"/>
    </row>
    <row r="76" spans="1:10" ht="12.95" customHeight="1">
      <c r="A76" s="2"/>
      <c r="B76" s="83" t="s">
        <v>125</v>
      </c>
      <c r="C76" s="84"/>
      <c r="D76" s="11"/>
      <c r="E76" s="11"/>
      <c r="F76" s="11"/>
      <c r="G76" s="12" t="s">
        <v>124</v>
      </c>
      <c r="H76" s="12" t="s">
        <v>124</v>
      </c>
      <c r="I76" s="12"/>
      <c r="J76" s="29"/>
    </row>
    <row r="77" spans="1:10" ht="12.95" customHeight="1">
      <c r="A77" s="6"/>
      <c r="B77" s="83"/>
      <c r="C77" s="84"/>
      <c r="D77" s="11"/>
      <c r="E77" s="11"/>
      <c r="F77" s="11"/>
      <c r="G77" s="12"/>
      <c r="H77" s="12"/>
      <c r="I77" s="12"/>
      <c r="J77" s="29"/>
    </row>
    <row r="78" spans="1:10" ht="12.95" customHeight="1">
      <c r="A78" s="2"/>
      <c r="B78" s="83" t="s">
        <v>126</v>
      </c>
      <c r="C78" s="84"/>
      <c r="D78" s="15"/>
      <c r="E78" s="15"/>
      <c r="F78" s="15"/>
      <c r="G78" s="15"/>
      <c r="H78" s="15"/>
      <c r="I78" s="16"/>
      <c r="J78" s="30"/>
    </row>
    <row r="79" spans="1:10" ht="12.95" customHeight="1">
      <c r="A79" s="5" t="s">
        <v>127</v>
      </c>
      <c r="B79" s="81" t="s">
        <v>128</v>
      </c>
      <c r="C79" s="82"/>
      <c r="D79" s="15"/>
      <c r="E79" s="15"/>
      <c r="F79" s="18"/>
      <c r="G79" s="19">
        <v>1336</v>
      </c>
      <c r="H79" s="20">
        <v>6.4699999999999994E-2</v>
      </c>
      <c r="I79" s="39"/>
      <c r="J79" s="31"/>
    </row>
    <row r="80" spans="1:10" ht="12.95" customHeight="1">
      <c r="A80" s="2"/>
      <c r="B80" s="83" t="s">
        <v>122</v>
      </c>
      <c r="C80" s="84"/>
      <c r="D80" s="15"/>
      <c r="E80" s="15"/>
      <c r="F80" s="15"/>
      <c r="G80" s="22">
        <v>1336</v>
      </c>
      <c r="H80" s="23">
        <v>6.4699999999999994E-2</v>
      </c>
      <c r="I80" s="8"/>
      <c r="J80" s="29"/>
    </row>
    <row r="81" spans="1:10" ht="12.95" customHeight="1">
      <c r="A81" s="2"/>
      <c r="B81" s="83" t="s">
        <v>125</v>
      </c>
      <c r="C81" s="84"/>
      <c r="D81" s="11"/>
      <c r="E81" s="7"/>
      <c r="F81" s="11"/>
      <c r="G81" s="22">
        <v>1336</v>
      </c>
      <c r="H81" s="23">
        <v>6.4699999999999994E-2</v>
      </c>
      <c r="I81" s="8"/>
      <c r="J81" s="29"/>
    </row>
    <row r="82" spans="1:10" ht="12.95" customHeight="1">
      <c r="A82" s="2"/>
      <c r="B82" s="83" t="s">
        <v>145</v>
      </c>
      <c r="C82" s="84"/>
      <c r="D82" s="24"/>
      <c r="E82" s="7"/>
      <c r="F82" s="11"/>
      <c r="G82" s="25">
        <v>-19.38</v>
      </c>
      <c r="H82" s="23">
        <v>-5.9999999999999995E-4</v>
      </c>
      <c r="I82" s="8"/>
      <c r="J82" s="29"/>
    </row>
    <row r="83" spans="1:10" ht="12.95" customHeight="1" thickBot="1">
      <c r="A83" s="2"/>
      <c r="B83" s="85" t="s">
        <v>146</v>
      </c>
      <c r="C83" s="86"/>
      <c r="D83" s="33"/>
      <c r="E83" s="33"/>
      <c r="F83" s="33"/>
      <c r="G83" s="34">
        <v>20656.43</v>
      </c>
      <c r="H83" s="35">
        <v>1</v>
      </c>
      <c r="I83" s="36"/>
      <c r="J83" s="37"/>
    </row>
    <row r="84" spans="1:10" ht="12.95" customHeight="1">
      <c r="A84" s="2"/>
      <c r="B84" s="78"/>
      <c r="C84" s="78"/>
      <c r="D84" s="78"/>
      <c r="E84" s="78"/>
      <c r="F84" s="78"/>
      <c r="G84" s="78"/>
      <c r="H84" s="78"/>
      <c r="I84" s="78"/>
      <c r="J84" s="78"/>
    </row>
    <row r="85" spans="1:10" ht="12.95" customHeight="1">
      <c r="A85" s="2"/>
      <c r="B85" s="78"/>
      <c r="C85" s="78"/>
      <c r="D85" s="78"/>
      <c r="E85" s="78"/>
      <c r="F85" s="78"/>
      <c r="G85" s="78"/>
      <c r="H85" s="78"/>
      <c r="I85" s="78"/>
      <c r="J85" s="78"/>
    </row>
    <row r="86" spans="1:10" ht="12.95" customHeight="1">
      <c r="A86" s="2"/>
      <c r="B86" s="78" t="s">
        <v>147</v>
      </c>
      <c r="C86" s="78"/>
      <c r="D86" s="78"/>
      <c r="E86" s="78"/>
      <c r="F86" s="78"/>
      <c r="G86" s="78"/>
      <c r="H86" s="78"/>
      <c r="I86" s="78"/>
      <c r="J86" s="78"/>
    </row>
    <row r="87" spans="1:10" ht="12.95" customHeight="1">
      <c r="A87" s="2"/>
      <c r="B87" s="75" t="s">
        <v>148</v>
      </c>
      <c r="C87" s="75"/>
      <c r="D87" s="75"/>
      <c r="E87" s="75"/>
      <c r="F87" s="75"/>
      <c r="G87" s="75"/>
      <c r="H87" s="75"/>
      <c r="I87" s="75"/>
      <c r="J87" s="75"/>
    </row>
    <row r="88" spans="1:10" ht="12.95" customHeight="1">
      <c r="A88" s="2"/>
      <c r="B88" s="75" t="s">
        <v>149</v>
      </c>
      <c r="C88" s="75"/>
      <c r="D88" s="75"/>
      <c r="E88" s="75"/>
      <c r="F88" s="75"/>
      <c r="G88" s="75"/>
      <c r="H88" s="75"/>
      <c r="I88" s="75"/>
      <c r="J88" s="75"/>
    </row>
    <row r="89" spans="1:10" ht="12.95" customHeight="1">
      <c r="A89" s="2"/>
      <c r="B89" s="75" t="s">
        <v>150</v>
      </c>
      <c r="C89" s="75"/>
      <c r="D89" s="75"/>
      <c r="E89" s="75"/>
      <c r="F89" s="75"/>
      <c r="G89" s="75"/>
      <c r="H89" s="75"/>
      <c r="I89" s="75"/>
      <c r="J89" s="75"/>
    </row>
    <row r="90" spans="1:10" ht="12.95" customHeight="1">
      <c r="A90" s="2"/>
      <c r="B90" s="75" t="s">
        <v>151</v>
      </c>
      <c r="C90" s="75"/>
      <c r="D90" s="75"/>
      <c r="E90" s="75"/>
      <c r="F90" s="75"/>
      <c r="G90" s="75"/>
      <c r="H90" s="75"/>
      <c r="I90" s="75"/>
      <c r="J90" s="75"/>
    </row>
    <row r="91" spans="1:10" ht="12.95" customHeight="1">
      <c r="A91" s="2"/>
      <c r="B91" s="75" t="s">
        <v>152</v>
      </c>
      <c r="C91" s="75"/>
      <c r="D91" s="75"/>
      <c r="E91" s="75"/>
      <c r="F91" s="75"/>
      <c r="G91" s="75"/>
      <c r="H91" s="75"/>
      <c r="I91" s="75"/>
      <c r="J91" s="75"/>
    </row>
    <row r="92" spans="1:10" ht="12.95" customHeight="1">
      <c r="A92" s="2"/>
      <c r="B92" s="72"/>
      <c r="C92" s="72"/>
      <c r="D92" s="2"/>
      <c r="E92" s="2"/>
      <c r="F92" s="2"/>
      <c r="G92" s="2"/>
      <c r="H92" s="2"/>
      <c r="I92" s="2"/>
      <c r="J92" s="2"/>
    </row>
    <row r="93" spans="1:10">
      <c r="B93" s="67" t="s">
        <v>569</v>
      </c>
    </row>
    <row r="94" spans="1:10">
      <c r="B94" s="73"/>
      <c r="C94" s="73"/>
      <c r="D94" s="73"/>
    </row>
    <row r="95" spans="1:10">
      <c r="B95" s="73"/>
      <c r="C95" s="73"/>
      <c r="D95" s="73"/>
    </row>
    <row r="96" spans="1:10">
      <c r="B96" s="73"/>
      <c r="C96" s="73"/>
      <c r="D96" s="73"/>
    </row>
    <row r="97" spans="2:5">
      <c r="B97" s="73"/>
      <c r="C97" s="73"/>
      <c r="D97" s="73"/>
    </row>
    <row r="98" spans="2:5">
      <c r="B98" s="73"/>
      <c r="C98" s="73"/>
      <c r="D98" s="73"/>
    </row>
    <row r="99" spans="2:5">
      <c r="B99" s="73"/>
      <c r="C99" s="73"/>
      <c r="D99" s="73"/>
    </row>
    <row r="100" spans="2:5">
      <c r="B100" s="73"/>
      <c r="C100" s="73"/>
      <c r="D100" s="73"/>
    </row>
    <row r="101" spans="2:5">
      <c r="B101" s="73"/>
      <c r="C101" s="73"/>
      <c r="D101" s="73"/>
    </row>
    <row r="102" spans="2:5">
      <c r="B102" s="73"/>
      <c r="C102" s="73"/>
      <c r="D102" s="73"/>
    </row>
    <row r="103" spans="2:5">
      <c r="B103" s="73"/>
      <c r="C103" s="73"/>
      <c r="D103" s="73"/>
    </row>
    <row r="104" spans="2:5">
      <c r="B104" s="73"/>
      <c r="C104" s="73"/>
      <c r="D104" s="73"/>
    </row>
    <row r="105" spans="2:5">
      <c r="B105" t="s">
        <v>570</v>
      </c>
    </row>
    <row r="106" spans="2:5" ht="15.75">
      <c r="B106" s="68" t="s">
        <v>571</v>
      </c>
      <c r="C106" s="95" t="s">
        <v>573</v>
      </c>
      <c r="D106" s="95"/>
      <c r="E106" s="95"/>
    </row>
  </sheetData>
  <mergeCells count="94">
    <mergeCell ref="B1:C1"/>
    <mergeCell ref="B3:C3"/>
    <mergeCell ref="B4:C4"/>
    <mergeCell ref="B5:C5"/>
    <mergeCell ref="B6:C6"/>
    <mergeCell ref="B7:C7"/>
    <mergeCell ref="B16:C16"/>
    <mergeCell ref="B17:C17"/>
    <mergeCell ref="B18:C18"/>
    <mergeCell ref="B19:C19"/>
    <mergeCell ref="B8:C8"/>
    <mergeCell ref="B2:C2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8:C38"/>
    <mergeCell ref="B39:C39"/>
    <mergeCell ref="B40:C40"/>
    <mergeCell ref="B41:C41"/>
    <mergeCell ref="B42:C42"/>
    <mergeCell ref="B43:C43"/>
    <mergeCell ref="B52:C52"/>
    <mergeCell ref="B53:C53"/>
    <mergeCell ref="B54:C54"/>
    <mergeCell ref="B55:C55"/>
    <mergeCell ref="B44:C44"/>
    <mergeCell ref="B33:C33"/>
    <mergeCell ref="B34:C34"/>
    <mergeCell ref="B35:C35"/>
    <mergeCell ref="B36:C36"/>
    <mergeCell ref="B37:C37"/>
    <mergeCell ref="B66:C66"/>
    <mergeCell ref="B67:C67"/>
    <mergeCell ref="B56:C56"/>
    <mergeCell ref="B45:C45"/>
    <mergeCell ref="B46:C46"/>
    <mergeCell ref="B47:C47"/>
    <mergeCell ref="B48:C48"/>
    <mergeCell ref="B49:C49"/>
    <mergeCell ref="B50:C50"/>
    <mergeCell ref="B51:C51"/>
    <mergeCell ref="B68:C68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76:C76"/>
    <mergeCell ref="B77:C77"/>
    <mergeCell ref="B78:C78"/>
    <mergeCell ref="B79:C79"/>
    <mergeCell ref="B88:J88"/>
    <mergeCell ref="B89:J89"/>
    <mergeCell ref="B90:J90"/>
    <mergeCell ref="B91:J91"/>
    <mergeCell ref="B80:C80"/>
    <mergeCell ref="B69:C69"/>
    <mergeCell ref="B70:C70"/>
    <mergeCell ref="B71:C71"/>
    <mergeCell ref="B72:C72"/>
    <mergeCell ref="B73:C73"/>
    <mergeCell ref="B94:D104"/>
    <mergeCell ref="C106:E106"/>
    <mergeCell ref="B92:C92"/>
    <mergeCell ref="B81:C81"/>
    <mergeCell ref="B82:C82"/>
    <mergeCell ref="B83:C83"/>
    <mergeCell ref="B84:J84"/>
    <mergeCell ref="B85:J85"/>
    <mergeCell ref="B86:J86"/>
    <mergeCell ref="B87:J87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3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14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268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7" t="s">
        <v>40</v>
      </c>
      <c r="C7" s="88"/>
      <c r="D7" s="7"/>
      <c r="E7" s="7"/>
      <c r="F7" s="7"/>
      <c r="G7" s="8" t="s">
        <v>124</v>
      </c>
      <c r="H7" s="8" t="s">
        <v>124</v>
      </c>
      <c r="I7" s="8"/>
      <c r="J7" s="29"/>
    </row>
    <row r="8" spans="1:10" ht="12.95" customHeight="1">
      <c r="A8" s="2"/>
      <c r="B8" s="83"/>
      <c r="C8" s="84"/>
      <c r="D8" s="9"/>
      <c r="E8" s="9"/>
      <c r="F8" s="9"/>
      <c r="G8" s="10"/>
      <c r="H8" s="10"/>
      <c r="I8" s="10"/>
      <c r="J8" s="30"/>
    </row>
    <row r="9" spans="1:10" ht="12.95" customHeight="1">
      <c r="A9" s="2"/>
      <c r="B9" s="83" t="s">
        <v>296</v>
      </c>
      <c r="C9" s="84"/>
      <c r="D9" s="7"/>
      <c r="E9" s="7"/>
      <c r="F9" s="7"/>
      <c r="G9" s="8" t="s">
        <v>124</v>
      </c>
      <c r="H9" s="8" t="s">
        <v>124</v>
      </c>
      <c r="I9" s="8"/>
      <c r="J9" s="29"/>
    </row>
    <row r="10" spans="1:10" ht="12.95" customHeight="1">
      <c r="A10" s="2"/>
      <c r="B10" s="83"/>
      <c r="C10" s="84"/>
      <c r="D10" s="9"/>
      <c r="E10" s="9"/>
      <c r="F10" s="9"/>
      <c r="G10" s="10"/>
      <c r="H10" s="10"/>
      <c r="I10" s="10"/>
      <c r="J10" s="30"/>
    </row>
    <row r="11" spans="1:10" ht="12.95" customHeight="1">
      <c r="A11" s="2"/>
      <c r="B11" s="83" t="s">
        <v>297</v>
      </c>
      <c r="C11" s="84"/>
      <c r="D11" s="11"/>
      <c r="E11" s="11"/>
      <c r="F11" s="11"/>
      <c r="G11" s="12" t="s">
        <v>124</v>
      </c>
      <c r="H11" s="12" t="s">
        <v>124</v>
      </c>
      <c r="I11" s="12"/>
      <c r="J11" s="29"/>
    </row>
    <row r="12" spans="1:10" ht="12.95" customHeight="1">
      <c r="A12" s="2"/>
      <c r="B12" s="83"/>
      <c r="C12" s="84"/>
      <c r="D12" s="9"/>
      <c r="E12" s="9"/>
      <c r="F12" s="9"/>
      <c r="G12" s="10"/>
      <c r="H12" s="10"/>
      <c r="I12" s="10"/>
      <c r="J12" s="30"/>
    </row>
    <row r="13" spans="1:10" ht="12.95" customHeight="1">
      <c r="A13" s="2"/>
      <c r="B13" s="83" t="s">
        <v>298</v>
      </c>
      <c r="C13" s="84"/>
      <c r="D13" s="13"/>
      <c r="E13" s="13"/>
      <c r="F13" s="13"/>
      <c r="G13" s="14" t="s">
        <v>124</v>
      </c>
      <c r="H13" s="14" t="s">
        <v>124</v>
      </c>
      <c r="I13" s="14"/>
      <c r="J13" s="29"/>
    </row>
    <row r="14" spans="1:10" ht="12.95" customHeight="1">
      <c r="A14" s="2"/>
      <c r="B14" s="83"/>
      <c r="C14" s="84"/>
      <c r="D14" s="9"/>
      <c r="E14" s="9"/>
      <c r="F14" s="9"/>
      <c r="G14" s="10"/>
      <c r="H14" s="10"/>
      <c r="I14" s="10"/>
      <c r="J14" s="30"/>
    </row>
    <row r="15" spans="1:10" ht="12.95" customHeight="1">
      <c r="A15" s="2"/>
      <c r="B15" s="83" t="s">
        <v>125</v>
      </c>
      <c r="C15" s="84"/>
      <c r="D15" s="13"/>
      <c r="E15" s="13"/>
      <c r="F15" s="13"/>
      <c r="G15" s="14" t="s">
        <v>124</v>
      </c>
      <c r="H15" s="14" t="s">
        <v>124</v>
      </c>
      <c r="I15" s="14"/>
      <c r="J15" s="29"/>
    </row>
    <row r="16" spans="1:10" ht="12.95" customHeight="1">
      <c r="A16" s="6"/>
      <c r="B16" s="83" t="s">
        <v>129</v>
      </c>
      <c r="C16" s="84"/>
      <c r="D16" s="15"/>
      <c r="E16" s="15"/>
      <c r="F16" s="15"/>
      <c r="G16" s="15"/>
      <c r="H16" s="15"/>
      <c r="I16" s="16"/>
      <c r="J16" s="30"/>
    </row>
    <row r="17" spans="1:10" ht="12.95" customHeight="1">
      <c r="A17" s="2"/>
      <c r="B17" s="83" t="s">
        <v>246</v>
      </c>
      <c r="C17" s="84"/>
      <c r="D17" s="15"/>
      <c r="E17" s="15"/>
      <c r="F17" s="15"/>
      <c r="G17" s="17"/>
      <c r="H17" s="16"/>
      <c r="I17" s="16"/>
      <c r="J17" s="30"/>
    </row>
    <row r="18" spans="1:10" ht="12.95" customHeight="1">
      <c r="A18" s="5" t="s">
        <v>273</v>
      </c>
      <c r="B18" s="81" t="s">
        <v>274</v>
      </c>
      <c r="C18" s="82"/>
      <c r="D18" s="15" t="s">
        <v>275</v>
      </c>
      <c r="E18" s="15" t="s">
        <v>272</v>
      </c>
      <c r="F18" s="18">
        <v>500000</v>
      </c>
      <c r="G18" s="19">
        <v>500.93</v>
      </c>
      <c r="H18" s="20">
        <v>0.1178</v>
      </c>
      <c r="I18" s="21">
        <v>3.5499999999999997E-2</v>
      </c>
      <c r="J18" s="31"/>
    </row>
    <row r="19" spans="1:10" ht="12.95" customHeight="1">
      <c r="A19" s="2"/>
      <c r="B19" s="83" t="s">
        <v>122</v>
      </c>
      <c r="C19" s="84"/>
      <c r="D19" s="15"/>
      <c r="E19" s="15"/>
      <c r="F19" s="15"/>
      <c r="G19" s="22">
        <v>500.93</v>
      </c>
      <c r="H19" s="23">
        <v>0.1178</v>
      </c>
      <c r="I19" s="8"/>
      <c r="J19" s="29"/>
    </row>
    <row r="20" spans="1:10" ht="12.95" customHeight="1">
      <c r="A20" s="2"/>
      <c r="B20" s="83" t="s">
        <v>252</v>
      </c>
      <c r="C20" s="84"/>
      <c r="D20" s="7"/>
      <c r="E20" s="7"/>
      <c r="F20" s="7"/>
      <c r="G20" s="8" t="s">
        <v>124</v>
      </c>
      <c r="H20" s="8" t="s">
        <v>124</v>
      </c>
      <c r="I20" s="8"/>
      <c r="J20" s="32"/>
    </row>
    <row r="21" spans="1:10" ht="12.95" customHeight="1">
      <c r="A21" s="2"/>
      <c r="B21" s="83" t="s">
        <v>122</v>
      </c>
      <c r="C21" s="84"/>
      <c r="D21" s="7"/>
      <c r="E21" s="7"/>
      <c r="F21" s="7"/>
      <c r="G21" s="8" t="s">
        <v>124</v>
      </c>
      <c r="H21" s="8" t="s">
        <v>124</v>
      </c>
      <c r="I21" s="8"/>
      <c r="J21" s="32"/>
    </row>
    <row r="22" spans="1:10" ht="12.95" customHeight="1">
      <c r="A22" s="2"/>
      <c r="B22" s="83" t="s">
        <v>253</v>
      </c>
      <c r="C22" s="84"/>
      <c r="D22" s="7"/>
      <c r="E22" s="7"/>
      <c r="F22" s="7"/>
      <c r="G22" s="8" t="s">
        <v>124</v>
      </c>
      <c r="H22" s="8" t="s">
        <v>124</v>
      </c>
      <c r="I22" s="8"/>
      <c r="J22" s="32"/>
    </row>
    <row r="23" spans="1:10" ht="12.95" customHeight="1">
      <c r="A23" s="2"/>
      <c r="B23" s="83" t="s">
        <v>122</v>
      </c>
      <c r="C23" s="84"/>
      <c r="D23" s="7"/>
      <c r="E23" s="7"/>
      <c r="F23" s="7"/>
      <c r="G23" s="8" t="s">
        <v>124</v>
      </c>
      <c r="H23" s="8" t="s">
        <v>124</v>
      </c>
      <c r="I23" s="8"/>
      <c r="J23" s="32"/>
    </row>
    <row r="24" spans="1:10" ht="12.95" customHeight="1">
      <c r="A24" s="2"/>
      <c r="B24" s="83" t="s">
        <v>254</v>
      </c>
      <c r="C24" s="84"/>
      <c r="D24" s="7"/>
      <c r="E24" s="7"/>
      <c r="F24" s="7"/>
      <c r="G24" s="8" t="s">
        <v>124</v>
      </c>
      <c r="H24" s="8" t="s">
        <v>124</v>
      </c>
      <c r="I24" s="8"/>
      <c r="J24" s="32"/>
    </row>
    <row r="25" spans="1:10" ht="12.95" customHeight="1">
      <c r="A25" s="2"/>
      <c r="B25" s="83" t="s">
        <v>122</v>
      </c>
      <c r="C25" s="84"/>
      <c r="D25" s="7"/>
      <c r="E25" s="7"/>
      <c r="F25" s="7"/>
      <c r="G25" s="8" t="s">
        <v>124</v>
      </c>
      <c r="H25" s="8" t="s">
        <v>124</v>
      </c>
      <c r="I25" s="8"/>
      <c r="J25" s="32"/>
    </row>
    <row r="26" spans="1:10" ht="12.95" customHeight="1">
      <c r="A26" s="2"/>
      <c r="B26" s="83" t="s">
        <v>255</v>
      </c>
      <c r="C26" s="84"/>
      <c r="D26" s="7"/>
      <c r="E26" s="7"/>
      <c r="F26" s="7"/>
      <c r="G26" s="8" t="s">
        <v>124</v>
      </c>
      <c r="H26" s="8" t="s">
        <v>124</v>
      </c>
      <c r="I26" s="8"/>
      <c r="J26" s="32"/>
    </row>
    <row r="27" spans="1:10" ht="12.95" customHeight="1">
      <c r="A27" s="2"/>
      <c r="B27" s="83" t="s">
        <v>122</v>
      </c>
      <c r="C27" s="84"/>
      <c r="D27" s="7"/>
      <c r="E27" s="7"/>
      <c r="F27" s="7"/>
      <c r="G27" s="8" t="s">
        <v>124</v>
      </c>
      <c r="H27" s="8" t="s">
        <v>124</v>
      </c>
      <c r="I27" s="8"/>
      <c r="J27" s="32"/>
    </row>
    <row r="28" spans="1:10" ht="12.95" customHeight="1">
      <c r="A28" s="2"/>
      <c r="B28" s="83" t="s">
        <v>125</v>
      </c>
      <c r="C28" s="84"/>
      <c r="D28" s="11"/>
      <c r="E28" s="7"/>
      <c r="F28" s="11"/>
      <c r="G28" s="22">
        <v>500.93</v>
      </c>
      <c r="H28" s="23">
        <v>0.1178</v>
      </c>
      <c r="I28" s="8"/>
      <c r="J28" s="29"/>
    </row>
    <row r="29" spans="1:10" ht="12.95" customHeight="1">
      <c r="A29" s="2"/>
      <c r="B29" s="83" t="s">
        <v>135</v>
      </c>
      <c r="C29" s="84"/>
      <c r="D29" s="15"/>
      <c r="E29" s="15"/>
      <c r="F29" s="15"/>
      <c r="G29" s="15"/>
      <c r="H29" s="15"/>
      <c r="I29" s="16"/>
      <c r="J29" s="30"/>
    </row>
    <row r="30" spans="1:10" ht="12.95" customHeight="1">
      <c r="A30" s="2"/>
      <c r="B30" s="83" t="s">
        <v>261</v>
      </c>
      <c r="C30" s="84"/>
      <c r="D30" s="15"/>
      <c r="E30" s="15"/>
      <c r="F30" s="15"/>
      <c r="G30" s="17"/>
      <c r="H30" s="16"/>
      <c r="I30" s="16"/>
      <c r="J30" s="30"/>
    </row>
    <row r="31" spans="1:10" ht="12.95" customHeight="1">
      <c r="A31" s="5" t="s">
        <v>293</v>
      </c>
      <c r="B31" s="81" t="s">
        <v>294</v>
      </c>
      <c r="C31" s="82"/>
      <c r="D31" s="15" t="s">
        <v>295</v>
      </c>
      <c r="E31" s="15" t="s">
        <v>260</v>
      </c>
      <c r="F31" s="18">
        <v>470000</v>
      </c>
      <c r="G31" s="19">
        <v>467.41</v>
      </c>
      <c r="H31" s="20">
        <v>0.1099</v>
      </c>
      <c r="I31" s="21">
        <v>3.5549999999999998E-2</v>
      </c>
      <c r="J31" s="31"/>
    </row>
    <row r="32" spans="1:10" ht="12.95" customHeight="1">
      <c r="A32" s="5" t="s">
        <v>262</v>
      </c>
      <c r="B32" s="81" t="s">
        <v>263</v>
      </c>
      <c r="C32" s="82"/>
      <c r="D32" s="15" t="s">
        <v>264</v>
      </c>
      <c r="E32" s="15" t="s">
        <v>265</v>
      </c>
      <c r="F32" s="18">
        <v>400000</v>
      </c>
      <c r="G32" s="19">
        <v>399.26</v>
      </c>
      <c r="H32" s="20">
        <v>9.3899999999999997E-2</v>
      </c>
      <c r="I32" s="21">
        <v>4.2502499999999999E-2</v>
      </c>
      <c r="J32" s="31" t="s">
        <v>251</v>
      </c>
    </row>
    <row r="33" spans="1:10" ht="12.95" customHeight="1">
      <c r="A33" s="2"/>
      <c r="B33" s="83" t="s">
        <v>122</v>
      </c>
      <c r="C33" s="84"/>
      <c r="D33" s="15"/>
      <c r="E33" s="15"/>
      <c r="F33" s="15"/>
      <c r="G33" s="22">
        <v>866.67</v>
      </c>
      <c r="H33" s="23">
        <v>0.20380000000000001</v>
      </c>
      <c r="I33" s="8"/>
      <c r="J33" s="29"/>
    </row>
    <row r="34" spans="1:10" ht="12.95" customHeight="1">
      <c r="A34" s="2"/>
      <c r="B34" s="83" t="s">
        <v>340</v>
      </c>
      <c r="C34" s="84"/>
      <c r="D34" s="15"/>
      <c r="E34" s="15"/>
      <c r="F34" s="15"/>
      <c r="G34" s="17"/>
      <c r="H34" s="16"/>
      <c r="I34" s="16"/>
      <c r="J34" s="30"/>
    </row>
    <row r="35" spans="1:10" ht="12.95" customHeight="1">
      <c r="A35" s="5" t="s">
        <v>341</v>
      </c>
      <c r="B35" s="81" t="s">
        <v>342</v>
      </c>
      <c r="C35" s="82"/>
      <c r="D35" s="15" t="s">
        <v>343</v>
      </c>
      <c r="E35" s="15" t="s">
        <v>282</v>
      </c>
      <c r="F35" s="18">
        <v>2000000</v>
      </c>
      <c r="G35" s="19">
        <v>1998.09</v>
      </c>
      <c r="H35" s="20">
        <v>0.46989999999999998</v>
      </c>
      <c r="I35" s="21">
        <v>3.4840000000000003E-2</v>
      </c>
      <c r="J35" s="31"/>
    </row>
    <row r="36" spans="1:10" ht="12.95" customHeight="1">
      <c r="A36" s="2"/>
      <c r="B36" s="83" t="s">
        <v>122</v>
      </c>
      <c r="C36" s="84"/>
      <c r="D36" s="15"/>
      <c r="E36" s="15"/>
      <c r="F36" s="15"/>
      <c r="G36" s="22">
        <v>1998.09</v>
      </c>
      <c r="H36" s="23">
        <v>0.46989999999999998</v>
      </c>
      <c r="I36" s="8"/>
      <c r="J36" s="29"/>
    </row>
    <row r="37" spans="1:10" ht="12.95" customHeight="1">
      <c r="A37" s="2"/>
      <c r="B37" s="83" t="s">
        <v>344</v>
      </c>
      <c r="C37" s="84"/>
      <c r="D37" s="7"/>
      <c r="E37" s="7"/>
      <c r="F37" s="7"/>
      <c r="G37" s="8" t="s">
        <v>124</v>
      </c>
      <c r="H37" s="8" t="s">
        <v>124</v>
      </c>
      <c r="I37" s="8"/>
      <c r="J37" s="29"/>
    </row>
    <row r="38" spans="1:10" ht="12.95" customHeight="1">
      <c r="A38" s="2"/>
      <c r="B38" s="83" t="s">
        <v>122</v>
      </c>
      <c r="C38" s="84"/>
      <c r="D38" s="9"/>
      <c r="E38" s="9"/>
      <c r="F38" s="9"/>
      <c r="G38" s="10"/>
      <c r="H38" s="10"/>
      <c r="I38" s="10"/>
      <c r="J38" s="30"/>
    </row>
    <row r="39" spans="1:10" ht="12.95" customHeight="1">
      <c r="A39" s="2"/>
      <c r="B39" s="83" t="s">
        <v>266</v>
      </c>
      <c r="C39" s="84"/>
      <c r="D39" s="7"/>
      <c r="E39" s="7"/>
      <c r="F39" s="7"/>
      <c r="G39" s="8" t="s">
        <v>124</v>
      </c>
      <c r="H39" s="8" t="s">
        <v>124</v>
      </c>
      <c r="I39" s="8"/>
      <c r="J39" s="29"/>
    </row>
    <row r="40" spans="1:10" ht="12.95" customHeight="1">
      <c r="A40" s="2"/>
      <c r="B40" s="83" t="s">
        <v>122</v>
      </c>
      <c r="C40" s="84"/>
      <c r="D40" s="9"/>
      <c r="E40" s="9"/>
      <c r="F40" s="9"/>
      <c r="G40" s="10"/>
      <c r="H40" s="10"/>
      <c r="I40" s="10"/>
      <c r="J40" s="30"/>
    </row>
    <row r="41" spans="1:10" ht="12.95" customHeight="1">
      <c r="A41" s="2"/>
      <c r="B41" s="83" t="s">
        <v>267</v>
      </c>
      <c r="C41" s="84"/>
      <c r="D41" s="11"/>
      <c r="E41" s="11"/>
      <c r="F41" s="11"/>
      <c r="G41" s="12" t="s">
        <v>124</v>
      </c>
      <c r="H41" s="12" t="s">
        <v>124</v>
      </c>
      <c r="I41" s="12"/>
      <c r="J41" s="29"/>
    </row>
    <row r="42" spans="1:10" ht="12.95" customHeight="1">
      <c r="A42" s="2"/>
      <c r="B42" s="83" t="s">
        <v>122</v>
      </c>
      <c r="C42" s="84"/>
      <c r="D42" s="9"/>
      <c r="E42" s="9"/>
      <c r="F42" s="9"/>
      <c r="G42" s="10"/>
      <c r="H42" s="10"/>
      <c r="I42" s="10"/>
      <c r="J42" s="30"/>
    </row>
    <row r="43" spans="1:10" ht="12.95" customHeight="1">
      <c r="A43" s="2"/>
      <c r="B43" s="83" t="s">
        <v>125</v>
      </c>
      <c r="C43" s="84"/>
      <c r="D43" s="11"/>
      <c r="E43" s="7"/>
      <c r="F43" s="11"/>
      <c r="G43" s="22">
        <v>2864.76</v>
      </c>
      <c r="H43" s="23">
        <v>0.67369999999999997</v>
      </c>
      <c r="I43" s="8"/>
      <c r="J43" s="29"/>
    </row>
    <row r="44" spans="1:10" ht="12.95" customHeight="1">
      <c r="A44" s="2"/>
      <c r="B44" s="83" t="s">
        <v>140</v>
      </c>
      <c r="C44" s="84"/>
      <c r="D44" s="7"/>
      <c r="E44" s="7"/>
      <c r="F44" s="7"/>
      <c r="G44" s="8" t="s">
        <v>124</v>
      </c>
      <c r="H44" s="8" t="s">
        <v>124</v>
      </c>
      <c r="I44" s="8"/>
      <c r="J44" s="29"/>
    </row>
    <row r="45" spans="1:10" ht="12.95" customHeight="1">
      <c r="A45" s="2"/>
      <c r="B45" s="83"/>
      <c r="C45" s="84"/>
      <c r="D45" s="9"/>
      <c r="E45" s="9"/>
      <c r="F45" s="9"/>
      <c r="G45" s="10"/>
      <c r="H45" s="10"/>
      <c r="I45" s="10"/>
      <c r="J45" s="30"/>
    </row>
    <row r="46" spans="1:10" ht="12.95" customHeight="1">
      <c r="A46" s="2"/>
      <c r="B46" s="83" t="s">
        <v>141</v>
      </c>
      <c r="C46" s="84"/>
      <c r="D46" s="7"/>
      <c r="E46" s="7"/>
      <c r="F46" s="7"/>
      <c r="G46" s="8" t="s">
        <v>124</v>
      </c>
      <c r="H46" s="8" t="s">
        <v>124</v>
      </c>
      <c r="I46" s="8"/>
      <c r="J46" s="29"/>
    </row>
    <row r="47" spans="1:10" ht="12.95" customHeight="1">
      <c r="A47" s="2"/>
      <c r="B47" s="83"/>
      <c r="C47" s="84"/>
      <c r="D47" s="9"/>
      <c r="E47" s="9"/>
      <c r="F47" s="9"/>
      <c r="G47" s="10"/>
      <c r="H47" s="10"/>
      <c r="I47" s="10"/>
      <c r="J47" s="30"/>
    </row>
    <row r="48" spans="1:10" ht="12.95" customHeight="1">
      <c r="A48" s="2"/>
      <c r="B48" s="83" t="s">
        <v>142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29"/>
    </row>
    <row r="49" spans="1:10" ht="12.95" customHeight="1">
      <c r="A49" s="2"/>
      <c r="B49" s="83"/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143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144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125</v>
      </c>
      <c r="C54" s="84"/>
      <c r="D54" s="11"/>
      <c r="E54" s="11"/>
      <c r="F54" s="11"/>
      <c r="G54" s="12" t="s">
        <v>124</v>
      </c>
      <c r="H54" s="12" t="s">
        <v>124</v>
      </c>
      <c r="I54" s="12"/>
      <c r="J54" s="29"/>
    </row>
    <row r="55" spans="1:10" ht="12.95" customHeight="1">
      <c r="A55" s="6"/>
      <c r="B55" s="83"/>
      <c r="C55" s="84"/>
      <c r="D55" s="11"/>
      <c r="E55" s="11"/>
      <c r="F55" s="11"/>
      <c r="G55" s="12"/>
      <c r="H55" s="12"/>
      <c r="I55" s="12"/>
      <c r="J55" s="29"/>
    </row>
    <row r="56" spans="1:10" ht="12.95" customHeight="1">
      <c r="A56" s="2"/>
      <c r="B56" s="83" t="s">
        <v>126</v>
      </c>
      <c r="C56" s="84"/>
      <c r="D56" s="15"/>
      <c r="E56" s="15"/>
      <c r="F56" s="15"/>
      <c r="G56" s="15"/>
      <c r="H56" s="15"/>
      <c r="I56" s="16"/>
      <c r="J56" s="30"/>
    </row>
    <row r="57" spans="1:10" ht="12.95" customHeight="1">
      <c r="A57" s="5" t="s">
        <v>127</v>
      </c>
      <c r="B57" s="81" t="s">
        <v>128</v>
      </c>
      <c r="C57" s="82"/>
      <c r="D57" s="15"/>
      <c r="E57" s="15"/>
      <c r="F57" s="18"/>
      <c r="G57" s="19">
        <v>2829</v>
      </c>
      <c r="H57" s="20">
        <v>0.6653</v>
      </c>
      <c r="I57" s="21"/>
      <c r="J57" s="31"/>
    </row>
    <row r="58" spans="1:10" ht="12.95" customHeight="1">
      <c r="A58" s="2"/>
      <c r="B58" s="83" t="s">
        <v>122</v>
      </c>
      <c r="C58" s="84"/>
      <c r="D58" s="15"/>
      <c r="E58" s="15"/>
      <c r="F58" s="15"/>
      <c r="G58" s="22">
        <v>2829</v>
      </c>
      <c r="H58" s="23">
        <v>0.6653</v>
      </c>
      <c r="I58" s="8"/>
      <c r="J58" s="29"/>
    </row>
    <row r="59" spans="1:10" ht="12.95" customHeight="1">
      <c r="A59" s="2"/>
      <c r="B59" s="83" t="s">
        <v>125</v>
      </c>
      <c r="C59" s="84"/>
      <c r="D59" s="11"/>
      <c r="E59" s="7"/>
      <c r="F59" s="11"/>
      <c r="G59" s="22">
        <v>2829</v>
      </c>
      <c r="H59" s="23">
        <v>0.6653</v>
      </c>
      <c r="I59" s="8"/>
      <c r="J59" s="29"/>
    </row>
    <row r="60" spans="1:10" ht="12.95" customHeight="1">
      <c r="A60" s="2"/>
      <c r="B60" s="83" t="s">
        <v>145</v>
      </c>
      <c r="C60" s="84"/>
      <c r="D60" s="24"/>
      <c r="E60" s="7"/>
      <c r="F60" s="11"/>
      <c r="G60" s="25">
        <v>-1942.52</v>
      </c>
      <c r="H60" s="23">
        <v>-0.45679999999999998</v>
      </c>
      <c r="I60" s="8"/>
      <c r="J60" s="29"/>
    </row>
    <row r="61" spans="1:10" ht="12.95" customHeight="1" thickBot="1">
      <c r="A61" s="2"/>
      <c r="B61" s="85" t="s">
        <v>146</v>
      </c>
      <c r="C61" s="86"/>
      <c r="D61" s="33"/>
      <c r="E61" s="33"/>
      <c r="F61" s="33"/>
      <c r="G61" s="34">
        <v>4252.17</v>
      </c>
      <c r="H61" s="35">
        <v>1</v>
      </c>
      <c r="I61" s="36"/>
      <c r="J61" s="37"/>
    </row>
    <row r="62" spans="1:10" ht="12.95" customHeight="1">
      <c r="A62" s="2"/>
      <c r="B62" s="78"/>
      <c r="C62" s="78"/>
      <c r="D62" s="78"/>
      <c r="E62" s="78"/>
      <c r="F62" s="78"/>
      <c r="G62" s="78"/>
      <c r="H62" s="78"/>
      <c r="I62" s="78"/>
      <c r="J62" s="78"/>
    </row>
    <row r="63" spans="1:10" ht="12.95" customHeight="1">
      <c r="A63" s="2"/>
      <c r="B63" s="78"/>
      <c r="C63" s="78"/>
      <c r="D63" s="78"/>
      <c r="E63" s="78"/>
      <c r="F63" s="78"/>
      <c r="G63" s="78"/>
      <c r="H63" s="78"/>
      <c r="I63" s="78"/>
      <c r="J63" s="78"/>
    </row>
    <row r="64" spans="1:10" ht="12.95" customHeight="1">
      <c r="A64" s="2"/>
      <c r="B64" s="78" t="s">
        <v>147</v>
      </c>
      <c r="C64" s="78"/>
      <c r="D64" s="78"/>
      <c r="E64" s="78"/>
      <c r="F64" s="78"/>
      <c r="G64" s="78"/>
      <c r="H64" s="78"/>
      <c r="I64" s="78"/>
      <c r="J64" s="78"/>
    </row>
    <row r="65" spans="1:10" ht="12.95" customHeight="1">
      <c r="A65" s="2"/>
      <c r="B65" s="75" t="s">
        <v>148</v>
      </c>
      <c r="C65" s="75"/>
      <c r="D65" s="75"/>
      <c r="E65" s="75"/>
      <c r="F65" s="75"/>
      <c r="G65" s="75"/>
      <c r="H65" s="75"/>
      <c r="I65" s="75"/>
      <c r="J65" s="75"/>
    </row>
    <row r="66" spans="1:10" ht="12.95" customHeight="1">
      <c r="A66" s="2"/>
      <c r="B66" s="75" t="s">
        <v>149</v>
      </c>
      <c r="C66" s="75"/>
      <c r="D66" s="75"/>
      <c r="E66" s="75"/>
      <c r="F66" s="75"/>
      <c r="G66" s="75"/>
      <c r="H66" s="75"/>
      <c r="I66" s="75"/>
      <c r="J66" s="75"/>
    </row>
    <row r="67" spans="1:10" ht="12.95" customHeight="1">
      <c r="A67" s="2"/>
      <c r="B67" s="75" t="s">
        <v>150</v>
      </c>
      <c r="C67" s="75"/>
      <c r="D67" s="75"/>
      <c r="E67" s="75"/>
      <c r="F67" s="75"/>
      <c r="G67" s="75"/>
      <c r="H67" s="75"/>
      <c r="I67" s="75"/>
      <c r="J67" s="75"/>
    </row>
    <row r="68" spans="1:10" ht="12.95" customHeight="1">
      <c r="A68" s="2"/>
      <c r="B68" s="75" t="s">
        <v>151</v>
      </c>
      <c r="C68" s="75"/>
      <c r="D68" s="75"/>
      <c r="E68" s="75"/>
      <c r="F68" s="75"/>
      <c r="G68" s="75"/>
      <c r="H68" s="75"/>
      <c r="I68" s="75"/>
      <c r="J68" s="75"/>
    </row>
    <row r="69" spans="1:10" ht="12.95" customHeight="1">
      <c r="A69" s="2"/>
      <c r="B69" s="75" t="s">
        <v>152</v>
      </c>
      <c r="C69" s="75"/>
      <c r="D69" s="75"/>
      <c r="E69" s="75"/>
      <c r="F69" s="75"/>
      <c r="G69" s="75"/>
      <c r="H69" s="75"/>
      <c r="I69" s="75"/>
      <c r="J69" s="75"/>
    </row>
    <row r="70" spans="1:10" ht="12.95" customHeight="1">
      <c r="A70" s="2"/>
      <c r="B70" s="72"/>
      <c r="C70" s="72"/>
      <c r="D70" s="2"/>
      <c r="E70" s="2"/>
      <c r="F70" s="2"/>
      <c r="G70" s="2"/>
      <c r="H70" s="2"/>
      <c r="I70" s="2"/>
      <c r="J70" s="2"/>
    </row>
    <row r="71" spans="1:10">
      <c r="B71" s="67" t="s">
        <v>569</v>
      </c>
    </row>
    <row r="82" spans="2:3">
      <c r="B82" t="s">
        <v>570</v>
      </c>
    </row>
    <row r="83" spans="2:3" ht="31.5">
      <c r="B83" s="68" t="s">
        <v>571</v>
      </c>
      <c r="C83" s="69" t="s">
        <v>581</v>
      </c>
    </row>
  </sheetData>
  <mergeCells count="70">
    <mergeCell ref="B1:C1"/>
    <mergeCell ref="B12:C12"/>
    <mergeCell ref="B13:C13"/>
    <mergeCell ref="B14:C14"/>
    <mergeCell ref="B15:C15"/>
    <mergeCell ref="B16:C16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23:C23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35:C35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47:C47"/>
    <mergeCell ref="B60:C60"/>
    <mergeCell ref="B61:C61"/>
    <mergeCell ref="B62:J62"/>
    <mergeCell ref="B63:J63"/>
    <mergeCell ref="B64:J64"/>
    <mergeCell ref="B53:C53"/>
    <mergeCell ref="B54:C54"/>
    <mergeCell ref="B55:C55"/>
    <mergeCell ref="B56:C56"/>
    <mergeCell ref="B57:C57"/>
    <mergeCell ref="B58:C58"/>
    <mergeCell ref="B59:C59"/>
    <mergeCell ref="B66:J66"/>
    <mergeCell ref="B67:J67"/>
    <mergeCell ref="B68:J68"/>
    <mergeCell ref="B69:J69"/>
    <mergeCell ref="B70:C70"/>
    <mergeCell ref="B65:J65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01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16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345</v>
      </c>
      <c r="B9" s="81" t="s">
        <v>346</v>
      </c>
      <c r="C9" s="82"/>
      <c r="D9" s="15" t="s">
        <v>347</v>
      </c>
      <c r="E9" s="15" t="s">
        <v>64</v>
      </c>
      <c r="F9" s="18">
        <v>121954</v>
      </c>
      <c r="G9" s="19">
        <v>947.77</v>
      </c>
      <c r="H9" s="20">
        <v>8.72E-2</v>
      </c>
      <c r="I9" s="39"/>
      <c r="J9" s="31"/>
    </row>
    <row r="10" spans="1:10" ht="12.95" customHeight="1">
      <c r="A10" s="5" t="s">
        <v>75</v>
      </c>
      <c r="B10" s="81" t="s">
        <v>76</v>
      </c>
      <c r="C10" s="82"/>
      <c r="D10" s="15" t="s">
        <v>77</v>
      </c>
      <c r="E10" s="15" t="s">
        <v>64</v>
      </c>
      <c r="F10" s="18">
        <v>98778</v>
      </c>
      <c r="G10" s="19">
        <v>911.62</v>
      </c>
      <c r="H10" s="20">
        <v>8.3900000000000002E-2</v>
      </c>
      <c r="I10" s="39"/>
      <c r="J10" s="31"/>
    </row>
    <row r="11" spans="1:10" ht="12.95" customHeight="1">
      <c r="A11" s="5" t="s">
        <v>348</v>
      </c>
      <c r="B11" s="81" t="s">
        <v>349</v>
      </c>
      <c r="C11" s="82"/>
      <c r="D11" s="15" t="s">
        <v>350</v>
      </c>
      <c r="E11" s="15" t="s">
        <v>185</v>
      </c>
      <c r="F11" s="18">
        <v>300433</v>
      </c>
      <c r="G11" s="19">
        <v>771.81</v>
      </c>
      <c r="H11" s="20">
        <v>7.0999999999999994E-2</v>
      </c>
      <c r="I11" s="39"/>
      <c r="J11" s="31"/>
    </row>
    <row r="12" spans="1:10" ht="12.95" customHeight="1">
      <c r="A12" s="5" t="s">
        <v>324</v>
      </c>
      <c r="B12" s="81" t="s">
        <v>325</v>
      </c>
      <c r="C12" s="82"/>
      <c r="D12" s="15" t="s">
        <v>326</v>
      </c>
      <c r="E12" s="15" t="s">
        <v>207</v>
      </c>
      <c r="F12" s="18">
        <v>30300</v>
      </c>
      <c r="G12" s="19">
        <v>752.89</v>
      </c>
      <c r="H12" s="20">
        <v>6.93E-2</v>
      </c>
      <c r="I12" s="39"/>
      <c r="J12" s="31"/>
    </row>
    <row r="13" spans="1:10" ht="12.95" customHeight="1">
      <c r="A13" s="5" t="s">
        <v>157</v>
      </c>
      <c r="B13" s="81" t="s">
        <v>158</v>
      </c>
      <c r="C13" s="82"/>
      <c r="D13" s="15" t="s">
        <v>159</v>
      </c>
      <c r="E13" s="15" t="s">
        <v>160</v>
      </c>
      <c r="F13" s="18">
        <v>29250</v>
      </c>
      <c r="G13" s="19">
        <v>741.85</v>
      </c>
      <c r="H13" s="20">
        <v>6.83E-2</v>
      </c>
      <c r="I13" s="39"/>
      <c r="J13" s="31"/>
    </row>
    <row r="14" spans="1:10" ht="12.95" customHeight="1">
      <c r="A14" s="5" t="s">
        <v>351</v>
      </c>
      <c r="B14" s="81" t="s">
        <v>352</v>
      </c>
      <c r="C14" s="82"/>
      <c r="D14" s="15" t="s">
        <v>353</v>
      </c>
      <c r="E14" s="15" t="s">
        <v>93</v>
      </c>
      <c r="F14" s="18">
        <v>757983</v>
      </c>
      <c r="G14" s="19">
        <v>688.25</v>
      </c>
      <c r="H14" s="20">
        <v>6.3299999999999995E-2</v>
      </c>
      <c r="I14" s="39"/>
      <c r="J14" s="31"/>
    </row>
    <row r="15" spans="1:10" ht="12.95" customHeight="1">
      <c r="A15" s="5" t="s">
        <v>354</v>
      </c>
      <c r="B15" s="81" t="s">
        <v>355</v>
      </c>
      <c r="C15" s="82"/>
      <c r="D15" s="15" t="s">
        <v>356</v>
      </c>
      <c r="E15" s="15" t="s">
        <v>57</v>
      </c>
      <c r="F15" s="18">
        <v>523893</v>
      </c>
      <c r="G15" s="19">
        <v>680.01</v>
      </c>
      <c r="H15" s="20">
        <v>6.2600000000000003E-2</v>
      </c>
      <c r="I15" s="39"/>
      <c r="J15" s="31"/>
    </row>
    <row r="16" spans="1:10" ht="12.95" customHeight="1">
      <c r="A16" s="5" t="s">
        <v>357</v>
      </c>
      <c r="B16" s="81" t="s">
        <v>358</v>
      </c>
      <c r="C16" s="82"/>
      <c r="D16" s="15" t="s">
        <v>359</v>
      </c>
      <c r="E16" s="15" t="s">
        <v>57</v>
      </c>
      <c r="F16" s="18">
        <v>1199400</v>
      </c>
      <c r="G16" s="19">
        <v>660.87</v>
      </c>
      <c r="H16" s="20">
        <v>6.08E-2</v>
      </c>
      <c r="I16" s="39"/>
      <c r="J16" s="31"/>
    </row>
    <row r="17" spans="1:10" ht="12.95" customHeight="1">
      <c r="A17" s="5" t="s">
        <v>164</v>
      </c>
      <c r="B17" s="81" t="s">
        <v>165</v>
      </c>
      <c r="C17" s="82"/>
      <c r="D17" s="15" t="s">
        <v>166</v>
      </c>
      <c r="E17" s="15" t="s">
        <v>167</v>
      </c>
      <c r="F17" s="18">
        <v>267725</v>
      </c>
      <c r="G17" s="19">
        <v>597.55999999999995</v>
      </c>
      <c r="H17" s="20">
        <v>5.5E-2</v>
      </c>
      <c r="I17" s="39"/>
      <c r="J17" s="31"/>
    </row>
    <row r="18" spans="1:10" ht="12.95" customHeight="1">
      <c r="A18" s="5" t="s">
        <v>360</v>
      </c>
      <c r="B18" s="81" t="s">
        <v>361</v>
      </c>
      <c r="C18" s="82"/>
      <c r="D18" s="15" t="s">
        <v>362</v>
      </c>
      <c r="E18" s="15" t="s">
        <v>93</v>
      </c>
      <c r="F18" s="18">
        <v>309278</v>
      </c>
      <c r="G18" s="19">
        <v>520.04999999999995</v>
      </c>
      <c r="H18" s="20">
        <v>4.7899999999999998E-2</v>
      </c>
      <c r="I18" s="39"/>
      <c r="J18" s="31"/>
    </row>
    <row r="19" spans="1:10" ht="12.95" customHeight="1">
      <c r="A19" s="5" t="s">
        <v>363</v>
      </c>
      <c r="B19" s="81" t="s">
        <v>364</v>
      </c>
      <c r="C19" s="82"/>
      <c r="D19" s="15" t="s">
        <v>365</v>
      </c>
      <c r="E19" s="15" t="s">
        <v>185</v>
      </c>
      <c r="F19" s="18">
        <v>22300</v>
      </c>
      <c r="G19" s="19">
        <v>493.34</v>
      </c>
      <c r="H19" s="20">
        <v>4.5400000000000003E-2</v>
      </c>
      <c r="I19" s="39"/>
      <c r="J19" s="31"/>
    </row>
    <row r="20" spans="1:10" ht="12.95" customHeight="1">
      <c r="A20" s="5" t="s">
        <v>366</v>
      </c>
      <c r="B20" s="81" t="s">
        <v>367</v>
      </c>
      <c r="C20" s="82"/>
      <c r="D20" s="15" t="s">
        <v>368</v>
      </c>
      <c r="E20" s="15" t="s">
        <v>74</v>
      </c>
      <c r="F20" s="18">
        <v>65600</v>
      </c>
      <c r="G20" s="19">
        <v>446.51</v>
      </c>
      <c r="H20" s="20">
        <v>4.1099999999999998E-2</v>
      </c>
      <c r="I20" s="39"/>
      <c r="J20" s="31"/>
    </row>
    <row r="21" spans="1:10" ht="12.95" customHeight="1">
      <c r="A21" s="5" t="s">
        <v>369</v>
      </c>
      <c r="B21" s="81" t="s">
        <v>370</v>
      </c>
      <c r="C21" s="82"/>
      <c r="D21" s="15" t="s">
        <v>371</v>
      </c>
      <c r="E21" s="15" t="s">
        <v>93</v>
      </c>
      <c r="F21" s="18">
        <v>438900</v>
      </c>
      <c r="G21" s="19">
        <v>427.71</v>
      </c>
      <c r="H21" s="20">
        <v>3.9399999999999998E-2</v>
      </c>
      <c r="I21" s="39"/>
      <c r="J21" s="31"/>
    </row>
    <row r="22" spans="1:10" ht="12.95" customHeight="1">
      <c r="A22" s="5" t="s">
        <v>186</v>
      </c>
      <c r="B22" s="81" t="s">
        <v>187</v>
      </c>
      <c r="C22" s="82"/>
      <c r="D22" s="15" t="s">
        <v>188</v>
      </c>
      <c r="E22" s="15" t="s">
        <v>57</v>
      </c>
      <c r="F22" s="18">
        <v>14050</v>
      </c>
      <c r="G22" s="19">
        <v>399.68</v>
      </c>
      <c r="H22" s="20">
        <v>3.6799999999999999E-2</v>
      </c>
      <c r="I22" s="39"/>
      <c r="J22" s="31"/>
    </row>
    <row r="23" spans="1:10" ht="12.95" customHeight="1">
      <c r="A23" s="5" t="s">
        <v>372</v>
      </c>
      <c r="B23" s="81" t="s">
        <v>373</v>
      </c>
      <c r="C23" s="82"/>
      <c r="D23" s="15" t="s">
        <v>374</v>
      </c>
      <c r="E23" s="15" t="s">
        <v>167</v>
      </c>
      <c r="F23" s="18">
        <v>50000</v>
      </c>
      <c r="G23" s="19">
        <v>272.52999999999997</v>
      </c>
      <c r="H23" s="20">
        <v>2.5100000000000001E-2</v>
      </c>
      <c r="I23" s="39"/>
      <c r="J23" s="31"/>
    </row>
    <row r="24" spans="1:10" ht="12.95" customHeight="1">
      <c r="A24" s="5" t="s">
        <v>375</v>
      </c>
      <c r="B24" s="81" t="s">
        <v>376</v>
      </c>
      <c r="C24" s="82"/>
      <c r="D24" s="15" t="s">
        <v>377</v>
      </c>
      <c r="E24" s="15" t="s">
        <v>185</v>
      </c>
      <c r="F24" s="18">
        <v>12759</v>
      </c>
      <c r="G24" s="19">
        <v>264.49</v>
      </c>
      <c r="H24" s="20">
        <v>2.4299999999999999E-2</v>
      </c>
      <c r="I24" s="39"/>
      <c r="J24" s="31"/>
    </row>
    <row r="25" spans="1:10" ht="12.95" customHeight="1">
      <c r="A25" s="5" t="s">
        <v>378</v>
      </c>
      <c r="B25" s="81" t="s">
        <v>379</v>
      </c>
      <c r="C25" s="82"/>
      <c r="D25" s="15" t="s">
        <v>380</v>
      </c>
      <c r="E25" s="15" t="s">
        <v>100</v>
      </c>
      <c r="F25" s="18">
        <v>228623</v>
      </c>
      <c r="G25" s="19">
        <v>239.37</v>
      </c>
      <c r="H25" s="20">
        <v>2.1999999999999999E-2</v>
      </c>
      <c r="I25" s="39"/>
      <c r="J25" s="31"/>
    </row>
    <row r="26" spans="1:10" ht="12.95" customHeight="1">
      <c r="A26" s="5" t="s">
        <v>381</v>
      </c>
      <c r="B26" s="81" t="s">
        <v>382</v>
      </c>
      <c r="C26" s="82"/>
      <c r="D26" s="15" t="s">
        <v>383</v>
      </c>
      <c r="E26" s="15" t="s">
        <v>384</v>
      </c>
      <c r="F26" s="18">
        <v>214193</v>
      </c>
      <c r="G26" s="19">
        <v>225.76</v>
      </c>
      <c r="H26" s="20">
        <v>2.0799999999999999E-2</v>
      </c>
      <c r="I26" s="39"/>
      <c r="J26" s="31"/>
    </row>
    <row r="27" spans="1:10" ht="12.95" customHeight="1">
      <c r="A27" s="5" t="s">
        <v>385</v>
      </c>
      <c r="B27" s="81" t="s">
        <v>386</v>
      </c>
      <c r="C27" s="82"/>
      <c r="D27" s="15" t="s">
        <v>387</v>
      </c>
      <c r="E27" s="15" t="s">
        <v>64</v>
      </c>
      <c r="F27" s="18">
        <v>30647</v>
      </c>
      <c r="G27" s="19">
        <v>155.87</v>
      </c>
      <c r="H27" s="20">
        <v>1.43E-2</v>
      </c>
      <c r="I27" s="39"/>
      <c r="J27" s="31"/>
    </row>
    <row r="28" spans="1:10" ht="12.95" customHeight="1">
      <c r="A28" s="5" t="s">
        <v>388</v>
      </c>
      <c r="B28" s="81" t="s">
        <v>389</v>
      </c>
      <c r="C28" s="82"/>
      <c r="D28" s="15" t="s">
        <v>390</v>
      </c>
      <c r="E28" s="15" t="s">
        <v>57</v>
      </c>
      <c r="F28" s="18">
        <v>82900</v>
      </c>
      <c r="G28" s="19">
        <v>148.81</v>
      </c>
      <c r="H28" s="20">
        <v>1.37E-2</v>
      </c>
      <c r="I28" s="39"/>
      <c r="J28" s="31"/>
    </row>
    <row r="29" spans="1:10" ht="12.95" customHeight="1">
      <c r="A29" s="5" t="s">
        <v>391</v>
      </c>
      <c r="B29" s="81" t="s">
        <v>392</v>
      </c>
      <c r="C29" s="82"/>
      <c r="D29" s="15" t="s">
        <v>393</v>
      </c>
      <c r="E29" s="15" t="s">
        <v>93</v>
      </c>
      <c r="F29" s="18">
        <v>85450</v>
      </c>
      <c r="G29" s="19">
        <v>147.06</v>
      </c>
      <c r="H29" s="20">
        <v>1.35E-2</v>
      </c>
      <c r="I29" s="39"/>
      <c r="J29" s="31"/>
    </row>
    <row r="30" spans="1:10" ht="12.95" customHeight="1">
      <c r="A30" s="5" t="s">
        <v>302</v>
      </c>
      <c r="B30" s="81" t="s">
        <v>303</v>
      </c>
      <c r="C30" s="82"/>
      <c r="D30" s="15" t="s">
        <v>304</v>
      </c>
      <c r="E30" s="15" t="s">
        <v>93</v>
      </c>
      <c r="F30" s="18">
        <v>8450</v>
      </c>
      <c r="G30" s="19">
        <v>133.75</v>
      </c>
      <c r="H30" s="20">
        <v>1.23E-2</v>
      </c>
      <c r="I30" s="39"/>
      <c r="J30" s="31"/>
    </row>
    <row r="31" spans="1:10" ht="12.95" customHeight="1">
      <c r="A31" s="5" t="s">
        <v>394</v>
      </c>
      <c r="B31" s="81" t="s">
        <v>395</v>
      </c>
      <c r="C31" s="82"/>
      <c r="D31" s="15" t="s">
        <v>396</v>
      </c>
      <c r="E31" s="15" t="s">
        <v>397</v>
      </c>
      <c r="F31" s="18">
        <v>4800</v>
      </c>
      <c r="G31" s="19">
        <v>111.79</v>
      </c>
      <c r="H31" s="20">
        <v>1.03E-2</v>
      </c>
      <c r="I31" s="39"/>
      <c r="J31" s="31"/>
    </row>
    <row r="32" spans="1:10" ht="12.95" customHeight="1">
      <c r="A32" s="5" t="s">
        <v>398</v>
      </c>
      <c r="B32" s="81" t="s">
        <v>399</v>
      </c>
      <c r="C32" s="82"/>
      <c r="D32" s="15" t="s">
        <v>400</v>
      </c>
      <c r="E32" s="15" t="s">
        <v>167</v>
      </c>
      <c r="F32" s="18">
        <v>2359</v>
      </c>
      <c r="G32" s="19">
        <v>49.56</v>
      </c>
      <c r="H32" s="20">
        <v>4.5999999999999999E-3</v>
      </c>
      <c r="I32" s="39"/>
      <c r="J32" s="31"/>
    </row>
    <row r="33" spans="1:10" ht="12.95" customHeight="1">
      <c r="A33" s="2"/>
      <c r="B33" s="83" t="s">
        <v>122</v>
      </c>
      <c r="C33" s="84"/>
      <c r="D33" s="15"/>
      <c r="E33" s="15"/>
      <c r="F33" s="15"/>
      <c r="G33" s="22">
        <v>10788.91</v>
      </c>
      <c r="H33" s="23">
        <v>0.9929</v>
      </c>
      <c r="I33" s="8"/>
      <c r="J33" s="29"/>
    </row>
    <row r="34" spans="1:10" ht="12.95" customHeight="1">
      <c r="A34" s="2"/>
      <c r="B34" s="83" t="s">
        <v>123</v>
      </c>
      <c r="C34" s="84"/>
      <c r="D34" s="7"/>
      <c r="E34" s="7"/>
      <c r="F34" s="7"/>
      <c r="G34" s="8" t="s">
        <v>124</v>
      </c>
      <c r="H34" s="8" t="s">
        <v>124</v>
      </c>
      <c r="I34" s="8"/>
      <c r="J34" s="29"/>
    </row>
    <row r="35" spans="1:10" ht="12.95" customHeight="1">
      <c r="A35" s="2"/>
      <c r="B35" s="83" t="s">
        <v>122</v>
      </c>
      <c r="C35" s="84"/>
      <c r="D35" s="7"/>
      <c r="E35" s="7"/>
      <c r="F35" s="7"/>
      <c r="G35" s="8" t="s">
        <v>124</v>
      </c>
      <c r="H35" s="8" t="s">
        <v>124</v>
      </c>
      <c r="I35" s="8"/>
      <c r="J35" s="29"/>
    </row>
    <row r="36" spans="1:10" ht="12.95" customHeight="1">
      <c r="A36" s="2"/>
      <c r="B36" s="83" t="s">
        <v>125</v>
      </c>
      <c r="C36" s="84"/>
      <c r="D36" s="11"/>
      <c r="E36" s="7"/>
      <c r="F36" s="11"/>
      <c r="G36" s="22">
        <v>10788.91</v>
      </c>
      <c r="H36" s="23">
        <v>0.9929</v>
      </c>
      <c r="I36" s="8"/>
      <c r="J36" s="29"/>
    </row>
    <row r="37" spans="1:10" ht="12.95" customHeight="1">
      <c r="A37" s="2"/>
      <c r="B37" s="87" t="s">
        <v>129</v>
      </c>
      <c r="C37" s="88"/>
      <c r="D37" s="9"/>
      <c r="E37" s="9"/>
      <c r="F37" s="9"/>
      <c r="G37" s="10"/>
      <c r="H37" s="10"/>
      <c r="I37" s="10"/>
      <c r="J37" s="30"/>
    </row>
    <row r="38" spans="1:10" ht="12.95" customHeight="1">
      <c r="A38" s="2"/>
      <c r="B38" s="83"/>
      <c r="C38" s="84"/>
      <c r="D38" s="9"/>
      <c r="E38" s="9"/>
      <c r="F38" s="9"/>
      <c r="G38" s="10"/>
      <c r="H38" s="10"/>
      <c r="I38" s="10"/>
      <c r="J38" s="30"/>
    </row>
    <row r="39" spans="1:10" ht="12.95" customHeight="1">
      <c r="A39" s="2"/>
      <c r="B39" s="83" t="s">
        <v>130</v>
      </c>
      <c r="C39" s="84"/>
      <c r="D39" s="7"/>
      <c r="E39" s="7"/>
      <c r="F39" s="7"/>
      <c r="G39" s="8" t="s">
        <v>124</v>
      </c>
      <c r="H39" s="8" t="s">
        <v>124</v>
      </c>
      <c r="I39" s="8"/>
      <c r="J39" s="29"/>
    </row>
    <row r="40" spans="1:10" ht="12.95" customHeight="1">
      <c r="A40" s="2"/>
      <c r="B40" s="83"/>
      <c r="C40" s="84"/>
      <c r="D40" s="9"/>
      <c r="E40" s="9"/>
      <c r="F40" s="9"/>
      <c r="G40" s="10"/>
      <c r="H40" s="10"/>
      <c r="I40" s="10"/>
      <c r="J40" s="30"/>
    </row>
    <row r="41" spans="1:10" ht="12.95" customHeight="1">
      <c r="A41" s="2"/>
      <c r="B41" s="83" t="s">
        <v>131</v>
      </c>
      <c r="C41" s="84"/>
      <c r="D41" s="7"/>
      <c r="E41" s="7"/>
      <c r="F41" s="7"/>
      <c r="G41" s="8" t="s">
        <v>124</v>
      </c>
      <c r="H41" s="8" t="s">
        <v>124</v>
      </c>
      <c r="I41" s="8"/>
      <c r="J41" s="29"/>
    </row>
    <row r="42" spans="1:10" ht="12.95" customHeight="1">
      <c r="A42" s="2"/>
      <c r="B42" s="83"/>
      <c r="C42" s="84"/>
      <c r="D42" s="9"/>
      <c r="E42" s="9"/>
      <c r="F42" s="9"/>
      <c r="G42" s="10"/>
      <c r="H42" s="10"/>
      <c r="I42" s="10"/>
      <c r="J42" s="30"/>
    </row>
    <row r="43" spans="1:10" ht="12.95" customHeight="1">
      <c r="A43" s="2"/>
      <c r="B43" s="83" t="s">
        <v>132</v>
      </c>
      <c r="C43" s="84"/>
      <c r="D43" s="7"/>
      <c r="E43" s="7"/>
      <c r="F43" s="7"/>
      <c r="G43" s="8" t="s">
        <v>124</v>
      </c>
      <c r="H43" s="8" t="s">
        <v>124</v>
      </c>
      <c r="I43" s="8"/>
      <c r="J43" s="29"/>
    </row>
    <row r="44" spans="1:10" ht="12.95" customHeight="1">
      <c r="A44" s="2"/>
      <c r="B44" s="83"/>
      <c r="C44" s="84"/>
      <c r="D44" s="9"/>
      <c r="E44" s="9"/>
      <c r="F44" s="9"/>
      <c r="G44" s="10"/>
      <c r="H44" s="10"/>
      <c r="I44" s="10"/>
      <c r="J44" s="30"/>
    </row>
    <row r="45" spans="1:10" ht="12.95" customHeight="1">
      <c r="A45" s="2"/>
      <c r="B45" s="83" t="s">
        <v>133</v>
      </c>
      <c r="C45" s="84"/>
      <c r="D45" s="7"/>
      <c r="E45" s="7"/>
      <c r="F45" s="7"/>
      <c r="G45" s="8" t="s">
        <v>124</v>
      </c>
      <c r="H45" s="8" t="s">
        <v>124</v>
      </c>
      <c r="I45" s="8"/>
      <c r="J45" s="29"/>
    </row>
    <row r="46" spans="1:10" ht="12.95" customHeight="1">
      <c r="A46" s="2"/>
      <c r="B46" s="83"/>
      <c r="C46" s="84"/>
      <c r="D46" s="9"/>
      <c r="E46" s="9"/>
      <c r="F46" s="9"/>
      <c r="G46" s="10"/>
      <c r="H46" s="10"/>
      <c r="I46" s="10"/>
      <c r="J46" s="30"/>
    </row>
    <row r="47" spans="1:10" ht="12.95" customHeight="1">
      <c r="A47" s="2"/>
      <c r="B47" s="83" t="s">
        <v>134</v>
      </c>
      <c r="C47" s="84"/>
      <c r="D47" s="11"/>
      <c r="E47" s="11"/>
      <c r="F47" s="11"/>
      <c r="G47" s="12" t="s">
        <v>124</v>
      </c>
      <c r="H47" s="12" t="s">
        <v>124</v>
      </c>
      <c r="I47" s="12"/>
      <c r="J47" s="29"/>
    </row>
    <row r="48" spans="1:10" ht="12.95" customHeight="1">
      <c r="A48" s="2"/>
      <c r="B48" s="83"/>
      <c r="C48" s="84"/>
      <c r="D48" s="9"/>
      <c r="E48" s="9"/>
      <c r="F48" s="9"/>
      <c r="G48" s="10"/>
      <c r="H48" s="10"/>
      <c r="I48" s="10"/>
      <c r="J48" s="30"/>
    </row>
    <row r="49" spans="1:10" ht="12.95" customHeight="1">
      <c r="A49" s="2"/>
      <c r="B49" s="83" t="s">
        <v>125</v>
      </c>
      <c r="C49" s="84"/>
      <c r="D49" s="13"/>
      <c r="E49" s="13"/>
      <c r="F49" s="13"/>
      <c r="G49" s="14" t="s">
        <v>124</v>
      </c>
      <c r="H49" s="14" t="s">
        <v>124</v>
      </c>
      <c r="I49" s="14"/>
      <c r="J49" s="29"/>
    </row>
    <row r="50" spans="1:10" ht="12.95" customHeight="1">
      <c r="A50" s="2"/>
      <c r="B50" s="83" t="s">
        <v>135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136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137</v>
      </c>
      <c r="C54" s="84"/>
      <c r="D54" s="7"/>
      <c r="E54" s="7"/>
      <c r="F54" s="7"/>
      <c r="G54" s="8" t="s">
        <v>124</v>
      </c>
      <c r="H54" s="8" t="s">
        <v>124</v>
      </c>
      <c r="I54" s="8"/>
      <c r="J54" s="29"/>
    </row>
    <row r="55" spans="1:10" ht="12.95" customHeight="1">
      <c r="A55" s="2"/>
      <c r="B55" s="83"/>
      <c r="C55" s="84"/>
      <c r="D55" s="9"/>
      <c r="E55" s="9"/>
      <c r="F55" s="9"/>
      <c r="G55" s="10"/>
      <c r="H55" s="10"/>
      <c r="I55" s="10"/>
      <c r="J55" s="30"/>
    </row>
    <row r="56" spans="1:10" ht="12.95" customHeight="1">
      <c r="A56" s="2"/>
      <c r="B56" s="83" t="s">
        <v>138</v>
      </c>
      <c r="C56" s="84"/>
      <c r="D56" s="7"/>
      <c r="E56" s="7"/>
      <c r="F56" s="7"/>
      <c r="G56" s="8" t="s">
        <v>124</v>
      </c>
      <c r="H56" s="8" t="s">
        <v>124</v>
      </c>
      <c r="I56" s="8"/>
      <c r="J56" s="29"/>
    </row>
    <row r="57" spans="1:10" ht="12.95" customHeight="1">
      <c r="A57" s="2"/>
      <c r="B57" s="83"/>
      <c r="C57" s="84"/>
      <c r="D57" s="9"/>
      <c r="E57" s="9"/>
      <c r="F57" s="9"/>
      <c r="G57" s="10"/>
      <c r="H57" s="10"/>
      <c r="I57" s="10"/>
      <c r="J57" s="30"/>
    </row>
    <row r="58" spans="1:10" ht="12.95" customHeight="1">
      <c r="A58" s="2"/>
      <c r="B58" s="83" t="s">
        <v>139</v>
      </c>
      <c r="C58" s="84"/>
      <c r="D58" s="11"/>
      <c r="E58" s="11"/>
      <c r="F58" s="11"/>
      <c r="G58" s="12" t="s">
        <v>124</v>
      </c>
      <c r="H58" s="12" t="s">
        <v>124</v>
      </c>
      <c r="I58" s="12"/>
      <c r="J58" s="29"/>
    </row>
    <row r="59" spans="1:10" ht="12.95" customHeight="1">
      <c r="A59" s="2"/>
      <c r="B59" s="83"/>
      <c r="C59" s="84"/>
      <c r="D59" s="9"/>
      <c r="E59" s="9"/>
      <c r="F59" s="9"/>
      <c r="G59" s="10"/>
      <c r="H59" s="10"/>
      <c r="I59" s="10"/>
      <c r="J59" s="30"/>
    </row>
    <row r="60" spans="1:10" ht="12.95" customHeight="1">
      <c r="A60" s="2"/>
      <c r="B60" s="83" t="s">
        <v>125</v>
      </c>
      <c r="C60" s="84"/>
      <c r="D60" s="13"/>
      <c r="E60" s="13"/>
      <c r="F60" s="13"/>
      <c r="G60" s="14" t="s">
        <v>124</v>
      </c>
      <c r="H60" s="14" t="s">
        <v>124</v>
      </c>
      <c r="I60" s="14"/>
      <c r="J60" s="29"/>
    </row>
    <row r="61" spans="1:10" ht="12.95" customHeight="1">
      <c r="A61" s="2"/>
      <c r="B61" s="83" t="s">
        <v>140</v>
      </c>
      <c r="C61" s="84"/>
      <c r="D61" s="7"/>
      <c r="E61" s="7"/>
      <c r="F61" s="7"/>
      <c r="G61" s="8" t="s">
        <v>124</v>
      </c>
      <c r="H61" s="8" t="s">
        <v>124</v>
      </c>
      <c r="I61" s="8"/>
      <c r="J61" s="29"/>
    </row>
    <row r="62" spans="1:10" ht="12.95" customHeight="1">
      <c r="A62" s="2"/>
      <c r="B62" s="83"/>
      <c r="C62" s="84"/>
      <c r="D62" s="9"/>
      <c r="E62" s="9"/>
      <c r="F62" s="9"/>
      <c r="G62" s="10"/>
      <c r="H62" s="10"/>
      <c r="I62" s="10"/>
      <c r="J62" s="30"/>
    </row>
    <row r="63" spans="1:10" ht="12.95" customHeight="1">
      <c r="A63" s="2"/>
      <c r="B63" s="83" t="s">
        <v>141</v>
      </c>
      <c r="C63" s="84"/>
      <c r="D63" s="7"/>
      <c r="E63" s="7"/>
      <c r="F63" s="7"/>
      <c r="G63" s="8" t="s">
        <v>124</v>
      </c>
      <c r="H63" s="8" t="s">
        <v>124</v>
      </c>
      <c r="I63" s="8"/>
      <c r="J63" s="29"/>
    </row>
    <row r="64" spans="1:10" ht="12.95" customHeight="1">
      <c r="A64" s="2"/>
      <c r="B64" s="83"/>
      <c r="C64" s="84"/>
      <c r="D64" s="9"/>
      <c r="E64" s="9"/>
      <c r="F64" s="9"/>
      <c r="G64" s="10"/>
      <c r="H64" s="10"/>
      <c r="I64" s="10"/>
      <c r="J64" s="30"/>
    </row>
    <row r="65" spans="1:10" ht="12.95" customHeight="1">
      <c r="A65" s="2"/>
      <c r="B65" s="83" t="s">
        <v>142</v>
      </c>
      <c r="C65" s="84"/>
      <c r="D65" s="7"/>
      <c r="E65" s="7"/>
      <c r="F65" s="7"/>
      <c r="G65" s="8" t="s">
        <v>124</v>
      </c>
      <c r="H65" s="8" t="s">
        <v>124</v>
      </c>
      <c r="I65" s="8"/>
      <c r="J65" s="29"/>
    </row>
    <row r="66" spans="1:10" ht="12.95" customHeight="1">
      <c r="A66" s="2"/>
      <c r="B66" s="83"/>
      <c r="C66" s="84"/>
      <c r="D66" s="9"/>
      <c r="E66" s="9"/>
      <c r="F66" s="9"/>
      <c r="G66" s="10"/>
      <c r="H66" s="10"/>
      <c r="I66" s="10"/>
      <c r="J66" s="30"/>
    </row>
    <row r="67" spans="1:10" ht="12.95" customHeight="1">
      <c r="A67" s="2"/>
      <c r="B67" s="83" t="s">
        <v>143</v>
      </c>
      <c r="C67" s="84"/>
      <c r="D67" s="7"/>
      <c r="E67" s="7"/>
      <c r="F67" s="7"/>
      <c r="G67" s="8" t="s">
        <v>124</v>
      </c>
      <c r="H67" s="8" t="s">
        <v>124</v>
      </c>
      <c r="I67" s="8"/>
      <c r="J67" s="29"/>
    </row>
    <row r="68" spans="1:10" ht="12.95" customHeight="1">
      <c r="A68" s="2"/>
      <c r="B68" s="83"/>
      <c r="C68" s="84"/>
      <c r="D68" s="9"/>
      <c r="E68" s="9"/>
      <c r="F68" s="9"/>
      <c r="G68" s="10"/>
      <c r="H68" s="10"/>
      <c r="I68" s="10"/>
      <c r="J68" s="30"/>
    </row>
    <row r="69" spans="1:10" ht="12.95" customHeight="1">
      <c r="A69" s="2"/>
      <c r="B69" s="83" t="s">
        <v>144</v>
      </c>
      <c r="C69" s="84"/>
      <c r="D69" s="7"/>
      <c r="E69" s="7"/>
      <c r="F69" s="7"/>
      <c r="G69" s="8" t="s">
        <v>124</v>
      </c>
      <c r="H69" s="8" t="s">
        <v>124</v>
      </c>
      <c r="I69" s="8"/>
      <c r="J69" s="29"/>
    </row>
    <row r="70" spans="1:10" ht="12.95" customHeight="1">
      <c r="A70" s="2"/>
      <c r="B70" s="83"/>
      <c r="C70" s="84"/>
      <c r="D70" s="9"/>
      <c r="E70" s="9"/>
      <c r="F70" s="9"/>
      <c r="G70" s="10"/>
      <c r="H70" s="10"/>
      <c r="I70" s="10"/>
      <c r="J70" s="30"/>
    </row>
    <row r="71" spans="1:10" ht="12.95" customHeight="1">
      <c r="A71" s="2"/>
      <c r="B71" s="83" t="s">
        <v>125</v>
      </c>
      <c r="C71" s="84"/>
      <c r="D71" s="11"/>
      <c r="E71" s="11"/>
      <c r="F71" s="11"/>
      <c r="G71" s="12" t="s">
        <v>124</v>
      </c>
      <c r="H71" s="12" t="s">
        <v>124</v>
      </c>
      <c r="I71" s="12"/>
      <c r="J71" s="29"/>
    </row>
    <row r="72" spans="1:10" ht="12.95" customHeight="1">
      <c r="A72" s="6"/>
      <c r="B72" s="83"/>
      <c r="C72" s="84"/>
      <c r="D72" s="11"/>
      <c r="E72" s="11"/>
      <c r="F72" s="11"/>
      <c r="G72" s="12"/>
      <c r="H72" s="12"/>
      <c r="I72" s="12"/>
      <c r="J72" s="29"/>
    </row>
    <row r="73" spans="1:10" ht="12.95" customHeight="1">
      <c r="A73" s="2"/>
      <c r="B73" s="83" t="s">
        <v>126</v>
      </c>
      <c r="C73" s="84"/>
      <c r="D73" s="15"/>
      <c r="E73" s="15"/>
      <c r="F73" s="15"/>
      <c r="G73" s="15"/>
      <c r="H73" s="15"/>
      <c r="I73" s="16"/>
      <c r="J73" s="30"/>
    </row>
    <row r="74" spans="1:10" ht="12.95" customHeight="1">
      <c r="A74" s="5" t="s">
        <v>127</v>
      </c>
      <c r="B74" s="81" t="s">
        <v>128</v>
      </c>
      <c r="C74" s="82"/>
      <c r="D74" s="15"/>
      <c r="E74" s="15"/>
      <c r="F74" s="18"/>
      <c r="G74" s="19">
        <v>90</v>
      </c>
      <c r="H74" s="20">
        <v>8.3000000000000001E-3</v>
      </c>
      <c r="I74" s="39"/>
      <c r="J74" s="31"/>
    </row>
    <row r="75" spans="1:10" ht="12.95" customHeight="1">
      <c r="A75" s="2"/>
      <c r="B75" s="83" t="s">
        <v>122</v>
      </c>
      <c r="C75" s="84"/>
      <c r="D75" s="15"/>
      <c r="E75" s="15"/>
      <c r="F75" s="15"/>
      <c r="G75" s="22">
        <v>90</v>
      </c>
      <c r="H75" s="23">
        <v>8.3000000000000001E-3</v>
      </c>
      <c r="I75" s="8"/>
      <c r="J75" s="29"/>
    </row>
    <row r="76" spans="1:10" ht="12.95" customHeight="1">
      <c r="A76" s="2"/>
      <c r="B76" s="83" t="s">
        <v>125</v>
      </c>
      <c r="C76" s="84"/>
      <c r="D76" s="11"/>
      <c r="E76" s="7"/>
      <c r="F76" s="11"/>
      <c r="G76" s="22">
        <v>90</v>
      </c>
      <c r="H76" s="23">
        <v>8.3000000000000001E-3</v>
      </c>
      <c r="I76" s="8"/>
      <c r="J76" s="29"/>
    </row>
    <row r="77" spans="1:10" ht="12.95" customHeight="1">
      <c r="A77" s="2"/>
      <c r="B77" s="83" t="s">
        <v>145</v>
      </c>
      <c r="C77" s="84"/>
      <c r="D77" s="24"/>
      <c r="E77" s="7"/>
      <c r="F77" s="11"/>
      <c r="G77" s="25">
        <v>-12.81</v>
      </c>
      <c r="H77" s="23">
        <v>-1.1999999999999999E-3</v>
      </c>
      <c r="I77" s="8"/>
      <c r="J77" s="29"/>
    </row>
    <row r="78" spans="1:10" ht="12.95" customHeight="1" thickBot="1">
      <c r="A78" s="2"/>
      <c r="B78" s="85" t="s">
        <v>146</v>
      </c>
      <c r="C78" s="86"/>
      <c r="D78" s="33"/>
      <c r="E78" s="33"/>
      <c r="F78" s="33"/>
      <c r="G78" s="34">
        <v>10866.1</v>
      </c>
      <c r="H78" s="35">
        <v>1</v>
      </c>
      <c r="I78" s="36"/>
      <c r="J78" s="37"/>
    </row>
    <row r="79" spans="1:10" ht="12.95" customHeight="1">
      <c r="A79" s="2"/>
      <c r="B79" s="78"/>
      <c r="C79" s="78"/>
      <c r="D79" s="78"/>
      <c r="E79" s="78"/>
      <c r="F79" s="78"/>
      <c r="G79" s="78"/>
      <c r="H79" s="78"/>
      <c r="I79" s="78"/>
      <c r="J79" s="78"/>
    </row>
    <row r="80" spans="1:10" ht="12.95" customHeight="1">
      <c r="A80" s="2"/>
      <c r="B80" s="78"/>
      <c r="C80" s="78"/>
      <c r="D80" s="78"/>
      <c r="E80" s="78"/>
      <c r="F80" s="78"/>
      <c r="G80" s="78"/>
      <c r="H80" s="78"/>
      <c r="I80" s="78"/>
      <c r="J80" s="78"/>
    </row>
    <row r="81" spans="1:10" ht="12.95" customHeight="1">
      <c r="A81" s="2"/>
      <c r="B81" s="78" t="s">
        <v>147</v>
      </c>
      <c r="C81" s="78"/>
      <c r="D81" s="78"/>
      <c r="E81" s="78"/>
      <c r="F81" s="78"/>
      <c r="G81" s="78"/>
      <c r="H81" s="78"/>
      <c r="I81" s="78"/>
      <c r="J81" s="78"/>
    </row>
    <row r="82" spans="1:10" ht="12.95" customHeight="1">
      <c r="A82" s="2"/>
      <c r="B82" s="75" t="s">
        <v>148</v>
      </c>
      <c r="C82" s="75"/>
      <c r="D82" s="75"/>
      <c r="E82" s="75"/>
      <c r="F82" s="75"/>
      <c r="G82" s="75"/>
      <c r="H82" s="75"/>
      <c r="I82" s="75"/>
      <c r="J82" s="75"/>
    </row>
    <row r="83" spans="1:10" ht="12.95" customHeight="1">
      <c r="A83" s="2"/>
      <c r="B83" s="75" t="s">
        <v>149</v>
      </c>
      <c r="C83" s="75"/>
      <c r="D83" s="75"/>
      <c r="E83" s="75"/>
      <c r="F83" s="75"/>
      <c r="G83" s="75"/>
      <c r="H83" s="75"/>
      <c r="I83" s="75"/>
      <c r="J83" s="75"/>
    </row>
    <row r="84" spans="1:10" ht="12.95" customHeight="1">
      <c r="A84" s="2"/>
      <c r="B84" s="75" t="s">
        <v>150</v>
      </c>
      <c r="C84" s="75"/>
      <c r="D84" s="75"/>
      <c r="E84" s="75"/>
      <c r="F84" s="75"/>
      <c r="G84" s="75"/>
      <c r="H84" s="75"/>
      <c r="I84" s="75"/>
      <c r="J84" s="75"/>
    </row>
    <row r="85" spans="1:10" ht="12.95" customHeight="1">
      <c r="A85" s="2"/>
      <c r="B85" s="75" t="s">
        <v>151</v>
      </c>
      <c r="C85" s="75"/>
      <c r="D85" s="75"/>
      <c r="E85" s="75"/>
      <c r="F85" s="75"/>
      <c r="G85" s="75"/>
      <c r="H85" s="75"/>
      <c r="I85" s="75"/>
      <c r="J85" s="75"/>
    </row>
    <row r="86" spans="1:10" ht="12.95" customHeight="1">
      <c r="A86" s="2"/>
      <c r="B86" s="75" t="s">
        <v>152</v>
      </c>
      <c r="C86" s="75"/>
      <c r="D86" s="75"/>
      <c r="E86" s="75"/>
      <c r="F86" s="75"/>
      <c r="G86" s="75"/>
      <c r="H86" s="75"/>
      <c r="I86" s="75"/>
      <c r="J86" s="75"/>
    </row>
    <row r="87" spans="1:10" ht="12.95" customHeight="1">
      <c r="A87" s="2"/>
      <c r="B87" s="72"/>
      <c r="C87" s="72"/>
      <c r="D87" s="2"/>
      <c r="E87" s="2"/>
      <c r="F87" s="2"/>
      <c r="G87" s="2"/>
      <c r="H87" s="2"/>
      <c r="I87" s="2"/>
      <c r="J87" s="2"/>
    </row>
    <row r="88" spans="1:10">
      <c r="B88" s="67" t="s">
        <v>569</v>
      </c>
    </row>
    <row r="89" spans="1:10">
      <c r="B89" s="73"/>
      <c r="C89" s="73"/>
      <c r="D89" s="73"/>
    </row>
    <row r="90" spans="1:10">
      <c r="B90" s="73"/>
      <c r="C90" s="73"/>
      <c r="D90" s="73"/>
    </row>
    <row r="91" spans="1:10">
      <c r="B91" s="73"/>
      <c r="C91" s="73"/>
      <c r="D91" s="73"/>
    </row>
    <row r="92" spans="1:10">
      <c r="B92" s="73"/>
      <c r="C92" s="73"/>
      <c r="D92" s="73"/>
    </row>
    <row r="93" spans="1:10">
      <c r="B93" s="73"/>
      <c r="C93" s="73"/>
      <c r="D93" s="73"/>
    </row>
    <row r="94" spans="1:10">
      <c r="B94" s="73"/>
      <c r="C94" s="73"/>
      <c r="D94" s="73"/>
    </row>
    <row r="95" spans="1:10">
      <c r="B95" s="73"/>
      <c r="C95" s="73"/>
      <c r="D95" s="73"/>
    </row>
    <row r="96" spans="1:10">
      <c r="B96" s="73"/>
      <c r="C96" s="73"/>
      <c r="D96" s="73"/>
    </row>
    <row r="97" spans="2:5">
      <c r="B97" s="73"/>
      <c r="C97" s="73"/>
      <c r="D97" s="73"/>
    </row>
    <row r="100" spans="2:5">
      <c r="B100" t="s">
        <v>570</v>
      </c>
    </row>
    <row r="101" spans="2:5" ht="15.75">
      <c r="B101" s="68" t="s">
        <v>571</v>
      </c>
      <c r="C101" s="95" t="s">
        <v>574</v>
      </c>
      <c r="D101" s="95"/>
      <c r="E101" s="95"/>
    </row>
  </sheetData>
  <mergeCells count="89">
    <mergeCell ref="B7:C7"/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27:C27"/>
    <mergeCell ref="B28:C28"/>
    <mergeCell ref="B29:C29"/>
    <mergeCell ref="B30:C30"/>
    <mergeCell ref="B19:C19"/>
    <mergeCell ref="B8:C8"/>
    <mergeCell ref="B9:C9"/>
    <mergeCell ref="B10:C10"/>
    <mergeCell ref="B11:C11"/>
    <mergeCell ref="B12:C12"/>
    <mergeCell ref="B41:C41"/>
    <mergeCell ref="B42:C42"/>
    <mergeCell ref="B31:C31"/>
    <mergeCell ref="B20:C20"/>
    <mergeCell ref="B21:C21"/>
    <mergeCell ref="B22:C22"/>
    <mergeCell ref="B23:C23"/>
    <mergeCell ref="B24:C24"/>
    <mergeCell ref="B25:C25"/>
    <mergeCell ref="B26:C26"/>
    <mergeCell ref="B43:C43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9:C49"/>
    <mergeCell ref="B50:C50"/>
    <mergeCell ref="B51:C51"/>
    <mergeCell ref="B52:C52"/>
    <mergeCell ref="B53:C53"/>
    <mergeCell ref="B54:C54"/>
    <mergeCell ref="B63:C63"/>
    <mergeCell ref="B64:C64"/>
    <mergeCell ref="B65:C65"/>
    <mergeCell ref="B66:C66"/>
    <mergeCell ref="B55:C55"/>
    <mergeCell ref="B44:C44"/>
    <mergeCell ref="B45:C45"/>
    <mergeCell ref="B46:C46"/>
    <mergeCell ref="B47:C47"/>
    <mergeCell ref="B48:C48"/>
    <mergeCell ref="B77:C77"/>
    <mergeCell ref="B78:C78"/>
    <mergeCell ref="B67:C67"/>
    <mergeCell ref="B56:C56"/>
    <mergeCell ref="B57:C57"/>
    <mergeCell ref="B58:C58"/>
    <mergeCell ref="B59:C59"/>
    <mergeCell ref="B60:C60"/>
    <mergeCell ref="B61:C61"/>
    <mergeCell ref="B62:C62"/>
    <mergeCell ref="B79:J79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89:D97"/>
    <mergeCell ref="C101:E101"/>
    <mergeCell ref="B86:J86"/>
    <mergeCell ref="B87:C87"/>
    <mergeCell ref="B80:J80"/>
    <mergeCell ref="B81:J81"/>
    <mergeCell ref="B82:J82"/>
    <mergeCell ref="B83:J83"/>
    <mergeCell ref="B84:J84"/>
    <mergeCell ref="B85:J85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9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18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348</v>
      </c>
      <c r="B9" s="81" t="s">
        <v>349</v>
      </c>
      <c r="C9" s="82"/>
      <c r="D9" s="15" t="s">
        <v>350</v>
      </c>
      <c r="E9" s="15" t="s">
        <v>185</v>
      </c>
      <c r="F9" s="18">
        <v>1125235</v>
      </c>
      <c r="G9" s="19">
        <v>2890.73</v>
      </c>
      <c r="H9" s="20">
        <v>8.8800000000000004E-2</v>
      </c>
      <c r="I9" s="39"/>
      <c r="J9" s="31"/>
    </row>
    <row r="10" spans="1:10" ht="12.95" customHeight="1">
      <c r="A10" s="5" t="s">
        <v>345</v>
      </c>
      <c r="B10" s="81" t="s">
        <v>346</v>
      </c>
      <c r="C10" s="82"/>
      <c r="D10" s="15" t="s">
        <v>347</v>
      </c>
      <c r="E10" s="15" t="s">
        <v>64</v>
      </c>
      <c r="F10" s="18">
        <v>347125</v>
      </c>
      <c r="G10" s="19">
        <v>2697.68</v>
      </c>
      <c r="H10" s="20">
        <v>8.2900000000000001E-2</v>
      </c>
      <c r="I10" s="39"/>
      <c r="J10" s="31"/>
    </row>
    <row r="11" spans="1:10" ht="12.95" customHeight="1">
      <c r="A11" s="5" t="s">
        <v>75</v>
      </c>
      <c r="B11" s="81" t="s">
        <v>76</v>
      </c>
      <c r="C11" s="82"/>
      <c r="D11" s="15" t="s">
        <v>77</v>
      </c>
      <c r="E11" s="15" t="s">
        <v>64</v>
      </c>
      <c r="F11" s="18">
        <v>281400</v>
      </c>
      <c r="G11" s="19">
        <v>2597.04</v>
      </c>
      <c r="H11" s="20">
        <v>7.9799999999999996E-2</v>
      </c>
      <c r="I11" s="39"/>
      <c r="J11" s="31"/>
    </row>
    <row r="12" spans="1:10" ht="12.95" customHeight="1">
      <c r="A12" s="5" t="s">
        <v>354</v>
      </c>
      <c r="B12" s="81" t="s">
        <v>355</v>
      </c>
      <c r="C12" s="82"/>
      <c r="D12" s="15" t="s">
        <v>356</v>
      </c>
      <c r="E12" s="15" t="s">
        <v>57</v>
      </c>
      <c r="F12" s="18">
        <v>1976270</v>
      </c>
      <c r="G12" s="19">
        <v>2565.1999999999998</v>
      </c>
      <c r="H12" s="20">
        <v>7.8799999999999995E-2</v>
      </c>
      <c r="I12" s="39"/>
      <c r="J12" s="31"/>
    </row>
    <row r="13" spans="1:10" ht="12.95" customHeight="1">
      <c r="A13" s="5" t="s">
        <v>369</v>
      </c>
      <c r="B13" s="81" t="s">
        <v>370</v>
      </c>
      <c r="C13" s="82"/>
      <c r="D13" s="15" t="s">
        <v>371</v>
      </c>
      <c r="E13" s="15" t="s">
        <v>93</v>
      </c>
      <c r="F13" s="18">
        <v>2025000</v>
      </c>
      <c r="G13" s="19">
        <v>1973.36</v>
      </c>
      <c r="H13" s="20">
        <v>6.0600000000000001E-2</v>
      </c>
      <c r="I13" s="39"/>
      <c r="J13" s="31"/>
    </row>
    <row r="14" spans="1:10" ht="12.95" customHeight="1">
      <c r="A14" s="5" t="s">
        <v>186</v>
      </c>
      <c r="B14" s="81" t="s">
        <v>187</v>
      </c>
      <c r="C14" s="82"/>
      <c r="D14" s="15" t="s">
        <v>188</v>
      </c>
      <c r="E14" s="15" t="s">
        <v>57</v>
      </c>
      <c r="F14" s="18">
        <v>68850</v>
      </c>
      <c r="G14" s="19">
        <v>1958.58</v>
      </c>
      <c r="H14" s="20">
        <v>6.0199999999999997E-2</v>
      </c>
      <c r="I14" s="39"/>
      <c r="J14" s="31"/>
    </row>
    <row r="15" spans="1:10" ht="12.95" customHeight="1">
      <c r="A15" s="5" t="s">
        <v>164</v>
      </c>
      <c r="B15" s="81" t="s">
        <v>165</v>
      </c>
      <c r="C15" s="82"/>
      <c r="D15" s="15" t="s">
        <v>166</v>
      </c>
      <c r="E15" s="15" t="s">
        <v>167</v>
      </c>
      <c r="F15" s="18">
        <v>860414</v>
      </c>
      <c r="G15" s="19">
        <v>1920.44</v>
      </c>
      <c r="H15" s="20">
        <v>5.8999999999999997E-2</v>
      </c>
      <c r="I15" s="39"/>
      <c r="J15" s="31"/>
    </row>
    <row r="16" spans="1:10" ht="12.95" customHeight="1">
      <c r="A16" s="5" t="s">
        <v>363</v>
      </c>
      <c r="B16" s="81" t="s">
        <v>364</v>
      </c>
      <c r="C16" s="82"/>
      <c r="D16" s="15" t="s">
        <v>365</v>
      </c>
      <c r="E16" s="15" t="s">
        <v>185</v>
      </c>
      <c r="F16" s="18">
        <v>85400</v>
      </c>
      <c r="G16" s="19">
        <v>1889.3</v>
      </c>
      <c r="H16" s="20">
        <v>5.8000000000000003E-2</v>
      </c>
      <c r="I16" s="39"/>
      <c r="J16" s="31"/>
    </row>
    <row r="17" spans="1:10" ht="12.95" customHeight="1">
      <c r="A17" s="5" t="s">
        <v>324</v>
      </c>
      <c r="B17" s="81" t="s">
        <v>325</v>
      </c>
      <c r="C17" s="82"/>
      <c r="D17" s="15" t="s">
        <v>326</v>
      </c>
      <c r="E17" s="15" t="s">
        <v>207</v>
      </c>
      <c r="F17" s="18">
        <v>71150</v>
      </c>
      <c r="G17" s="19">
        <v>1767.94</v>
      </c>
      <c r="H17" s="20">
        <v>5.4300000000000001E-2</v>
      </c>
      <c r="I17" s="39"/>
      <c r="J17" s="31"/>
    </row>
    <row r="18" spans="1:10" ht="12.95" customHeight="1">
      <c r="A18" s="5" t="s">
        <v>351</v>
      </c>
      <c r="B18" s="81" t="s">
        <v>352</v>
      </c>
      <c r="C18" s="82"/>
      <c r="D18" s="15" t="s">
        <v>353</v>
      </c>
      <c r="E18" s="15" t="s">
        <v>93</v>
      </c>
      <c r="F18" s="18">
        <v>1936187</v>
      </c>
      <c r="G18" s="19">
        <v>1758.06</v>
      </c>
      <c r="H18" s="20">
        <v>5.3999999999999999E-2</v>
      </c>
      <c r="I18" s="39"/>
      <c r="J18" s="31"/>
    </row>
    <row r="19" spans="1:10" ht="12.95" customHeight="1">
      <c r="A19" s="5" t="s">
        <v>157</v>
      </c>
      <c r="B19" s="81" t="s">
        <v>158</v>
      </c>
      <c r="C19" s="82"/>
      <c r="D19" s="15" t="s">
        <v>159</v>
      </c>
      <c r="E19" s="15" t="s">
        <v>160</v>
      </c>
      <c r="F19" s="18">
        <v>63700</v>
      </c>
      <c r="G19" s="19">
        <v>1615.59</v>
      </c>
      <c r="H19" s="20">
        <v>4.9599999999999998E-2</v>
      </c>
      <c r="I19" s="39"/>
      <c r="J19" s="31"/>
    </row>
    <row r="20" spans="1:10" ht="12.95" customHeight="1">
      <c r="A20" s="5" t="s">
        <v>366</v>
      </c>
      <c r="B20" s="81" t="s">
        <v>367</v>
      </c>
      <c r="C20" s="82"/>
      <c r="D20" s="15" t="s">
        <v>368</v>
      </c>
      <c r="E20" s="15" t="s">
        <v>74</v>
      </c>
      <c r="F20" s="18">
        <v>175300</v>
      </c>
      <c r="G20" s="19">
        <v>1193.18</v>
      </c>
      <c r="H20" s="20">
        <v>3.6700000000000003E-2</v>
      </c>
      <c r="I20" s="39"/>
      <c r="J20" s="31"/>
    </row>
    <row r="21" spans="1:10" ht="12.95" customHeight="1">
      <c r="A21" s="5" t="s">
        <v>192</v>
      </c>
      <c r="B21" s="81" t="s">
        <v>193</v>
      </c>
      <c r="C21" s="82"/>
      <c r="D21" s="15" t="s">
        <v>194</v>
      </c>
      <c r="E21" s="15" t="s">
        <v>160</v>
      </c>
      <c r="F21" s="18">
        <v>822637</v>
      </c>
      <c r="G21" s="19">
        <v>1052.56</v>
      </c>
      <c r="H21" s="20">
        <v>3.2300000000000002E-2</v>
      </c>
      <c r="I21" s="39"/>
      <c r="J21" s="31"/>
    </row>
    <row r="22" spans="1:10" ht="12.95" customHeight="1">
      <c r="A22" s="5" t="s">
        <v>360</v>
      </c>
      <c r="B22" s="81" t="s">
        <v>361</v>
      </c>
      <c r="C22" s="82"/>
      <c r="D22" s="15" t="s">
        <v>362</v>
      </c>
      <c r="E22" s="15" t="s">
        <v>93</v>
      </c>
      <c r="F22" s="18">
        <v>584561</v>
      </c>
      <c r="G22" s="19">
        <v>982.94</v>
      </c>
      <c r="H22" s="20">
        <v>3.0200000000000001E-2</v>
      </c>
      <c r="I22" s="39"/>
      <c r="J22" s="31"/>
    </row>
    <row r="23" spans="1:10" ht="12.95" customHeight="1">
      <c r="A23" s="5" t="s">
        <v>357</v>
      </c>
      <c r="B23" s="81" t="s">
        <v>358</v>
      </c>
      <c r="C23" s="82"/>
      <c r="D23" s="15" t="s">
        <v>359</v>
      </c>
      <c r="E23" s="15" t="s">
        <v>57</v>
      </c>
      <c r="F23" s="18">
        <v>1691032</v>
      </c>
      <c r="G23" s="19">
        <v>931.76</v>
      </c>
      <c r="H23" s="20">
        <v>2.86E-2</v>
      </c>
      <c r="I23" s="39"/>
      <c r="J23" s="31"/>
    </row>
    <row r="24" spans="1:10" ht="12.95" customHeight="1">
      <c r="A24" s="5" t="s">
        <v>388</v>
      </c>
      <c r="B24" s="81" t="s">
        <v>389</v>
      </c>
      <c r="C24" s="82"/>
      <c r="D24" s="15" t="s">
        <v>390</v>
      </c>
      <c r="E24" s="15" t="s">
        <v>57</v>
      </c>
      <c r="F24" s="18">
        <v>488800</v>
      </c>
      <c r="G24" s="19">
        <v>877.4</v>
      </c>
      <c r="H24" s="20">
        <v>2.7E-2</v>
      </c>
      <c r="I24" s="39"/>
      <c r="J24" s="31"/>
    </row>
    <row r="25" spans="1:10" ht="12.95" customHeight="1">
      <c r="A25" s="5" t="s">
        <v>375</v>
      </c>
      <c r="B25" s="81" t="s">
        <v>376</v>
      </c>
      <c r="C25" s="82"/>
      <c r="D25" s="15" t="s">
        <v>377</v>
      </c>
      <c r="E25" s="15" t="s">
        <v>185</v>
      </c>
      <c r="F25" s="18">
        <v>34945</v>
      </c>
      <c r="G25" s="19">
        <v>724.41</v>
      </c>
      <c r="H25" s="20">
        <v>2.23E-2</v>
      </c>
      <c r="I25" s="39"/>
      <c r="J25" s="31"/>
    </row>
    <row r="26" spans="1:10" ht="12.95" customHeight="1">
      <c r="A26" s="5" t="s">
        <v>372</v>
      </c>
      <c r="B26" s="81" t="s">
        <v>373</v>
      </c>
      <c r="C26" s="82"/>
      <c r="D26" s="15" t="s">
        <v>374</v>
      </c>
      <c r="E26" s="15" t="s">
        <v>167</v>
      </c>
      <c r="F26" s="18">
        <v>131994</v>
      </c>
      <c r="G26" s="19">
        <v>719.43</v>
      </c>
      <c r="H26" s="20">
        <v>2.2100000000000002E-2</v>
      </c>
      <c r="I26" s="39"/>
      <c r="J26" s="31"/>
    </row>
    <row r="27" spans="1:10" ht="12.95" customHeight="1">
      <c r="A27" s="5" t="s">
        <v>381</v>
      </c>
      <c r="B27" s="81" t="s">
        <v>382</v>
      </c>
      <c r="C27" s="82"/>
      <c r="D27" s="15" t="s">
        <v>383</v>
      </c>
      <c r="E27" s="15" t="s">
        <v>384</v>
      </c>
      <c r="F27" s="18">
        <v>649744</v>
      </c>
      <c r="G27" s="19">
        <v>684.83</v>
      </c>
      <c r="H27" s="20">
        <v>2.1000000000000001E-2</v>
      </c>
      <c r="I27" s="39"/>
      <c r="J27" s="31"/>
    </row>
    <row r="28" spans="1:10" ht="12.95" customHeight="1">
      <c r="A28" s="5" t="s">
        <v>302</v>
      </c>
      <c r="B28" s="81" t="s">
        <v>303</v>
      </c>
      <c r="C28" s="82"/>
      <c r="D28" s="15" t="s">
        <v>304</v>
      </c>
      <c r="E28" s="15" t="s">
        <v>93</v>
      </c>
      <c r="F28" s="18">
        <v>29200</v>
      </c>
      <c r="G28" s="19">
        <v>462.19</v>
      </c>
      <c r="H28" s="20">
        <v>1.4200000000000001E-2</v>
      </c>
      <c r="I28" s="39"/>
      <c r="J28" s="31"/>
    </row>
    <row r="29" spans="1:10" ht="12.95" customHeight="1">
      <c r="A29" s="5" t="s">
        <v>391</v>
      </c>
      <c r="B29" s="81" t="s">
        <v>392</v>
      </c>
      <c r="C29" s="82"/>
      <c r="D29" s="15" t="s">
        <v>393</v>
      </c>
      <c r="E29" s="15" t="s">
        <v>93</v>
      </c>
      <c r="F29" s="18">
        <v>250400</v>
      </c>
      <c r="G29" s="19">
        <v>430.94</v>
      </c>
      <c r="H29" s="20">
        <v>1.32E-2</v>
      </c>
      <c r="I29" s="39"/>
      <c r="J29" s="31"/>
    </row>
    <row r="30" spans="1:10" ht="12.95" customHeight="1">
      <c r="A30" s="2"/>
      <c r="B30" s="83" t="s">
        <v>122</v>
      </c>
      <c r="C30" s="84"/>
      <c r="D30" s="15"/>
      <c r="E30" s="15"/>
      <c r="F30" s="15"/>
      <c r="G30" s="22">
        <v>31693.56</v>
      </c>
      <c r="H30" s="23">
        <v>0.97360000000000002</v>
      </c>
      <c r="I30" s="8"/>
      <c r="J30" s="29"/>
    </row>
    <row r="31" spans="1:10" ht="12.95" customHeight="1">
      <c r="A31" s="2"/>
      <c r="B31" s="83" t="s">
        <v>123</v>
      </c>
      <c r="C31" s="84"/>
      <c r="D31" s="7"/>
      <c r="E31" s="7"/>
      <c r="F31" s="7"/>
      <c r="G31" s="8" t="s">
        <v>124</v>
      </c>
      <c r="H31" s="8" t="s">
        <v>124</v>
      </c>
      <c r="I31" s="8"/>
      <c r="J31" s="29"/>
    </row>
    <row r="32" spans="1:10" ht="12.95" customHeight="1">
      <c r="A32" s="2"/>
      <c r="B32" s="83" t="s">
        <v>122</v>
      </c>
      <c r="C32" s="84"/>
      <c r="D32" s="7"/>
      <c r="E32" s="7"/>
      <c r="F32" s="7"/>
      <c r="G32" s="8" t="s">
        <v>124</v>
      </c>
      <c r="H32" s="8" t="s">
        <v>124</v>
      </c>
      <c r="I32" s="8"/>
      <c r="J32" s="29"/>
    </row>
    <row r="33" spans="1:10" ht="12.95" customHeight="1">
      <c r="A33" s="2"/>
      <c r="B33" s="83" t="s">
        <v>125</v>
      </c>
      <c r="C33" s="84"/>
      <c r="D33" s="11"/>
      <c r="E33" s="7"/>
      <c r="F33" s="11"/>
      <c r="G33" s="22">
        <v>31693.56</v>
      </c>
      <c r="H33" s="23">
        <v>0.97360000000000002</v>
      </c>
      <c r="I33" s="8"/>
      <c r="J33" s="29"/>
    </row>
    <row r="34" spans="1:10" ht="12.95" customHeight="1">
      <c r="A34" s="2"/>
      <c r="B34" s="87" t="s">
        <v>129</v>
      </c>
      <c r="C34" s="88"/>
      <c r="D34" s="9"/>
      <c r="E34" s="9"/>
      <c r="F34" s="9"/>
      <c r="G34" s="10"/>
      <c r="H34" s="10"/>
      <c r="I34" s="10"/>
      <c r="J34" s="30"/>
    </row>
    <row r="35" spans="1:10" ht="12.95" customHeight="1">
      <c r="A35" s="2"/>
      <c r="B35" s="83"/>
      <c r="C35" s="84"/>
      <c r="D35" s="9"/>
      <c r="E35" s="9"/>
      <c r="F35" s="9"/>
      <c r="G35" s="10"/>
      <c r="H35" s="10"/>
      <c r="I35" s="10"/>
      <c r="J35" s="30"/>
    </row>
    <row r="36" spans="1:10" ht="12.95" customHeight="1">
      <c r="A36" s="2"/>
      <c r="B36" s="83" t="s">
        <v>130</v>
      </c>
      <c r="C36" s="84"/>
      <c r="D36" s="7"/>
      <c r="E36" s="7"/>
      <c r="F36" s="7"/>
      <c r="G36" s="8" t="s">
        <v>124</v>
      </c>
      <c r="H36" s="8" t="s">
        <v>124</v>
      </c>
      <c r="I36" s="8"/>
      <c r="J36" s="29"/>
    </row>
    <row r="37" spans="1:10" ht="12.95" customHeight="1">
      <c r="A37" s="2"/>
      <c r="B37" s="83"/>
      <c r="C37" s="84"/>
      <c r="D37" s="9"/>
      <c r="E37" s="9"/>
      <c r="F37" s="9"/>
      <c r="G37" s="10"/>
      <c r="H37" s="10"/>
      <c r="I37" s="10"/>
      <c r="J37" s="30"/>
    </row>
    <row r="38" spans="1:10" ht="12.95" customHeight="1">
      <c r="A38" s="2"/>
      <c r="B38" s="83" t="s">
        <v>131</v>
      </c>
      <c r="C38" s="84"/>
      <c r="D38" s="7"/>
      <c r="E38" s="7"/>
      <c r="F38" s="7"/>
      <c r="G38" s="8" t="s">
        <v>124</v>
      </c>
      <c r="H38" s="8" t="s">
        <v>124</v>
      </c>
      <c r="I38" s="8"/>
      <c r="J38" s="29"/>
    </row>
    <row r="39" spans="1:10" ht="12.95" customHeight="1">
      <c r="A39" s="2"/>
      <c r="B39" s="83"/>
      <c r="C39" s="84"/>
      <c r="D39" s="9"/>
      <c r="E39" s="9"/>
      <c r="F39" s="9"/>
      <c r="G39" s="10"/>
      <c r="H39" s="10"/>
      <c r="I39" s="10"/>
      <c r="J39" s="30"/>
    </row>
    <row r="40" spans="1:10" ht="12.95" customHeight="1">
      <c r="A40" s="2"/>
      <c r="B40" s="83" t="s">
        <v>132</v>
      </c>
      <c r="C40" s="84"/>
      <c r="D40" s="7"/>
      <c r="E40" s="7"/>
      <c r="F40" s="7"/>
      <c r="G40" s="8" t="s">
        <v>124</v>
      </c>
      <c r="H40" s="8" t="s">
        <v>124</v>
      </c>
      <c r="I40" s="8"/>
      <c r="J40" s="29"/>
    </row>
    <row r="41" spans="1:10" ht="12.95" customHeight="1">
      <c r="A41" s="2"/>
      <c r="B41" s="83"/>
      <c r="C41" s="84"/>
      <c r="D41" s="9"/>
      <c r="E41" s="9"/>
      <c r="F41" s="9"/>
      <c r="G41" s="10"/>
      <c r="H41" s="10"/>
      <c r="I41" s="10"/>
      <c r="J41" s="30"/>
    </row>
    <row r="42" spans="1:10" ht="12.95" customHeight="1">
      <c r="A42" s="2"/>
      <c r="B42" s="83" t="s">
        <v>133</v>
      </c>
      <c r="C42" s="84"/>
      <c r="D42" s="7"/>
      <c r="E42" s="7"/>
      <c r="F42" s="7"/>
      <c r="G42" s="8" t="s">
        <v>124</v>
      </c>
      <c r="H42" s="8" t="s">
        <v>124</v>
      </c>
      <c r="I42" s="8"/>
      <c r="J42" s="29"/>
    </row>
    <row r="43" spans="1:10" ht="12.95" customHeight="1">
      <c r="A43" s="2"/>
      <c r="B43" s="83"/>
      <c r="C43" s="84"/>
      <c r="D43" s="9"/>
      <c r="E43" s="9"/>
      <c r="F43" s="9"/>
      <c r="G43" s="10"/>
      <c r="H43" s="10"/>
      <c r="I43" s="10"/>
      <c r="J43" s="30"/>
    </row>
    <row r="44" spans="1:10" ht="12.95" customHeight="1">
      <c r="A44" s="2"/>
      <c r="B44" s="83" t="s">
        <v>134</v>
      </c>
      <c r="C44" s="84"/>
      <c r="D44" s="11"/>
      <c r="E44" s="11"/>
      <c r="F44" s="11"/>
      <c r="G44" s="12" t="s">
        <v>124</v>
      </c>
      <c r="H44" s="12" t="s">
        <v>124</v>
      </c>
      <c r="I44" s="12"/>
      <c r="J44" s="29"/>
    </row>
    <row r="45" spans="1:10" ht="12.95" customHeight="1">
      <c r="A45" s="2"/>
      <c r="B45" s="83"/>
      <c r="C45" s="84"/>
      <c r="D45" s="9"/>
      <c r="E45" s="9"/>
      <c r="F45" s="9"/>
      <c r="G45" s="10"/>
      <c r="H45" s="10"/>
      <c r="I45" s="10"/>
      <c r="J45" s="30"/>
    </row>
    <row r="46" spans="1:10" ht="12.95" customHeight="1">
      <c r="A46" s="2"/>
      <c r="B46" s="83" t="s">
        <v>125</v>
      </c>
      <c r="C46" s="84"/>
      <c r="D46" s="13"/>
      <c r="E46" s="13"/>
      <c r="F46" s="13"/>
      <c r="G46" s="14" t="s">
        <v>124</v>
      </c>
      <c r="H46" s="14" t="s">
        <v>124</v>
      </c>
      <c r="I46" s="14"/>
      <c r="J46" s="29"/>
    </row>
    <row r="47" spans="1:10" ht="12.95" customHeight="1">
      <c r="A47" s="2"/>
      <c r="B47" s="83" t="s">
        <v>135</v>
      </c>
      <c r="C47" s="84"/>
      <c r="D47" s="7"/>
      <c r="E47" s="7"/>
      <c r="F47" s="7"/>
      <c r="G47" s="8" t="s">
        <v>124</v>
      </c>
      <c r="H47" s="8" t="s">
        <v>124</v>
      </c>
      <c r="I47" s="8"/>
      <c r="J47" s="29"/>
    </row>
    <row r="48" spans="1:10" ht="12.95" customHeight="1">
      <c r="A48" s="2"/>
      <c r="B48" s="83"/>
      <c r="C48" s="84"/>
      <c r="D48" s="9"/>
      <c r="E48" s="9"/>
      <c r="F48" s="9"/>
      <c r="G48" s="10"/>
      <c r="H48" s="10"/>
      <c r="I48" s="10"/>
      <c r="J48" s="30"/>
    </row>
    <row r="49" spans="1:10" ht="12.95" customHeight="1">
      <c r="A49" s="2"/>
      <c r="B49" s="83" t="s">
        <v>136</v>
      </c>
      <c r="C49" s="84"/>
      <c r="D49" s="7"/>
      <c r="E49" s="7"/>
      <c r="F49" s="7"/>
      <c r="G49" s="8" t="s">
        <v>124</v>
      </c>
      <c r="H49" s="8" t="s">
        <v>124</v>
      </c>
      <c r="I49" s="8"/>
      <c r="J49" s="29"/>
    </row>
    <row r="50" spans="1:10" ht="12.95" customHeight="1">
      <c r="A50" s="2"/>
      <c r="B50" s="83"/>
      <c r="C50" s="84"/>
      <c r="D50" s="9"/>
      <c r="E50" s="9"/>
      <c r="F50" s="9"/>
      <c r="G50" s="10"/>
      <c r="H50" s="10"/>
      <c r="I50" s="10"/>
      <c r="J50" s="30"/>
    </row>
    <row r="51" spans="1:10" ht="12.95" customHeight="1">
      <c r="A51" s="2"/>
      <c r="B51" s="83" t="s">
        <v>137</v>
      </c>
      <c r="C51" s="84"/>
      <c r="D51" s="7"/>
      <c r="E51" s="7"/>
      <c r="F51" s="7"/>
      <c r="G51" s="8" t="s">
        <v>124</v>
      </c>
      <c r="H51" s="8" t="s">
        <v>124</v>
      </c>
      <c r="I51" s="8"/>
      <c r="J51" s="29"/>
    </row>
    <row r="52" spans="1:10" ht="12.95" customHeight="1">
      <c r="A52" s="2"/>
      <c r="B52" s="83"/>
      <c r="C52" s="84"/>
      <c r="D52" s="9"/>
      <c r="E52" s="9"/>
      <c r="F52" s="9"/>
      <c r="G52" s="10"/>
      <c r="H52" s="10"/>
      <c r="I52" s="10"/>
      <c r="J52" s="30"/>
    </row>
    <row r="53" spans="1:10" ht="12.95" customHeight="1">
      <c r="A53" s="2"/>
      <c r="B53" s="83" t="s">
        <v>138</v>
      </c>
      <c r="C53" s="84"/>
      <c r="D53" s="7"/>
      <c r="E53" s="7"/>
      <c r="F53" s="7"/>
      <c r="G53" s="8" t="s">
        <v>124</v>
      </c>
      <c r="H53" s="8" t="s">
        <v>124</v>
      </c>
      <c r="I53" s="8"/>
      <c r="J53" s="29"/>
    </row>
    <row r="54" spans="1:10" ht="12.95" customHeight="1">
      <c r="A54" s="2"/>
      <c r="B54" s="83"/>
      <c r="C54" s="84"/>
      <c r="D54" s="9"/>
      <c r="E54" s="9"/>
      <c r="F54" s="9"/>
      <c r="G54" s="10"/>
      <c r="H54" s="10"/>
      <c r="I54" s="10"/>
      <c r="J54" s="30"/>
    </row>
    <row r="55" spans="1:10" ht="12.95" customHeight="1">
      <c r="A55" s="2"/>
      <c r="B55" s="83" t="s">
        <v>139</v>
      </c>
      <c r="C55" s="84"/>
      <c r="D55" s="11"/>
      <c r="E55" s="11"/>
      <c r="F55" s="11"/>
      <c r="G55" s="12" t="s">
        <v>124</v>
      </c>
      <c r="H55" s="12" t="s">
        <v>124</v>
      </c>
      <c r="I55" s="12"/>
      <c r="J55" s="29"/>
    </row>
    <row r="56" spans="1:10" ht="12.95" customHeight="1">
      <c r="A56" s="2"/>
      <c r="B56" s="83"/>
      <c r="C56" s="84"/>
      <c r="D56" s="9"/>
      <c r="E56" s="9"/>
      <c r="F56" s="9"/>
      <c r="G56" s="10"/>
      <c r="H56" s="10"/>
      <c r="I56" s="10"/>
      <c r="J56" s="30"/>
    </row>
    <row r="57" spans="1:10" ht="12.95" customHeight="1">
      <c r="A57" s="2"/>
      <c r="B57" s="83" t="s">
        <v>125</v>
      </c>
      <c r="C57" s="84"/>
      <c r="D57" s="13"/>
      <c r="E57" s="13"/>
      <c r="F57" s="13"/>
      <c r="G57" s="14" t="s">
        <v>124</v>
      </c>
      <c r="H57" s="14" t="s">
        <v>124</v>
      </c>
      <c r="I57" s="14"/>
      <c r="J57" s="29"/>
    </row>
    <row r="58" spans="1:10" ht="12.95" customHeight="1">
      <c r="A58" s="2"/>
      <c r="B58" s="83" t="s">
        <v>140</v>
      </c>
      <c r="C58" s="84"/>
      <c r="D58" s="7"/>
      <c r="E58" s="7"/>
      <c r="F58" s="7"/>
      <c r="G58" s="8" t="s">
        <v>124</v>
      </c>
      <c r="H58" s="8" t="s">
        <v>124</v>
      </c>
      <c r="I58" s="8"/>
      <c r="J58" s="29"/>
    </row>
    <row r="59" spans="1:10" ht="12.95" customHeight="1">
      <c r="A59" s="2"/>
      <c r="B59" s="83"/>
      <c r="C59" s="84"/>
      <c r="D59" s="9"/>
      <c r="E59" s="9"/>
      <c r="F59" s="9"/>
      <c r="G59" s="10"/>
      <c r="H59" s="10"/>
      <c r="I59" s="10"/>
      <c r="J59" s="30"/>
    </row>
    <row r="60" spans="1:10" ht="12.95" customHeight="1">
      <c r="A60" s="2"/>
      <c r="B60" s="83" t="s">
        <v>141</v>
      </c>
      <c r="C60" s="84"/>
      <c r="D60" s="7"/>
      <c r="E60" s="7"/>
      <c r="F60" s="7"/>
      <c r="G60" s="8" t="s">
        <v>124</v>
      </c>
      <c r="H60" s="8" t="s">
        <v>124</v>
      </c>
      <c r="I60" s="8"/>
      <c r="J60" s="29"/>
    </row>
    <row r="61" spans="1:10" ht="12.95" customHeight="1">
      <c r="A61" s="2"/>
      <c r="B61" s="83"/>
      <c r="C61" s="84"/>
      <c r="D61" s="9"/>
      <c r="E61" s="9"/>
      <c r="F61" s="9"/>
      <c r="G61" s="10"/>
      <c r="H61" s="10"/>
      <c r="I61" s="10"/>
      <c r="J61" s="30"/>
    </row>
    <row r="62" spans="1:10" ht="12.95" customHeight="1">
      <c r="A62" s="2"/>
      <c r="B62" s="83" t="s">
        <v>142</v>
      </c>
      <c r="C62" s="84"/>
      <c r="D62" s="7"/>
      <c r="E62" s="7"/>
      <c r="F62" s="7"/>
      <c r="G62" s="8" t="s">
        <v>124</v>
      </c>
      <c r="H62" s="8" t="s">
        <v>124</v>
      </c>
      <c r="I62" s="8"/>
      <c r="J62" s="29"/>
    </row>
    <row r="63" spans="1:10" ht="12.95" customHeight="1">
      <c r="A63" s="2"/>
      <c r="B63" s="83"/>
      <c r="C63" s="84"/>
      <c r="D63" s="9"/>
      <c r="E63" s="9"/>
      <c r="F63" s="9"/>
      <c r="G63" s="10"/>
      <c r="H63" s="10"/>
      <c r="I63" s="10"/>
      <c r="J63" s="30"/>
    </row>
    <row r="64" spans="1:10" ht="12.95" customHeight="1">
      <c r="A64" s="2"/>
      <c r="B64" s="83" t="s">
        <v>143</v>
      </c>
      <c r="C64" s="84"/>
      <c r="D64" s="7"/>
      <c r="E64" s="7"/>
      <c r="F64" s="7"/>
      <c r="G64" s="8" t="s">
        <v>124</v>
      </c>
      <c r="H64" s="8" t="s">
        <v>124</v>
      </c>
      <c r="I64" s="8"/>
      <c r="J64" s="29"/>
    </row>
    <row r="65" spans="1:10" ht="12.95" customHeight="1">
      <c r="A65" s="2"/>
      <c r="B65" s="83"/>
      <c r="C65" s="84"/>
      <c r="D65" s="9"/>
      <c r="E65" s="9"/>
      <c r="F65" s="9"/>
      <c r="G65" s="10"/>
      <c r="H65" s="10"/>
      <c r="I65" s="10"/>
      <c r="J65" s="30"/>
    </row>
    <row r="66" spans="1:10" ht="12.95" customHeight="1">
      <c r="A66" s="2"/>
      <c r="B66" s="83" t="s">
        <v>144</v>
      </c>
      <c r="C66" s="84"/>
      <c r="D66" s="7"/>
      <c r="E66" s="7"/>
      <c r="F66" s="7"/>
      <c r="G66" s="8" t="s">
        <v>124</v>
      </c>
      <c r="H66" s="8" t="s">
        <v>124</v>
      </c>
      <c r="I66" s="8"/>
      <c r="J66" s="29"/>
    </row>
    <row r="67" spans="1:10" ht="12.95" customHeight="1">
      <c r="A67" s="2"/>
      <c r="B67" s="83"/>
      <c r="C67" s="84"/>
      <c r="D67" s="9"/>
      <c r="E67" s="9"/>
      <c r="F67" s="9"/>
      <c r="G67" s="10"/>
      <c r="H67" s="10"/>
      <c r="I67" s="10"/>
      <c r="J67" s="30"/>
    </row>
    <row r="68" spans="1:10" ht="12.95" customHeight="1">
      <c r="A68" s="2"/>
      <c r="B68" s="83" t="s">
        <v>125</v>
      </c>
      <c r="C68" s="84"/>
      <c r="D68" s="11"/>
      <c r="E68" s="11"/>
      <c r="F68" s="11"/>
      <c r="G68" s="12" t="s">
        <v>124</v>
      </c>
      <c r="H68" s="12" t="s">
        <v>124</v>
      </c>
      <c r="I68" s="12"/>
      <c r="J68" s="29"/>
    </row>
    <row r="69" spans="1:10" ht="12.95" customHeight="1">
      <c r="A69" s="6"/>
      <c r="B69" s="83"/>
      <c r="C69" s="84"/>
      <c r="D69" s="11"/>
      <c r="E69" s="11"/>
      <c r="F69" s="11"/>
      <c r="G69" s="12"/>
      <c r="H69" s="12"/>
      <c r="I69" s="12"/>
      <c r="J69" s="29"/>
    </row>
    <row r="70" spans="1:10" ht="12.95" customHeight="1">
      <c r="A70" s="2"/>
      <c r="B70" s="83" t="s">
        <v>126</v>
      </c>
      <c r="C70" s="84"/>
      <c r="D70" s="15"/>
      <c r="E70" s="15"/>
      <c r="F70" s="15"/>
      <c r="G70" s="15"/>
      <c r="H70" s="15"/>
      <c r="I70" s="16"/>
      <c r="J70" s="30"/>
    </row>
    <row r="71" spans="1:10" ht="12.95" customHeight="1">
      <c r="A71" s="5" t="s">
        <v>127</v>
      </c>
      <c r="B71" s="81" t="s">
        <v>128</v>
      </c>
      <c r="C71" s="82"/>
      <c r="D71" s="15"/>
      <c r="E71" s="15"/>
      <c r="F71" s="18"/>
      <c r="G71" s="19">
        <v>723</v>
      </c>
      <c r="H71" s="20">
        <v>2.2200000000000001E-2</v>
      </c>
      <c r="I71" s="39"/>
      <c r="J71" s="31"/>
    </row>
    <row r="72" spans="1:10" ht="12.95" customHeight="1">
      <c r="A72" s="2"/>
      <c r="B72" s="83" t="s">
        <v>122</v>
      </c>
      <c r="C72" s="84"/>
      <c r="D72" s="15"/>
      <c r="E72" s="15"/>
      <c r="F72" s="15"/>
      <c r="G72" s="22">
        <v>723</v>
      </c>
      <c r="H72" s="23">
        <v>2.2200000000000001E-2</v>
      </c>
      <c r="I72" s="8"/>
      <c r="J72" s="29"/>
    </row>
    <row r="73" spans="1:10" ht="12.95" customHeight="1">
      <c r="A73" s="2"/>
      <c r="B73" s="83" t="s">
        <v>125</v>
      </c>
      <c r="C73" s="84"/>
      <c r="D73" s="11"/>
      <c r="E73" s="7"/>
      <c r="F73" s="11"/>
      <c r="G73" s="22">
        <v>723</v>
      </c>
      <c r="H73" s="23">
        <v>2.2200000000000001E-2</v>
      </c>
      <c r="I73" s="8"/>
      <c r="J73" s="29"/>
    </row>
    <row r="74" spans="1:10" ht="12.95" customHeight="1">
      <c r="A74" s="2"/>
      <c r="B74" s="83" t="s">
        <v>145</v>
      </c>
      <c r="C74" s="84"/>
      <c r="D74" s="24"/>
      <c r="E74" s="7"/>
      <c r="F74" s="11"/>
      <c r="G74" s="25">
        <v>136.05000000000001</v>
      </c>
      <c r="H74" s="23">
        <v>4.1999999999999997E-3</v>
      </c>
      <c r="I74" s="8"/>
      <c r="J74" s="29"/>
    </row>
    <row r="75" spans="1:10" ht="12.95" customHeight="1" thickBot="1">
      <c r="A75" s="2"/>
      <c r="B75" s="85" t="s">
        <v>146</v>
      </c>
      <c r="C75" s="86"/>
      <c r="D75" s="33"/>
      <c r="E75" s="33"/>
      <c r="F75" s="33"/>
      <c r="G75" s="34">
        <v>32552.61</v>
      </c>
      <c r="H75" s="35">
        <v>1</v>
      </c>
      <c r="I75" s="36"/>
      <c r="J75" s="37"/>
    </row>
    <row r="76" spans="1:10" ht="12.95" customHeight="1">
      <c r="A76" s="2"/>
      <c r="B76" s="78"/>
      <c r="C76" s="78"/>
      <c r="D76" s="78"/>
      <c r="E76" s="78"/>
      <c r="F76" s="78"/>
      <c r="G76" s="78"/>
      <c r="H76" s="78"/>
      <c r="I76" s="78"/>
      <c r="J76" s="78"/>
    </row>
    <row r="77" spans="1:10" ht="12.95" customHeight="1">
      <c r="A77" s="2"/>
      <c r="B77" s="78"/>
      <c r="C77" s="78"/>
      <c r="D77" s="78"/>
      <c r="E77" s="78"/>
      <c r="F77" s="78"/>
      <c r="G77" s="78"/>
      <c r="H77" s="78"/>
      <c r="I77" s="78"/>
      <c r="J77" s="78"/>
    </row>
    <row r="78" spans="1:10" ht="12.95" customHeight="1">
      <c r="A78" s="2"/>
      <c r="B78" s="78" t="s">
        <v>147</v>
      </c>
      <c r="C78" s="78"/>
      <c r="D78" s="78"/>
      <c r="E78" s="78"/>
      <c r="F78" s="78"/>
      <c r="G78" s="78"/>
      <c r="H78" s="78"/>
      <c r="I78" s="78"/>
      <c r="J78" s="78"/>
    </row>
    <row r="79" spans="1:10" ht="12.95" customHeight="1">
      <c r="A79" s="2"/>
      <c r="B79" s="75" t="s">
        <v>148</v>
      </c>
      <c r="C79" s="75"/>
      <c r="D79" s="75"/>
      <c r="E79" s="75"/>
      <c r="F79" s="75"/>
      <c r="G79" s="75"/>
      <c r="H79" s="75"/>
      <c r="I79" s="75"/>
      <c r="J79" s="75"/>
    </row>
    <row r="80" spans="1:10" ht="12.95" customHeight="1">
      <c r="A80" s="2"/>
      <c r="B80" s="75" t="s">
        <v>149</v>
      </c>
      <c r="C80" s="75"/>
      <c r="D80" s="75"/>
      <c r="E80" s="75"/>
      <c r="F80" s="75"/>
      <c r="G80" s="75"/>
      <c r="H80" s="75"/>
      <c r="I80" s="75"/>
      <c r="J80" s="75"/>
    </row>
    <row r="81" spans="1:10" ht="12.95" customHeight="1">
      <c r="A81" s="2"/>
      <c r="B81" s="75" t="s">
        <v>150</v>
      </c>
      <c r="C81" s="75"/>
      <c r="D81" s="75"/>
      <c r="E81" s="75"/>
      <c r="F81" s="75"/>
      <c r="G81" s="75"/>
      <c r="H81" s="75"/>
      <c r="I81" s="75"/>
      <c r="J81" s="75"/>
    </row>
    <row r="82" spans="1:10" ht="12.95" customHeight="1">
      <c r="A82" s="2"/>
      <c r="B82" s="75" t="s">
        <v>151</v>
      </c>
      <c r="C82" s="75"/>
      <c r="D82" s="75"/>
      <c r="E82" s="75"/>
      <c r="F82" s="75"/>
      <c r="G82" s="75"/>
      <c r="H82" s="75"/>
      <c r="I82" s="75"/>
      <c r="J82" s="75"/>
    </row>
    <row r="83" spans="1:10" ht="12.95" customHeight="1">
      <c r="A83" s="2"/>
      <c r="B83" s="75" t="s">
        <v>152</v>
      </c>
      <c r="C83" s="75"/>
      <c r="D83" s="75"/>
      <c r="E83" s="75"/>
      <c r="F83" s="75"/>
      <c r="G83" s="75"/>
      <c r="H83" s="75"/>
      <c r="I83" s="75"/>
      <c r="J83" s="75"/>
    </row>
    <row r="84" spans="1:10" ht="12.95" customHeight="1">
      <c r="A84" s="2"/>
      <c r="B84" s="72"/>
      <c r="C84" s="72"/>
      <c r="D84" s="2"/>
      <c r="E84" s="2"/>
      <c r="F84" s="2"/>
      <c r="G84" s="2"/>
      <c r="H84" s="2"/>
      <c r="I84" s="2"/>
      <c r="J84" s="2"/>
    </row>
    <row r="85" spans="1:10">
      <c r="B85" s="67" t="s">
        <v>569</v>
      </c>
    </row>
    <row r="87" spans="1:10">
      <c r="B87" s="73"/>
      <c r="C87" s="73"/>
      <c r="D87" s="73"/>
    </row>
    <row r="88" spans="1:10">
      <c r="B88" s="73"/>
      <c r="C88" s="73"/>
      <c r="D88" s="73"/>
    </row>
    <row r="89" spans="1:10">
      <c r="B89" s="73"/>
      <c r="C89" s="73"/>
      <c r="D89" s="73"/>
    </row>
    <row r="90" spans="1:10">
      <c r="B90" s="73"/>
      <c r="C90" s="73"/>
      <c r="D90" s="73"/>
    </row>
    <row r="91" spans="1:10">
      <c r="B91" s="73"/>
      <c r="C91" s="73"/>
      <c r="D91" s="73"/>
    </row>
    <row r="92" spans="1:10">
      <c r="B92" s="73"/>
      <c r="C92" s="73"/>
      <c r="D92" s="73"/>
    </row>
    <row r="93" spans="1:10">
      <c r="B93" s="73"/>
      <c r="C93" s="73"/>
      <c r="D93" s="73"/>
    </row>
    <row r="94" spans="1:10">
      <c r="B94" s="73"/>
      <c r="C94" s="73"/>
      <c r="D94" s="73"/>
    </row>
    <row r="95" spans="1:10">
      <c r="B95" s="73"/>
      <c r="C95" s="73"/>
      <c r="D95" s="73"/>
    </row>
    <row r="96" spans="1:10">
      <c r="B96" s="73"/>
      <c r="C96" s="73"/>
      <c r="D96" s="73"/>
    </row>
    <row r="98" spans="2:5">
      <c r="B98" t="s">
        <v>570</v>
      </c>
    </row>
    <row r="99" spans="2:5" ht="15.75">
      <c r="B99" s="68" t="s">
        <v>571</v>
      </c>
      <c r="C99" s="95" t="s">
        <v>575</v>
      </c>
      <c r="D99" s="95"/>
      <c r="E99" s="95"/>
    </row>
  </sheetData>
  <mergeCells count="86">
    <mergeCell ref="B2:C2"/>
    <mergeCell ref="B3:C3"/>
    <mergeCell ref="B4:C4"/>
    <mergeCell ref="B5:C5"/>
    <mergeCell ref="B1:C1"/>
    <mergeCell ref="B11:C11"/>
    <mergeCell ref="B12:C12"/>
    <mergeCell ref="B13:C13"/>
    <mergeCell ref="B14:C14"/>
    <mergeCell ref="B15:C15"/>
    <mergeCell ref="B16:C16"/>
    <mergeCell ref="B25:C25"/>
    <mergeCell ref="B26:C26"/>
    <mergeCell ref="B27:C27"/>
    <mergeCell ref="B28:C28"/>
    <mergeCell ref="B17:C17"/>
    <mergeCell ref="B6:C6"/>
    <mergeCell ref="B7:C7"/>
    <mergeCell ref="B8:C8"/>
    <mergeCell ref="B9:C9"/>
    <mergeCell ref="B10:C10"/>
    <mergeCell ref="B39:C39"/>
    <mergeCell ref="B40:C40"/>
    <mergeCell ref="B29:C29"/>
    <mergeCell ref="B18:C18"/>
    <mergeCell ref="B19:C19"/>
    <mergeCell ref="B20:C20"/>
    <mergeCell ref="B21:C21"/>
    <mergeCell ref="B22:C22"/>
    <mergeCell ref="B23:C23"/>
    <mergeCell ref="B24:C24"/>
    <mergeCell ref="B41:C4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47:C47"/>
    <mergeCell ref="B48:C48"/>
    <mergeCell ref="B49:C49"/>
    <mergeCell ref="B50:C50"/>
    <mergeCell ref="B51:C51"/>
    <mergeCell ref="B52:C52"/>
    <mergeCell ref="B61:C61"/>
    <mergeCell ref="B62:C62"/>
    <mergeCell ref="B63:C63"/>
    <mergeCell ref="B64:C64"/>
    <mergeCell ref="B53:C53"/>
    <mergeCell ref="B42:C42"/>
    <mergeCell ref="B43:C43"/>
    <mergeCell ref="B44:C44"/>
    <mergeCell ref="B45:C45"/>
    <mergeCell ref="B46:C46"/>
    <mergeCell ref="B75:C75"/>
    <mergeCell ref="B76:J76"/>
    <mergeCell ref="B65:C65"/>
    <mergeCell ref="B54:C54"/>
    <mergeCell ref="B55:C55"/>
    <mergeCell ref="B56:C56"/>
    <mergeCell ref="B57:C57"/>
    <mergeCell ref="B58:C58"/>
    <mergeCell ref="B59:C59"/>
    <mergeCell ref="B60:C60"/>
    <mergeCell ref="B77:J77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87:D96"/>
    <mergeCell ref="C99:E99"/>
    <mergeCell ref="B84:C84"/>
    <mergeCell ref="B78:J78"/>
    <mergeCell ref="B79:J79"/>
    <mergeCell ref="B80:J80"/>
    <mergeCell ref="B81:J81"/>
    <mergeCell ref="B82:J82"/>
    <mergeCell ref="B83:J83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110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20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360</v>
      </c>
      <c r="B9" s="81" t="s">
        <v>361</v>
      </c>
      <c r="C9" s="82"/>
      <c r="D9" s="15" t="s">
        <v>362</v>
      </c>
      <c r="E9" s="15" t="s">
        <v>93</v>
      </c>
      <c r="F9" s="18">
        <v>1112332</v>
      </c>
      <c r="G9" s="19">
        <v>1870.39</v>
      </c>
      <c r="H9" s="20">
        <v>0.05</v>
      </c>
      <c r="I9" s="39"/>
      <c r="J9" s="31"/>
    </row>
    <row r="10" spans="1:10" ht="12.95" customHeight="1">
      <c r="A10" s="5" t="s">
        <v>366</v>
      </c>
      <c r="B10" s="81" t="s">
        <v>367</v>
      </c>
      <c r="C10" s="82"/>
      <c r="D10" s="15" t="s">
        <v>368</v>
      </c>
      <c r="E10" s="15" t="s">
        <v>74</v>
      </c>
      <c r="F10" s="18">
        <v>263200</v>
      </c>
      <c r="G10" s="19">
        <v>1791.47</v>
      </c>
      <c r="H10" s="20">
        <v>4.7899999999999998E-2</v>
      </c>
      <c r="I10" s="39"/>
      <c r="J10" s="31"/>
    </row>
    <row r="11" spans="1:10" ht="12.95" customHeight="1">
      <c r="A11" s="5" t="s">
        <v>401</v>
      </c>
      <c r="B11" s="81" t="s">
        <v>402</v>
      </c>
      <c r="C11" s="82"/>
      <c r="D11" s="15" t="s">
        <v>403</v>
      </c>
      <c r="E11" s="15" t="s">
        <v>160</v>
      </c>
      <c r="F11" s="18">
        <v>553000</v>
      </c>
      <c r="G11" s="19">
        <v>1716.51</v>
      </c>
      <c r="H11" s="20">
        <v>4.5900000000000003E-2</v>
      </c>
      <c r="I11" s="39"/>
      <c r="J11" s="31"/>
    </row>
    <row r="12" spans="1:10" ht="12.95" customHeight="1">
      <c r="A12" s="5" t="s">
        <v>363</v>
      </c>
      <c r="B12" s="81" t="s">
        <v>364</v>
      </c>
      <c r="C12" s="82"/>
      <c r="D12" s="15" t="s">
        <v>365</v>
      </c>
      <c r="E12" s="15" t="s">
        <v>185</v>
      </c>
      <c r="F12" s="18">
        <v>75979</v>
      </c>
      <c r="G12" s="19">
        <v>1680.88</v>
      </c>
      <c r="H12" s="20">
        <v>4.4999999999999998E-2</v>
      </c>
      <c r="I12" s="39"/>
      <c r="J12" s="31"/>
    </row>
    <row r="13" spans="1:10" ht="12.95" customHeight="1">
      <c r="A13" s="5" t="s">
        <v>404</v>
      </c>
      <c r="B13" s="81" t="s">
        <v>405</v>
      </c>
      <c r="C13" s="82"/>
      <c r="D13" s="15" t="s">
        <v>406</v>
      </c>
      <c r="E13" s="15" t="s">
        <v>93</v>
      </c>
      <c r="F13" s="18">
        <v>1720173</v>
      </c>
      <c r="G13" s="19">
        <v>1677.17</v>
      </c>
      <c r="H13" s="20">
        <v>4.4900000000000002E-2</v>
      </c>
      <c r="I13" s="39"/>
      <c r="J13" s="31"/>
    </row>
    <row r="14" spans="1:10" ht="12.95" customHeight="1">
      <c r="A14" s="5" t="s">
        <v>345</v>
      </c>
      <c r="B14" s="81" t="s">
        <v>346</v>
      </c>
      <c r="C14" s="82"/>
      <c r="D14" s="15" t="s">
        <v>347</v>
      </c>
      <c r="E14" s="15" t="s">
        <v>64</v>
      </c>
      <c r="F14" s="18">
        <v>205144</v>
      </c>
      <c r="G14" s="19">
        <v>1594.28</v>
      </c>
      <c r="H14" s="20">
        <v>4.2700000000000002E-2</v>
      </c>
      <c r="I14" s="39"/>
      <c r="J14" s="31"/>
    </row>
    <row r="15" spans="1:10" ht="12.95" customHeight="1">
      <c r="A15" s="5" t="s">
        <v>407</v>
      </c>
      <c r="B15" s="81" t="s">
        <v>408</v>
      </c>
      <c r="C15" s="82"/>
      <c r="D15" s="15" t="s">
        <v>409</v>
      </c>
      <c r="E15" s="15" t="s">
        <v>74</v>
      </c>
      <c r="F15" s="18">
        <v>2045</v>
      </c>
      <c r="G15" s="19">
        <v>1580.95</v>
      </c>
      <c r="H15" s="20">
        <v>4.2299999999999997E-2</v>
      </c>
      <c r="I15" s="39"/>
      <c r="J15" s="31"/>
    </row>
    <row r="16" spans="1:10" ht="12.95" customHeight="1">
      <c r="A16" s="5" t="s">
        <v>410</v>
      </c>
      <c r="B16" s="81" t="s">
        <v>411</v>
      </c>
      <c r="C16" s="82"/>
      <c r="D16" s="15" t="s">
        <v>412</v>
      </c>
      <c r="E16" s="15" t="s">
        <v>64</v>
      </c>
      <c r="F16" s="18">
        <v>18731</v>
      </c>
      <c r="G16" s="19">
        <v>1563.46</v>
      </c>
      <c r="H16" s="20">
        <v>4.1799999999999997E-2</v>
      </c>
      <c r="I16" s="39"/>
      <c r="J16" s="31"/>
    </row>
    <row r="17" spans="1:10" ht="12.95" customHeight="1">
      <c r="A17" s="5" t="s">
        <v>369</v>
      </c>
      <c r="B17" s="81" t="s">
        <v>370</v>
      </c>
      <c r="C17" s="82"/>
      <c r="D17" s="15" t="s">
        <v>371</v>
      </c>
      <c r="E17" s="15" t="s">
        <v>93</v>
      </c>
      <c r="F17" s="18">
        <v>1561356</v>
      </c>
      <c r="G17" s="19">
        <v>1521.54</v>
      </c>
      <c r="H17" s="20">
        <v>4.07E-2</v>
      </c>
      <c r="I17" s="39"/>
      <c r="J17" s="31"/>
    </row>
    <row r="18" spans="1:10" ht="12.95" customHeight="1">
      <c r="A18" s="5" t="s">
        <v>388</v>
      </c>
      <c r="B18" s="81" t="s">
        <v>389</v>
      </c>
      <c r="C18" s="82"/>
      <c r="D18" s="15" t="s">
        <v>390</v>
      </c>
      <c r="E18" s="15" t="s">
        <v>57</v>
      </c>
      <c r="F18" s="18">
        <v>763601</v>
      </c>
      <c r="G18" s="19">
        <v>1370.66</v>
      </c>
      <c r="H18" s="20">
        <v>3.6700000000000003E-2</v>
      </c>
      <c r="I18" s="39"/>
      <c r="J18" s="31"/>
    </row>
    <row r="19" spans="1:10" ht="12.95" customHeight="1">
      <c r="A19" s="5" t="s">
        <v>413</v>
      </c>
      <c r="B19" s="81" t="s">
        <v>414</v>
      </c>
      <c r="C19" s="82"/>
      <c r="D19" s="15" t="s">
        <v>415</v>
      </c>
      <c r="E19" s="15" t="s">
        <v>93</v>
      </c>
      <c r="F19" s="18">
        <v>730000</v>
      </c>
      <c r="G19" s="19">
        <v>1318.02</v>
      </c>
      <c r="H19" s="20">
        <v>3.5299999999999998E-2</v>
      </c>
      <c r="I19" s="39"/>
      <c r="J19" s="31"/>
    </row>
    <row r="20" spans="1:10" ht="12.95" customHeight="1">
      <c r="A20" s="5" t="s">
        <v>416</v>
      </c>
      <c r="B20" s="81" t="s">
        <v>417</v>
      </c>
      <c r="C20" s="82"/>
      <c r="D20" s="15" t="s">
        <v>418</v>
      </c>
      <c r="E20" s="15" t="s">
        <v>419</v>
      </c>
      <c r="F20" s="18">
        <v>26000</v>
      </c>
      <c r="G20" s="19">
        <v>1296.96</v>
      </c>
      <c r="H20" s="20">
        <v>3.4700000000000002E-2</v>
      </c>
      <c r="I20" s="39"/>
      <c r="J20" s="31"/>
    </row>
    <row r="21" spans="1:10" ht="12.95" customHeight="1">
      <c r="A21" s="5" t="s">
        <v>385</v>
      </c>
      <c r="B21" s="81" t="s">
        <v>386</v>
      </c>
      <c r="C21" s="82"/>
      <c r="D21" s="15" t="s">
        <v>387</v>
      </c>
      <c r="E21" s="15" t="s">
        <v>64</v>
      </c>
      <c r="F21" s="18">
        <v>208356</v>
      </c>
      <c r="G21" s="19">
        <v>1059.7</v>
      </c>
      <c r="H21" s="20">
        <v>2.8400000000000002E-2</v>
      </c>
      <c r="I21" s="39"/>
      <c r="J21" s="31"/>
    </row>
    <row r="22" spans="1:10" ht="12.95" customHeight="1">
      <c r="A22" s="5" t="s">
        <v>420</v>
      </c>
      <c r="B22" s="81" t="s">
        <v>421</v>
      </c>
      <c r="C22" s="82"/>
      <c r="D22" s="15" t="s">
        <v>422</v>
      </c>
      <c r="E22" s="15" t="s">
        <v>397</v>
      </c>
      <c r="F22" s="18">
        <v>110350</v>
      </c>
      <c r="G22" s="19">
        <v>988.4</v>
      </c>
      <c r="H22" s="20">
        <v>2.64E-2</v>
      </c>
      <c r="I22" s="39"/>
      <c r="J22" s="31"/>
    </row>
    <row r="23" spans="1:10" ht="12.95" customHeight="1">
      <c r="A23" s="5" t="s">
        <v>372</v>
      </c>
      <c r="B23" s="81" t="s">
        <v>373</v>
      </c>
      <c r="C23" s="82"/>
      <c r="D23" s="15" t="s">
        <v>374</v>
      </c>
      <c r="E23" s="15" t="s">
        <v>167</v>
      </c>
      <c r="F23" s="18">
        <v>178135</v>
      </c>
      <c r="G23" s="19">
        <v>970.92</v>
      </c>
      <c r="H23" s="20">
        <v>2.5999999999999999E-2</v>
      </c>
      <c r="I23" s="39"/>
      <c r="J23" s="31"/>
    </row>
    <row r="24" spans="1:10" ht="12.95" customHeight="1">
      <c r="A24" s="5" t="s">
        <v>423</v>
      </c>
      <c r="B24" s="81" t="s">
        <v>424</v>
      </c>
      <c r="C24" s="82"/>
      <c r="D24" s="15" t="s">
        <v>425</v>
      </c>
      <c r="E24" s="15" t="s">
        <v>426</v>
      </c>
      <c r="F24" s="18">
        <v>357093</v>
      </c>
      <c r="G24" s="19">
        <v>939.15</v>
      </c>
      <c r="H24" s="20">
        <v>2.5100000000000001E-2</v>
      </c>
      <c r="I24" s="39"/>
      <c r="J24" s="31"/>
    </row>
    <row r="25" spans="1:10" ht="12.95" customHeight="1">
      <c r="A25" s="5" t="s">
        <v>391</v>
      </c>
      <c r="B25" s="81" t="s">
        <v>392</v>
      </c>
      <c r="C25" s="82"/>
      <c r="D25" s="15" t="s">
        <v>393</v>
      </c>
      <c r="E25" s="15" t="s">
        <v>93</v>
      </c>
      <c r="F25" s="18">
        <v>536000</v>
      </c>
      <c r="G25" s="19">
        <v>922.46</v>
      </c>
      <c r="H25" s="20">
        <v>2.47E-2</v>
      </c>
      <c r="I25" s="39"/>
      <c r="J25" s="31"/>
    </row>
    <row r="26" spans="1:10" ht="12.95" customHeight="1">
      <c r="A26" s="5" t="s">
        <v>427</v>
      </c>
      <c r="B26" s="81" t="s">
        <v>428</v>
      </c>
      <c r="C26" s="82"/>
      <c r="D26" s="15" t="s">
        <v>429</v>
      </c>
      <c r="E26" s="15" t="s">
        <v>57</v>
      </c>
      <c r="F26" s="18">
        <v>32139</v>
      </c>
      <c r="G26" s="19">
        <v>900.13</v>
      </c>
      <c r="H26" s="20">
        <v>2.41E-2</v>
      </c>
      <c r="I26" s="39"/>
      <c r="J26" s="31"/>
    </row>
    <row r="27" spans="1:10" ht="12.95" customHeight="1">
      <c r="A27" s="5" t="s">
        <v>430</v>
      </c>
      <c r="B27" s="81" t="s">
        <v>431</v>
      </c>
      <c r="C27" s="82"/>
      <c r="D27" s="15" t="s">
        <v>432</v>
      </c>
      <c r="E27" s="15" t="s">
        <v>334</v>
      </c>
      <c r="F27" s="18">
        <v>88800</v>
      </c>
      <c r="G27" s="19">
        <v>890.8</v>
      </c>
      <c r="H27" s="20">
        <v>2.3800000000000002E-2</v>
      </c>
      <c r="I27" s="39"/>
      <c r="J27" s="31"/>
    </row>
    <row r="28" spans="1:10" ht="12.95" customHeight="1">
      <c r="A28" s="5" t="s">
        <v>433</v>
      </c>
      <c r="B28" s="81" t="s">
        <v>434</v>
      </c>
      <c r="C28" s="82"/>
      <c r="D28" s="15" t="s">
        <v>435</v>
      </c>
      <c r="E28" s="15" t="s">
        <v>436</v>
      </c>
      <c r="F28" s="18">
        <v>158500</v>
      </c>
      <c r="G28" s="19">
        <v>889.19</v>
      </c>
      <c r="H28" s="20">
        <v>2.3800000000000002E-2</v>
      </c>
      <c r="I28" s="39"/>
      <c r="J28" s="31"/>
    </row>
    <row r="29" spans="1:10" ht="12.95" customHeight="1">
      <c r="A29" s="5" t="s">
        <v>437</v>
      </c>
      <c r="B29" s="81" t="s">
        <v>438</v>
      </c>
      <c r="C29" s="82"/>
      <c r="D29" s="15" t="s">
        <v>439</v>
      </c>
      <c r="E29" s="15" t="s">
        <v>397</v>
      </c>
      <c r="F29" s="18">
        <v>11343</v>
      </c>
      <c r="G29" s="19">
        <v>839.58</v>
      </c>
      <c r="H29" s="20">
        <v>2.2499999999999999E-2</v>
      </c>
      <c r="I29" s="39"/>
      <c r="J29" s="31"/>
    </row>
    <row r="30" spans="1:10" ht="12.95" customHeight="1">
      <c r="A30" s="5" t="s">
        <v>440</v>
      </c>
      <c r="B30" s="81" t="s">
        <v>441</v>
      </c>
      <c r="C30" s="82"/>
      <c r="D30" s="15" t="s">
        <v>442</v>
      </c>
      <c r="E30" s="15" t="s">
        <v>443</v>
      </c>
      <c r="F30" s="18">
        <v>392356</v>
      </c>
      <c r="G30" s="19">
        <v>811.59</v>
      </c>
      <c r="H30" s="20">
        <v>2.1700000000000001E-2</v>
      </c>
      <c r="I30" s="39"/>
      <c r="J30" s="31"/>
    </row>
    <row r="31" spans="1:10" ht="12.95" customHeight="1">
      <c r="A31" s="5" t="s">
        <v>444</v>
      </c>
      <c r="B31" s="81" t="s">
        <v>445</v>
      </c>
      <c r="C31" s="82"/>
      <c r="D31" s="15" t="s">
        <v>446</v>
      </c>
      <c r="E31" s="15" t="s">
        <v>178</v>
      </c>
      <c r="F31" s="18">
        <v>71050</v>
      </c>
      <c r="G31" s="19">
        <v>757.75</v>
      </c>
      <c r="H31" s="20">
        <v>2.0299999999999999E-2</v>
      </c>
      <c r="I31" s="39"/>
      <c r="J31" s="31"/>
    </row>
    <row r="32" spans="1:10" ht="12.95" customHeight="1">
      <c r="A32" s="5" t="s">
        <v>447</v>
      </c>
      <c r="B32" s="81" t="s">
        <v>448</v>
      </c>
      <c r="C32" s="82"/>
      <c r="D32" s="15" t="s">
        <v>449</v>
      </c>
      <c r="E32" s="15" t="s">
        <v>57</v>
      </c>
      <c r="F32" s="18">
        <v>116075</v>
      </c>
      <c r="G32" s="19">
        <v>729.36</v>
      </c>
      <c r="H32" s="20">
        <v>1.95E-2</v>
      </c>
      <c r="I32" s="39"/>
      <c r="J32" s="31"/>
    </row>
    <row r="33" spans="1:10" ht="12.95" customHeight="1">
      <c r="A33" s="5" t="s">
        <v>450</v>
      </c>
      <c r="B33" s="81" t="s">
        <v>451</v>
      </c>
      <c r="C33" s="82"/>
      <c r="D33" s="15" t="s">
        <v>452</v>
      </c>
      <c r="E33" s="15" t="s">
        <v>167</v>
      </c>
      <c r="F33" s="18">
        <v>123628</v>
      </c>
      <c r="G33" s="19">
        <v>717.66</v>
      </c>
      <c r="H33" s="20">
        <v>1.9199999999999998E-2</v>
      </c>
      <c r="I33" s="39"/>
      <c r="J33" s="31"/>
    </row>
    <row r="34" spans="1:10" ht="12.95" customHeight="1">
      <c r="A34" s="5" t="s">
        <v>398</v>
      </c>
      <c r="B34" s="81" t="s">
        <v>399</v>
      </c>
      <c r="C34" s="82"/>
      <c r="D34" s="15" t="s">
        <v>400</v>
      </c>
      <c r="E34" s="15" t="s">
        <v>167</v>
      </c>
      <c r="F34" s="18">
        <v>31170</v>
      </c>
      <c r="G34" s="19">
        <v>654.85</v>
      </c>
      <c r="H34" s="20">
        <v>1.7500000000000002E-2</v>
      </c>
      <c r="I34" s="39"/>
      <c r="J34" s="31"/>
    </row>
    <row r="35" spans="1:10" ht="12.95" customHeight="1">
      <c r="A35" s="5" t="s">
        <v>453</v>
      </c>
      <c r="B35" s="81" t="s">
        <v>454</v>
      </c>
      <c r="C35" s="82"/>
      <c r="D35" s="15" t="s">
        <v>455</v>
      </c>
      <c r="E35" s="15" t="s">
        <v>397</v>
      </c>
      <c r="F35" s="18">
        <v>84000</v>
      </c>
      <c r="G35" s="19">
        <v>644.41</v>
      </c>
      <c r="H35" s="20">
        <v>1.72E-2</v>
      </c>
      <c r="I35" s="39"/>
      <c r="J35" s="31"/>
    </row>
    <row r="36" spans="1:10" ht="12.95" customHeight="1">
      <c r="A36" s="5" t="s">
        <v>456</v>
      </c>
      <c r="B36" s="81" t="s">
        <v>457</v>
      </c>
      <c r="C36" s="82"/>
      <c r="D36" s="15" t="s">
        <v>458</v>
      </c>
      <c r="E36" s="15" t="s">
        <v>171</v>
      </c>
      <c r="F36" s="18">
        <v>48550</v>
      </c>
      <c r="G36" s="19">
        <v>634.74</v>
      </c>
      <c r="H36" s="20">
        <v>1.7000000000000001E-2</v>
      </c>
      <c r="I36" s="39"/>
      <c r="J36" s="31"/>
    </row>
    <row r="37" spans="1:10" ht="12.95" customHeight="1">
      <c r="A37" s="5" t="s">
        <v>459</v>
      </c>
      <c r="B37" s="81" t="s">
        <v>460</v>
      </c>
      <c r="C37" s="82"/>
      <c r="D37" s="15" t="s">
        <v>461</v>
      </c>
      <c r="E37" s="15" t="s">
        <v>207</v>
      </c>
      <c r="F37" s="18">
        <v>39500</v>
      </c>
      <c r="G37" s="19">
        <v>619.91</v>
      </c>
      <c r="H37" s="20">
        <v>1.66E-2</v>
      </c>
      <c r="I37" s="39"/>
      <c r="J37" s="31"/>
    </row>
    <row r="38" spans="1:10" ht="12.95" customHeight="1">
      <c r="A38" s="5" t="s">
        <v>462</v>
      </c>
      <c r="B38" s="81" t="s">
        <v>463</v>
      </c>
      <c r="C38" s="82"/>
      <c r="D38" s="15" t="s">
        <v>464</v>
      </c>
      <c r="E38" s="15" t="s">
        <v>167</v>
      </c>
      <c r="F38" s="18">
        <v>29750</v>
      </c>
      <c r="G38" s="19">
        <v>611.21</v>
      </c>
      <c r="H38" s="20">
        <v>1.6400000000000001E-2</v>
      </c>
      <c r="I38" s="39"/>
      <c r="J38" s="31"/>
    </row>
    <row r="39" spans="1:10" ht="12.95" customHeight="1">
      <c r="A39" s="5" t="s">
        <v>465</v>
      </c>
      <c r="B39" s="81" t="s">
        <v>466</v>
      </c>
      <c r="C39" s="82"/>
      <c r="D39" s="15" t="s">
        <v>467</v>
      </c>
      <c r="E39" s="15" t="s">
        <v>100</v>
      </c>
      <c r="F39" s="18">
        <v>60000</v>
      </c>
      <c r="G39" s="19">
        <v>578.42999999999995</v>
      </c>
      <c r="H39" s="20">
        <v>1.55E-2</v>
      </c>
      <c r="I39" s="39"/>
      <c r="J39" s="31"/>
    </row>
    <row r="40" spans="1:10" ht="12.95" customHeight="1">
      <c r="A40" s="5" t="s">
        <v>468</v>
      </c>
      <c r="B40" s="81" t="s">
        <v>469</v>
      </c>
      <c r="C40" s="82"/>
      <c r="D40" s="15" t="s">
        <v>470</v>
      </c>
      <c r="E40" s="15" t="s">
        <v>49</v>
      </c>
      <c r="F40" s="18">
        <v>59299</v>
      </c>
      <c r="G40" s="19">
        <v>577.34</v>
      </c>
      <c r="H40" s="20">
        <v>1.54E-2</v>
      </c>
      <c r="I40" s="39"/>
      <c r="J40" s="31"/>
    </row>
    <row r="41" spans="1:10" ht="12.95" customHeight="1">
      <c r="A41" s="5" t="s">
        <v>471</v>
      </c>
      <c r="B41" s="81" t="s">
        <v>472</v>
      </c>
      <c r="C41" s="82"/>
      <c r="D41" s="15" t="s">
        <v>473</v>
      </c>
      <c r="E41" s="15" t="s">
        <v>207</v>
      </c>
      <c r="F41" s="18">
        <v>275000</v>
      </c>
      <c r="G41" s="19">
        <v>391.6</v>
      </c>
      <c r="H41" s="20">
        <v>1.0500000000000001E-2</v>
      </c>
      <c r="I41" s="39"/>
      <c r="J41" s="31"/>
    </row>
    <row r="42" spans="1:10" ht="12.95" customHeight="1">
      <c r="A42" s="5" t="s">
        <v>474</v>
      </c>
      <c r="B42" s="81" t="s">
        <v>475</v>
      </c>
      <c r="C42" s="82"/>
      <c r="D42" s="15" t="s">
        <v>476</v>
      </c>
      <c r="E42" s="15" t="s">
        <v>178</v>
      </c>
      <c r="F42" s="18">
        <v>15632</v>
      </c>
      <c r="G42" s="19">
        <v>314.55</v>
      </c>
      <c r="H42" s="20">
        <v>8.3999999999999995E-3</v>
      </c>
      <c r="I42" s="39"/>
      <c r="J42" s="31"/>
    </row>
    <row r="43" spans="1:10" ht="12.95" customHeight="1">
      <c r="A43" s="2"/>
      <c r="B43" s="83" t="s">
        <v>122</v>
      </c>
      <c r="C43" s="84"/>
      <c r="D43" s="15"/>
      <c r="E43" s="15"/>
      <c r="F43" s="15"/>
      <c r="G43" s="22">
        <v>35426.019999999997</v>
      </c>
      <c r="H43" s="23">
        <v>0.94789999999999996</v>
      </c>
      <c r="I43" s="8"/>
      <c r="J43" s="29"/>
    </row>
    <row r="44" spans="1:10" ht="12.95" customHeight="1">
      <c r="A44" s="2"/>
      <c r="B44" s="83" t="s">
        <v>123</v>
      </c>
      <c r="C44" s="84"/>
      <c r="D44" s="7"/>
      <c r="E44" s="7"/>
      <c r="F44" s="7"/>
      <c r="G44" s="8" t="s">
        <v>124</v>
      </c>
      <c r="H44" s="8" t="s">
        <v>124</v>
      </c>
      <c r="I44" s="8"/>
      <c r="J44" s="29"/>
    </row>
    <row r="45" spans="1:10" ht="12.95" customHeight="1">
      <c r="A45" s="2"/>
      <c r="B45" s="83" t="s">
        <v>122</v>
      </c>
      <c r="C45" s="84"/>
      <c r="D45" s="7"/>
      <c r="E45" s="7"/>
      <c r="F45" s="7"/>
      <c r="G45" s="8" t="s">
        <v>124</v>
      </c>
      <c r="H45" s="8" t="s">
        <v>124</v>
      </c>
      <c r="I45" s="8"/>
      <c r="J45" s="29"/>
    </row>
    <row r="46" spans="1:10" ht="12.95" customHeight="1">
      <c r="A46" s="2"/>
      <c r="B46" s="83" t="s">
        <v>125</v>
      </c>
      <c r="C46" s="84"/>
      <c r="D46" s="11"/>
      <c r="E46" s="7"/>
      <c r="F46" s="11"/>
      <c r="G46" s="22">
        <v>35426.019999999997</v>
      </c>
      <c r="H46" s="23">
        <v>0.94789999999999996</v>
      </c>
      <c r="I46" s="8"/>
      <c r="J46" s="29"/>
    </row>
    <row r="47" spans="1:10" ht="12.95" customHeight="1">
      <c r="A47" s="2"/>
      <c r="B47" s="87" t="s">
        <v>129</v>
      </c>
      <c r="C47" s="88"/>
      <c r="D47" s="9"/>
      <c r="E47" s="9"/>
      <c r="F47" s="9"/>
      <c r="G47" s="10"/>
      <c r="H47" s="10"/>
      <c r="I47" s="10"/>
      <c r="J47" s="30"/>
    </row>
    <row r="48" spans="1:10" ht="12.95" customHeight="1">
      <c r="A48" s="2"/>
      <c r="B48" s="83"/>
      <c r="C48" s="84"/>
      <c r="D48" s="9"/>
      <c r="E48" s="9"/>
      <c r="F48" s="9"/>
      <c r="G48" s="10"/>
      <c r="H48" s="10"/>
      <c r="I48" s="10"/>
      <c r="J48" s="30"/>
    </row>
    <row r="49" spans="1:10" ht="12.95" customHeight="1">
      <c r="A49" s="2"/>
      <c r="B49" s="83" t="s">
        <v>130</v>
      </c>
      <c r="C49" s="84"/>
      <c r="D49" s="7"/>
      <c r="E49" s="7"/>
      <c r="F49" s="7"/>
      <c r="G49" s="8" t="s">
        <v>124</v>
      </c>
      <c r="H49" s="8" t="s">
        <v>124</v>
      </c>
      <c r="I49" s="8"/>
      <c r="J49" s="29"/>
    </row>
    <row r="50" spans="1:10" ht="12.95" customHeight="1">
      <c r="A50" s="2"/>
      <c r="B50" s="83"/>
      <c r="C50" s="84"/>
      <c r="D50" s="9"/>
      <c r="E50" s="9"/>
      <c r="F50" s="9"/>
      <c r="G50" s="10"/>
      <c r="H50" s="10"/>
      <c r="I50" s="10"/>
      <c r="J50" s="30"/>
    </row>
    <row r="51" spans="1:10" ht="12.95" customHeight="1">
      <c r="A51" s="2"/>
      <c r="B51" s="83" t="s">
        <v>131</v>
      </c>
      <c r="C51" s="84"/>
      <c r="D51" s="7"/>
      <c r="E51" s="7"/>
      <c r="F51" s="7"/>
      <c r="G51" s="8" t="s">
        <v>124</v>
      </c>
      <c r="H51" s="8" t="s">
        <v>124</v>
      </c>
      <c r="I51" s="8"/>
      <c r="J51" s="29"/>
    </row>
    <row r="52" spans="1:10" ht="12.95" customHeight="1">
      <c r="A52" s="2"/>
      <c r="B52" s="83"/>
      <c r="C52" s="84"/>
      <c r="D52" s="9"/>
      <c r="E52" s="9"/>
      <c r="F52" s="9"/>
      <c r="G52" s="10"/>
      <c r="H52" s="10"/>
      <c r="I52" s="10"/>
      <c r="J52" s="30"/>
    </row>
    <row r="53" spans="1:10" ht="12.95" customHeight="1">
      <c r="A53" s="2"/>
      <c r="B53" s="83" t="s">
        <v>132</v>
      </c>
      <c r="C53" s="84"/>
      <c r="D53" s="7"/>
      <c r="E53" s="7"/>
      <c r="F53" s="7"/>
      <c r="G53" s="8" t="s">
        <v>124</v>
      </c>
      <c r="H53" s="8" t="s">
        <v>124</v>
      </c>
      <c r="I53" s="8"/>
      <c r="J53" s="29"/>
    </row>
    <row r="54" spans="1:10" ht="12.95" customHeight="1">
      <c r="A54" s="2"/>
      <c r="B54" s="83"/>
      <c r="C54" s="84"/>
      <c r="D54" s="9"/>
      <c r="E54" s="9"/>
      <c r="F54" s="9"/>
      <c r="G54" s="10"/>
      <c r="H54" s="10"/>
      <c r="I54" s="10"/>
      <c r="J54" s="30"/>
    </row>
    <row r="55" spans="1:10" ht="12.95" customHeight="1">
      <c r="A55" s="2"/>
      <c r="B55" s="83" t="s">
        <v>133</v>
      </c>
      <c r="C55" s="84"/>
      <c r="D55" s="7"/>
      <c r="E55" s="7"/>
      <c r="F55" s="7"/>
      <c r="G55" s="8" t="s">
        <v>124</v>
      </c>
      <c r="H55" s="8" t="s">
        <v>124</v>
      </c>
      <c r="I55" s="8"/>
      <c r="J55" s="29"/>
    </row>
    <row r="56" spans="1:10" ht="12.95" customHeight="1">
      <c r="A56" s="2"/>
      <c r="B56" s="83"/>
      <c r="C56" s="84"/>
      <c r="D56" s="9"/>
      <c r="E56" s="9"/>
      <c r="F56" s="9"/>
      <c r="G56" s="10"/>
      <c r="H56" s="10"/>
      <c r="I56" s="10"/>
      <c r="J56" s="30"/>
    </row>
    <row r="57" spans="1:10" ht="12.95" customHeight="1">
      <c r="A57" s="2"/>
      <c r="B57" s="83" t="s">
        <v>134</v>
      </c>
      <c r="C57" s="84"/>
      <c r="D57" s="11"/>
      <c r="E57" s="11"/>
      <c r="F57" s="11"/>
      <c r="G57" s="12" t="s">
        <v>124</v>
      </c>
      <c r="H57" s="12" t="s">
        <v>124</v>
      </c>
      <c r="I57" s="12"/>
      <c r="J57" s="29"/>
    </row>
    <row r="58" spans="1:10" ht="12.95" customHeight="1">
      <c r="A58" s="2"/>
      <c r="B58" s="83"/>
      <c r="C58" s="84"/>
      <c r="D58" s="9"/>
      <c r="E58" s="9"/>
      <c r="F58" s="9"/>
      <c r="G58" s="10"/>
      <c r="H58" s="10"/>
      <c r="I58" s="10"/>
      <c r="J58" s="30"/>
    </row>
    <row r="59" spans="1:10" ht="12.95" customHeight="1">
      <c r="A59" s="2"/>
      <c r="B59" s="83" t="s">
        <v>125</v>
      </c>
      <c r="C59" s="84"/>
      <c r="D59" s="13"/>
      <c r="E59" s="13"/>
      <c r="F59" s="13"/>
      <c r="G59" s="14" t="s">
        <v>124</v>
      </c>
      <c r="H59" s="14" t="s">
        <v>124</v>
      </c>
      <c r="I59" s="14"/>
      <c r="J59" s="29"/>
    </row>
    <row r="60" spans="1:10" ht="12.95" customHeight="1">
      <c r="A60" s="2"/>
      <c r="B60" s="83" t="s">
        <v>135</v>
      </c>
      <c r="C60" s="84"/>
      <c r="D60" s="7"/>
      <c r="E60" s="7"/>
      <c r="F60" s="7"/>
      <c r="G60" s="8" t="s">
        <v>124</v>
      </c>
      <c r="H60" s="8" t="s">
        <v>124</v>
      </c>
      <c r="I60" s="8"/>
      <c r="J60" s="29"/>
    </row>
    <row r="61" spans="1:10" ht="12.95" customHeight="1">
      <c r="A61" s="2"/>
      <c r="B61" s="83"/>
      <c r="C61" s="84"/>
      <c r="D61" s="9"/>
      <c r="E61" s="9"/>
      <c r="F61" s="9"/>
      <c r="G61" s="10"/>
      <c r="H61" s="10"/>
      <c r="I61" s="10"/>
      <c r="J61" s="30"/>
    </row>
    <row r="62" spans="1:10" ht="12.95" customHeight="1">
      <c r="A62" s="2"/>
      <c r="B62" s="83" t="s">
        <v>136</v>
      </c>
      <c r="C62" s="84"/>
      <c r="D62" s="7"/>
      <c r="E62" s="7"/>
      <c r="F62" s="7"/>
      <c r="G62" s="8" t="s">
        <v>124</v>
      </c>
      <c r="H62" s="8" t="s">
        <v>124</v>
      </c>
      <c r="I62" s="8"/>
      <c r="J62" s="29"/>
    </row>
    <row r="63" spans="1:10" ht="12.95" customHeight="1">
      <c r="A63" s="2"/>
      <c r="B63" s="83"/>
      <c r="C63" s="84"/>
      <c r="D63" s="9"/>
      <c r="E63" s="9"/>
      <c r="F63" s="9"/>
      <c r="G63" s="10"/>
      <c r="H63" s="10"/>
      <c r="I63" s="10"/>
      <c r="J63" s="30"/>
    </row>
    <row r="64" spans="1:10" ht="12.95" customHeight="1">
      <c r="A64" s="2"/>
      <c r="B64" s="83" t="s">
        <v>137</v>
      </c>
      <c r="C64" s="84"/>
      <c r="D64" s="7"/>
      <c r="E64" s="7"/>
      <c r="F64" s="7"/>
      <c r="G64" s="8" t="s">
        <v>124</v>
      </c>
      <c r="H64" s="8" t="s">
        <v>124</v>
      </c>
      <c r="I64" s="8"/>
      <c r="J64" s="29"/>
    </row>
    <row r="65" spans="1:10" ht="12.95" customHeight="1">
      <c r="A65" s="2"/>
      <c r="B65" s="83"/>
      <c r="C65" s="84"/>
      <c r="D65" s="9"/>
      <c r="E65" s="9"/>
      <c r="F65" s="9"/>
      <c r="G65" s="10"/>
      <c r="H65" s="10"/>
      <c r="I65" s="10"/>
      <c r="J65" s="30"/>
    </row>
    <row r="66" spans="1:10" ht="12.95" customHeight="1">
      <c r="A66" s="2"/>
      <c r="B66" s="83" t="s">
        <v>138</v>
      </c>
      <c r="C66" s="84"/>
      <c r="D66" s="7"/>
      <c r="E66" s="7"/>
      <c r="F66" s="7"/>
      <c r="G66" s="8" t="s">
        <v>124</v>
      </c>
      <c r="H66" s="8" t="s">
        <v>124</v>
      </c>
      <c r="I66" s="8"/>
      <c r="J66" s="29"/>
    </row>
    <row r="67" spans="1:10" ht="12.95" customHeight="1">
      <c r="A67" s="2"/>
      <c r="B67" s="83"/>
      <c r="C67" s="84"/>
      <c r="D67" s="9"/>
      <c r="E67" s="9"/>
      <c r="F67" s="9"/>
      <c r="G67" s="10"/>
      <c r="H67" s="10"/>
      <c r="I67" s="10"/>
      <c r="J67" s="30"/>
    </row>
    <row r="68" spans="1:10" ht="12.95" customHeight="1">
      <c r="A68" s="2"/>
      <c r="B68" s="83" t="s">
        <v>139</v>
      </c>
      <c r="C68" s="84"/>
      <c r="D68" s="11"/>
      <c r="E68" s="11"/>
      <c r="F68" s="11"/>
      <c r="G68" s="12" t="s">
        <v>124</v>
      </c>
      <c r="H68" s="12" t="s">
        <v>124</v>
      </c>
      <c r="I68" s="12"/>
      <c r="J68" s="29"/>
    </row>
    <row r="69" spans="1:10" ht="12.95" customHeight="1">
      <c r="A69" s="2"/>
      <c r="B69" s="83"/>
      <c r="C69" s="84"/>
      <c r="D69" s="9"/>
      <c r="E69" s="9"/>
      <c r="F69" s="9"/>
      <c r="G69" s="10"/>
      <c r="H69" s="10"/>
      <c r="I69" s="10"/>
      <c r="J69" s="30"/>
    </row>
    <row r="70" spans="1:10" ht="12.95" customHeight="1">
      <c r="A70" s="2"/>
      <c r="B70" s="83" t="s">
        <v>125</v>
      </c>
      <c r="C70" s="84"/>
      <c r="D70" s="13"/>
      <c r="E70" s="13"/>
      <c r="F70" s="13"/>
      <c r="G70" s="14" t="s">
        <v>124</v>
      </c>
      <c r="H70" s="14" t="s">
        <v>124</v>
      </c>
      <c r="I70" s="14"/>
      <c r="J70" s="29"/>
    </row>
    <row r="71" spans="1:10" ht="12.95" customHeight="1">
      <c r="A71" s="2"/>
      <c r="B71" s="83" t="s">
        <v>140</v>
      </c>
      <c r="C71" s="84"/>
      <c r="D71" s="7"/>
      <c r="E71" s="7"/>
      <c r="F71" s="7"/>
      <c r="G71" s="8" t="s">
        <v>124</v>
      </c>
      <c r="H71" s="8" t="s">
        <v>124</v>
      </c>
      <c r="I71" s="8"/>
      <c r="J71" s="29"/>
    </row>
    <row r="72" spans="1:10" ht="12.95" customHeight="1">
      <c r="A72" s="2"/>
      <c r="B72" s="83"/>
      <c r="C72" s="84"/>
      <c r="D72" s="9"/>
      <c r="E72" s="9"/>
      <c r="F72" s="9"/>
      <c r="G72" s="10"/>
      <c r="H72" s="10"/>
      <c r="I72" s="10"/>
      <c r="J72" s="30"/>
    </row>
    <row r="73" spans="1:10" ht="12.95" customHeight="1">
      <c r="A73" s="2"/>
      <c r="B73" s="83" t="s">
        <v>141</v>
      </c>
      <c r="C73" s="84"/>
      <c r="D73" s="7"/>
      <c r="E73" s="7"/>
      <c r="F73" s="7"/>
      <c r="G73" s="8" t="s">
        <v>124</v>
      </c>
      <c r="H73" s="8" t="s">
        <v>124</v>
      </c>
      <c r="I73" s="8"/>
      <c r="J73" s="29"/>
    </row>
    <row r="74" spans="1:10" ht="12.95" customHeight="1">
      <c r="A74" s="2"/>
      <c r="B74" s="83"/>
      <c r="C74" s="84"/>
      <c r="D74" s="9"/>
      <c r="E74" s="9"/>
      <c r="F74" s="9"/>
      <c r="G74" s="10"/>
      <c r="H74" s="10"/>
      <c r="I74" s="10"/>
      <c r="J74" s="30"/>
    </row>
    <row r="75" spans="1:10" ht="12.95" customHeight="1">
      <c r="A75" s="2"/>
      <c r="B75" s="83" t="s">
        <v>142</v>
      </c>
      <c r="C75" s="84"/>
      <c r="D75" s="7"/>
      <c r="E75" s="7"/>
      <c r="F75" s="7"/>
      <c r="G75" s="8" t="s">
        <v>124</v>
      </c>
      <c r="H75" s="8" t="s">
        <v>124</v>
      </c>
      <c r="I75" s="8"/>
      <c r="J75" s="29"/>
    </row>
    <row r="76" spans="1:10" ht="12.95" customHeight="1">
      <c r="A76" s="2"/>
      <c r="B76" s="83"/>
      <c r="C76" s="84"/>
      <c r="D76" s="9"/>
      <c r="E76" s="9"/>
      <c r="F76" s="9"/>
      <c r="G76" s="10"/>
      <c r="H76" s="10"/>
      <c r="I76" s="10"/>
      <c r="J76" s="30"/>
    </row>
    <row r="77" spans="1:10" ht="12.95" customHeight="1">
      <c r="A77" s="2"/>
      <c r="B77" s="83" t="s">
        <v>143</v>
      </c>
      <c r="C77" s="84"/>
      <c r="D77" s="7"/>
      <c r="E77" s="7"/>
      <c r="F77" s="7"/>
      <c r="G77" s="8" t="s">
        <v>124</v>
      </c>
      <c r="H77" s="8" t="s">
        <v>124</v>
      </c>
      <c r="I77" s="8"/>
      <c r="J77" s="29"/>
    </row>
    <row r="78" spans="1:10" ht="12.95" customHeight="1">
      <c r="A78" s="2"/>
      <c r="B78" s="83"/>
      <c r="C78" s="84"/>
      <c r="D78" s="9"/>
      <c r="E78" s="9"/>
      <c r="F78" s="9"/>
      <c r="G78" s="10"/>
      <c r="H78" s="10"/>
      <c r="I78" s="10"/>
      <c r="J78" s="30"/>
    </row>
    <row r="79" spans="1:10" ht="12.95" customHeight="1">
      <c r="A79" s="2"/>
      <c r="B79" s="83" t="s">
        <v>144</v>
      </c>
      <c r="C79" s="84"/>
      <c r="D79" s="7"/>
      <c r="E79" s="7"/>
      <c r="F79" s="7"/>
      <c r="G79" s="8" t="s">
        <v>124</v>
      </c>
      <c r="H79" s="8" t="s">
        <v>124</v>
      </c>
      <c r="I79" s="8"/>
      <c r="J79" s="29"/>
    </row>
    <row r="80" spans="1:10" ht="12.95" customHeight="1">
      <c r="A80" s="2"/>
      <c r="B80" s="83"/>
      <c r="C80" s="84"/>
      <c r="D80" s="9"/>
      <c r="E80" s="9"/>
      <c r="F80" s="9"/>
      <c r="G80" s="10"/>
      <c r="H80" s="10"/>
      <c r="I80" s="10"/>
      <c r="J80" s="30"/>
    </row>
    <row r="81" spans="1:10" ht="12.95" customHeight="1">
      <c r="A81" s="2"/>
      <c r="B81" s="83" t="s">
        <v>125</v>
      </c>
      <c r="C81" s="84"/>
      <c r="D81" s="11"/>
      <c r="E81" s="11"/>
      <c r="F81" s="11"/>
      <c r="G81" s="12" t="s">
        <v>124</v>
      </c>
      <c r="H81" s="12" t="s">
        <v>124</v>
      </c>
      <c r="I81" s="12"/>
      <c r="J81" s="29"/>
    </row>
    <row r="82" spans="1:10" ht="12.95" customHeight="1">
      <c r="A82" s="6"/>
      <c r="B82" s="83"/>
      <c r="C82" s="84"/>
      <c r="D82" s="11"/>
      <c r="E82" s="11"/>
      <c r="F82" s="11"/>
      <c r="G82" s="12"/>
      <c r="H82" s="12"/>
      <c r="I82" s="12"/>
      <c r="J82" s="29"/>
    </row>
    <row r="83" spans="1:10" ht="12.95" customHeight="1">
      <c r="A83" s="2"/>
      <c r="B83" s="83" t="s">
        <v>126</v>
      </c>
      <c r="C83" s="84"/>
      <c r="D83" s="15"/>
      <c r="E83" s="15"/>
      <c r="F83" s="15"/>
      <c r="G83" s="15"/>
      <c r="H83" s="15"/>
      <c r="I83" s="16"/>
      <c r="J83" s="30"/>
    </row>
    <row r="84" spans="1:10" ht="12.95" customHeight="1">
      <c r="A84" s="5" t="s">
        <v>127</v>
      </c>
      <c r="B84" s="81" t="s">
        <v>128</v>
      </c>
      <c r="C84" s="82"/>
      <c r="D84" s="15"/>
      <c r="E84" s="15"/>
      <c r="F84" s="18"/>
      <c r="G84" s="19">
        <v>2058</v>
      </c>
      <c r="H84" s="20">
        <v>5.5100000000000003E-2</v>
      </c>
      <c r="I84" s="39"/>
      <c r="J84" s="31"/>
    </row>
    <row r="85" spans="1:10" ht="12.95" customHeight="1">
      <c r="A85" s="2"/>
      <c r="B85" s="83" t="s">
        <v>122</v>
      </c>
      <c r="C85" s="84"/>
      <c r="D85" s="15"/>
      <c r="E85" s="15"/>
      <c r="F85" s="15"/>
      <c r="G85" s="22">
        <v>2058</v>
      </c>
      <c r="H85" s="23">
        <v>5.5100000000000003E-2</v>
      </c>
      <c r="I85" s="8"/>
      <c r="J85" s="29"/>
    </row>
    <row r="86" spans="1:10" ht="12.95" customHeight="1">
      <c r="A86" s="2"/>
      <c r="B86" s="83" t="s">
        <v>125</v>
      </c>
      <c r="C86" s="84"/>
      <c r="D86" s="11"/>
      <c r="E86" s="7"/>
      <c r="F86" s="11"/>
      <c r="G86" s="22">
        <v>2058</v>
      </c>
      <c r="H86" s="23">
        <v>5.5100000000000003E-2</v>
      </c>
      <c r="I86" s="8"/>
      <c r="J86" s="29"/>
    </row>
    <row r="87" spans="1:10" ht="12.95" customHeight="1">
      <c r="A87" s="2"/>
      <c r="B87" s="83" t="s">
        <v>145</v>
      </c>
      <c r="C87" s="84"/>
      <c r="D87" s="24"/>
      <c r="E87" s="7"/>
      <c r="F87" s="11"/>
      <c r="G87" s="25">
        <v>-104.91</v>
      </c>
      <c r="H87" s="23">
        <v>-3.0000000000000001E-3</v>
      </c>
      <c r="I87" s="8"/>
      <c r="J87" s="29"/>
    </row>
    <row r="88" spans="1:10" ht="12.95" customHeight="1" thickBot="1">
      <c r="A88" s="2"/>
      <c r="B88" s="85" t="s">
        <v>146</v>
      </c>
      <c r="C88" s="86"/>
      <c r="D88" s="33"/>
      <c r="E88" s="33"/>
      <c r="F88" s="33"/>
      <c r="G88" s="34">
        <v>37379.11</v>
      </c>
      <c r="H88" s="35">
        <v>1</v>
      </c>
      <c r="I88" s="36"/>
      <c r="J88" s="37"/>
    </row>
    <row r="89" spans="1:10" ht="12.95" customHeight="1">
      <c r="A89" s="2"/>
      <c r="B89" s="78"/>
      <c r="C89" s="78"/>
      <c r="D89" s="78"/>
      <c r="E89" s="78"/>
      <c r="F89" s="78"/>
      <c r="G89" s="78"/>
      <c r="H89" s="78"/>
      <c r="I89" s="78"/>
      <c r="J89" s="78"/>
    </row>
    <row r="90" spans="1:10" ht="12.95" customHeight="1">
      <c r="A90" s="2"/>
      <c r="B90" s="78"/>
      <c r="C90" s="78"/>
      <c r="D90" s="78"/>
      <c r="E90" s="78"/>
      <c r="F90" s="78"/>
      <c r="G90" s="78"/>
      <c r="H90" s="78"/>
      <c r="I90" s="78"/>
      <c r="J90" s="78"/>
    </row>
    <row r="91" spans="1:10" ht="12.95" customHeight="1">
      <c r="A91" s="2"/>
      <c r="B91" s="78" t="s">
        <v>147</v>
      </c>
      <c r="C91" s="78"/>
      <c r="D91" s="78"/>
      <c r="E91" s="78"/>
      <c r="F91" s="78"/>
      <c r="G91" s="78"/>
      <c r="H91" s="78"/>
      <c r="I91" s="78"/>
      <c r="J91" s="78"/>
    </row>
    <row r="92" spans="1:10" ht="12.95" customHeight="1">
      <c r="A92" s="2"/>
      <c r="B92" s="75" t="s">
        <v>148</v>
      </c>
      <c r="C92" s="75"/>
      <c r="D92" s="75"/>
      <c r="E92" s="75"/>
      <c r="F92" s="75"/>
      <c r="G92" s="75"/>
      <c r="H92" s="75"/>
      <c r="I92" s="75"/>
      <c r="J92" s="75"/>
    </row>
    <row r="93" spans="1:10" ht="12.95" customHeight="1">
      <c r="A93" s="2"/>
      <c r="B93" s="75" t="s">
        <v>149</v>
      </c>
      <c r="C93" s="75"/>
      <c r="D93" s="75"/>
      <c r="E93" s="75"/>
      <c r="F93" s="75"/>
      <c r="G93" s="75"/>
      <c r="H93" s="75"/>
      <c r="I93" s="75"/>
      <c r="J93" s="75"/>
    </row>
    <row r="94" spans="1:10" ht="12.95" customHeight="1">
      <c r="A94" s="2"/>
      <c r="B94" s="75" t="s">
        <v>150</v>
      </c>
      <c r="C94" s="75"/>
      <c r="D94" s="75"/>
      <c r="E94" s="75"/>
      <c r="F94" s="75"/>
      <c r="G94" s="75"/>
      <c r="H94" s="75"/>
      <c r="I94" s="75"/>
      <c r="J94" s="75"/>
    </row>
    <row r="95" spans="1:10" ht="12.95" customHeight="1">
      <c r="A95" s="2"/>
      <c r="B95" s="75" t="s">
        <v>151</v>
      </c>
      <c r="C95" s="75"/>
      <c r="D95" s="75"/>
      <c r="E95" s="75"/>
      <c r="F95" s="75"/>
      <c r="G95" s="75"/>
      <c r="H95" s="75"/>
      <c r="I95" s="75"/>
      <c r="J95" s="75"/>
    </row>
    <row r="96" spans="1:10" ht="12.95" customHeight="1">
      <c r="A96" s="2"/>
      <c r="B96" s="75" t="s">
        <v>152</v>
      </c>
      <c r="C96" s="75"/>
      <c r="D96" s="75"/>
      <c r="E96" s="75"/>
      <c r="F96" s="75"/>
      <c r="G96" s="75"/>
      <c r="H96" s="75"/>
      <c r="I96" s="75"/>
      <c r="J96" s="75"/>
    </row>
    <row r="97" spans="1:10" ht="12.95" customHeight="1">
      <c r="A97" s="2"/>
      <c r="B97" s="72"/>
      <c r="C97" s="72"/>
      <c r="D97" s="2"/>
      <c r="E97" s="2"/>
      <c r="F97" s="2"/>
      <c r="G97" s="2"/>
      <c r="H97" s="2"/>
      <c r="I97" s="2"/>
      <c r="J97" s="2"/>
    </row>
    <row r="98" spans="1:10">
      <c r="B98" s="67" t="s">
        <v>569</v>
      </c>
    </row>
    <row r="109" spans="1:10">
      <c r="B109" t="s">
        <v>570</v>
      </c>
    </row>
    <row r="110" spans="1:10" ht="15.75">
      <c r="B110" s="68" t="s">
        <v>571</v>
      </c>
      <c r="C110" s="95" t="s">
        <v>576</v>
      </c>
      <c r="D110" s="95"/>
      <c r="E110" s="95"/>
    </row>
  </sheetData>
  <mergeCells count="98">
    <mergeCell ref="B15:C15"/>
    <mergeCell ref="B16:C16"/>
    <mergeCell ref="B17:C17"/>
    <mergeCell ref="B1:C1"/>
    <mergeCell ref="B2:C2"/>
    <mergeCell ref="B3:C3"/>
    <mergeCell ref="B4:C4"/>
    <mergeCell ref="B5:C5"/>
    <mergeCell ref="B6:C6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5:C25"/>
    <mergeCell ref="B26:C26"/>
    <mergeCell ref="B27:C27"/>
    <mergeCell ref="B28:C28"/>
    <mergeCell ref="B29:C29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60:C60"/>
    <mergeCell ref="B61:C61"/>
    <mergeCell ref="B62:C62"/>
    <mergeCell ref="B63:C63"/>
    <mergeCell ref="B64:C64"/>
    <mergeCell ref="B65:C65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88:C88"/>
    <mergeCell ref="B89:J89"/>
    <mergeCell ref="B78:C78"/>
    <mergeCell ref="B67:C67"/>
    <mergeCell ref="B68:C68"/>
    <mergeCell ref="B69:C69"/>
    <mergeCell ref="B70:C70"/>
    <mergeCell ref="B71:C71"/>
    <mergeCell ref="B72:C72"/>
    <mergeCell ref="B73:C73"/>
    <mergeCell ref="B90:J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C110:E110"/>
    <mergeCell ref="B97:C97"/>
    <mergeCell ref="B91:J91"/>
    <mergeCell ref="B92:J92"/>
    <mergeCell ref="B93:J93"/>
    <mergeCell ref="B94:J94"/>
    <mergeCell ref="B95:J95"/>
    <mergeCell ref="B96:J96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79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22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153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7" t="s">
        <v>40</v>
      </c>
      <c r="C7" s="88"/>
      <c r="D7" s="7"/>
      <c r="E7" s="7"/>
      <c r="F7" s="7"/>
      <c r="G7" s="8" t="s">
        <v>124</v>
      </c>
      <c r="H7" s="8" t="s">
        <v>124</v>
      </c>
      <c r="I7" s="8"/>
      <c r="J7" s="29"/>
    </row>
    <row r="8" spans="1:10" ht="12.95" customHeight="1">
      <c r="A8" s="2"/>
      <c r="B8" s="83"/>
      <c r="C8" s="84"/>
      <c r="D8" s="9"/>
      <c r="E8" s="9"/>
      <c r="F8" s="9"/>
      <c r="G8" s="10"/>
      <c r="H8" s="10"/>
      <c r="I8" s="10"/>
      <c r="J8" s="30"/>
    </row>
    <row r="9" spans="1:10" ht="12.95" customHeight="1">
      <c r="A9" s="2"/>
      <c r="B9" s="83" t="s">
        <v>296</v>
      </c>
      <c r="C9" s="84"/>
      <c r="D9" s="7"/>
      <c r="E9" s="7"/>
      <c r="F9" s="7"/>
      <c r="G9" s="8" t="s">
        <v>124</v>
      </c>
      <c r="H9" s="8" t="s">
        <v>124</v>
      </c>
      <c r="I9" s="8"/>
      <c r="J9" s="29"/>
    </row>
    <row r="10" spans="1:10" ht="12.95" customHeight="1">
      <c r="A10" s="2"/>
      <c r="B10" s="83"/>
      <c r="C10" s="84"/>
      <c r="D10" s="9"/>
      <c r="E10" s="9"/>
      <c r="F10" s="9"/>
      <c r="G10" s="10"/>
      <c r="H10" s="10"/>
      <c r="I10" s="10"/>
      <c r="J10" s="30"/>
    </row>
    <row r="11" spans="1:10" ht="12.95" customHeight="1">
      <c r="A11" s="2"/>
      <c r="B11" s="83" t="s">
        <v>297</v>
      </c>
      <c r="C11" s="84"/>
      <c r="D11" s="11"/>
      <c r="E11" s="11"/>
      <c r="F11" s="11"/>
      <c r="G11" s="12" t="s">
        <v>124</v>
      </c>
      <c r="H11" s="12" t="s">
        <v>124</v>
      </c>
      <c r="I11" s="12"/>
      <c r="J11" s="29"/>
    </row>
    <row r="12" spans="1:10" ht="12.95" customHeight="1">
      <c r="A12" s="2"/>
      <c r="B12" s="83"/>
      <c r="C12" s="84"/>
      <c r="D12" s="9"/>
      <c r="E12" s="9"/>
      <c r="F12" s="9"/>
      <c r="G12" s="10"/>
      <c r="H12" s="10"/>
      <c r="I12" s="10"/>
      <c r="J12" s="30"/>
    </row>
    <row r="13" spans="1:10" ht="12.95" customHeight="1">
      <c r="A13" s="2"/>
      <c r="B13" s="83" t="s">
        <v>298</v>
      </c>
      <c r="C13" s="84"/>
      <c r="D13" s="13"/>
      <c r="E13" s="13"/>
      <c r="F13" s="13"/>
      <c r="G13" s="14" t="s">
        <v>124</v>
      </c>
      <c r="H13" s="14" t="s">
        <v>124</v>
      </c>
      <c r="I13" s="14"/>
      <c r="J13" s="29"/>
    </row>
    <row r="14" spans="1:10" ht="12.95" customHeight="1">
      <c r="A14" s="2"/>
      <c r="B14" s="83"/>
      <c r="C14" s="84"/>
      <c r="D14" s="9"/>
      <c r="E14" s="9"/>
      <c r="F14" s="9"/>
      <c r="G14" s="10"/>
      <c r="H14" s="10"/>
      <c r="I14" s="10"/>
      <c r="J14" s="30"/>
    </row>
    <row r="15" spans="1:10" ht="12.95" customHeight="1">
      <c r="A15" s="2"/>
      <c r="B15" s="83" t="s">
        <v>125</v>
      </c>
      <c r="C15" s="84"/>
      <c r="D15" s="13"/>
      <c r="E15" s="13"/>
      <c r="F15" s="13"/>
      <c r="G15" s="14" t="s">
        <v>124</v>
      </c>
      <c r="H15" s="14" t="s">
        <v>124</v>
      </c>
      <c r="I15" s="14"/>
      <c r="J15" s="29"/>
    </row>
    <row r="16" spans="1:10" ht="12.95" customHeight="1">
      <c r="A16" s="2"/>
      <c r="B16" s="87" t="s">
        <v>129</v>
      </c>
      <c r="C16" s="88"/>
      <c r="D16" s="9"/>
      <c r="E16" s="9"/>
      <c r="F16" s="9"/>
      <c r="G16" s="10"/>
      <c r="H16" s="10"/>
      <c r="I16" s="10"/>
      <c r="J16" s="30"/>
    </row>
    <row r="17" spans="1:10" ht="12.95" customHeight="1">
      <c r="A17" s="2"/>
      <c r="B17" s="83"/>
      <c r="C17" s="84"/>
      <c r="D17" s="9"/>
      <c r="E17" s="9"/>
      <c r="F17" s="9"/>
      <c r="G17" s="10"/>
      <c r="H17" s="10"/>
      <c r="I17" s="10"/>
      <c r="J17" s="30"/>
    </row>
    <row r="18" spans="1:10" ht="12.95" customHeight="1">
      <c r="A18" s="2"/>
      <c r="B18" s="83" t="s">
        <v>130</v>
      </c>
      <c r="C18" s="84"/>
      <c r="D18" s="7"/>
      <c r="E18" s="7"/>
      <c r="F18" s="7"/>
      <c r="G18" s="8" t="s">
        <v>124</v>
      </c>
      <c r="H18" s="8" t="s">
        <v>124</v>
      </c>
      <c r="I18" s="8"/>
      <c r="J18" s="29"/>
    </row>
    <row r="19" spans="1:10" ht="12.95" customHeight="1">
      <c r="A19" s="2"/>
      <c r="B19" s="83"/>
      <c r="C19" s="84"/>
      <c r="D19" s="9"/>
      <c r="E19" s="9"/>
      <c r="F19" s="9"/>
      <c r="G19" s="10"/>
      <c r="H19" s="10"/>
      <c r="I19" s="10"/>
      <c r="J19" s="30"/>
    </row>
    <row r="20" spans="1:10" ht="12.95" customHeight="1">
      <c r="A20" s="2"/>
      <c r="B20" s="83" t="s">
        <v>131</v>
      </c>
      <c r="C20" s="84"/>
      <c r="D20" s="7"/>
      <c r="E20" s="7"/>
      <c r="F20" s="7"/>
      <c r="G20" s="8" t="s">
        <v>124</v>
      </c>
      <c r="H20" s="8" t="s">
        <v>124</v>
      </c>
      <c r="I20" s="8"/>
      <c r="J20" s="29"/>
    </row>
    <row r="21" spans="1:10" ht="12.95" customHeight="1">
      <c r="A21" s="2"/>
      <c r="B21" s="83"/>
      <c r="C21" s="84"/>
      <c r="D21" s="9"/>
      <c r="E21" s="9"/>
      <c r="F21" s="9"/>
      <c r="G21" s="10"/>
      <c r="H21" s="10"/>
      <c r="I21" s="10"/>
      <c r="J21" s="30"/>
    </row>
    <row r="22" spans="1:10" ht="12.95" customHeight="1">
      <c r="A22" s="2"/>
      <c r="B22" s="83" t="s">
        <v>132</v>
      </c>
      <c r="C22" s="84"/>
      <c r="D22" s="7"/>
      <c r="E22" s="7"/>
      <c r="F22" s="7"/>
      <c r="G22" s="8" t="s">
        <v>124</v>
      </c>
      <c r="H22" s="8" t="s">
        <v>124</v>
      </c>
      <c r="I22" s="8"/>
      <c r="J22" s="29"/>
    </row>
    <row r="23" spans="1:10" ht="12.95" customHeight="1">
      <c r="A23" s="2"/>
      <c r="B23" s="83"/>
      <c r="C23" s="84"/>
      <c r="D23" s="9"/>
      <c r="E23" s="9"/>
      <c r="F23" s="9"/>
      <c r="G23" s="10"/>
      <c r="H23" s="10"/>
      <c r="I23" s="10"/>
      <c r="J23" s="30"/>
    </row>
    <row r="24" spans="1:10" ht="12.95" customHeight="1">
      <c r="A24" s="2"/>
      <c r="B24" s="83" t="s">
        <v>133</v>
      </c>
      <c r="C24" s="84"/>
      <c r="D24" s="7"/>
      <c r="E24" s="7"/>
      <c r="F24" s="7"/>
      <c r="G24" s="8" t="s">
        <v>124</v>
      </c>
      <c r="H24" s="8" t="s">
        <v>124</v>
      </c>
      <c r="I24" s="8"/>
      <c r="J24" s="29"/>
    </row>
    <row r="25" spans="1:10" ht="12.95" customHeight="1">
      <c r="A25" s="2"/>
      <c r="B25" s="83"/>
      <c r="C25" s="84"/>
      <c r="D25" s="9"/>
      <c r="E25" s="9"/>
      <c r="F25" s="9"/>
      <c r="G25" s="10"/>
      <c r="H25" s="10"/>
      <c r="I25" s="10"/>
      <c r="J25" s="30"/>
    </row>
    <row r="26" spans="1:10" ht="12.95" customHeight="1">
      <c r="A26" s="2"/>
      <c r="B26" s="83" t="s">
        <v>134</v>
      </c>
      <c r="C26" s="84"/>
      <c r="D26" s="11"/>
      <c r="E26" s="11"/>
      <c r="F26" s="11"/>
      <c r="G26" s="12" t="s">
        <v>124</v>
      </c>
      <c r="H26" s="12" t="s">
        <v>124</v>
      </c>
      <c r="I26" s="12"/>
      <c r="J26" s="29"/>
    </row>
    <row r="27" spans="1:10" ht="12.95" customHeight="1">
      <c r="A27" s="2"/>
      <c r="B27" s="83"/>
      <c r="C27" s="84"/>
      <c r="D27" s="9"/>
      <c r="E27" s="9"/>
      <c r="F27" s="9"/>
      <c r="G27" s="10"/>
      <c r="H27" s="10"/>
      <c r="I27" s="10"/>
      <c r="J27" s="30"/>
    </row>
    <row r="28" spans="1:10" ht="12.95" customHeight="1">
      <c r="A28" s="2"/>
      <c r="B28" s="83" t="s">
        <v>125</v>
      </c>
      <c r="C28" s="84"/>
      <c r="D28" s="13"/>
      <c r="E28" s="13"/>
      <c r="F28" s="13"/>
      <c r="G28" s="14" t="s">
        <v>124</v>
      </c>
      <c r="H28" s="14" t="s">
        <v>124</v>
      </c>
      <c r="I28" s="14"/>
      <c r="J28" s="29"/>
    </row>
    <row r="29" spans="1:10" ht="12.95" customHeight="1">
      <c r="A29" s="2"/>
      <c r="B29" s="83" t="s">
        <v>135</v>
      </c>
      <c r="C29" s="84"/>
      <c r="D29" s="7"/>
      <c r="E29" s="7"/>
      <c r="F29" s="7"/>
      <c r="G29" s="8" t="s">
        <v>124</v>
      </c>
      <c r="H29" s="8" t="s">
        <v>124</v>
      </c>
      <c r="I29" s="8"/>
      <c r="J29" s="29"/>
    </row>
    <row r="30" spans="1:10" ht="12.95" customHeight="1">
      <c r="A30" s="2"/>
      <c r="B30" s="83"/>
      <c r="C30" s="84"/>
      <c r="D30" s="9"/>
      <c r="E30" s="9"/>
      <c r="F30" s="9"/>
      <c r="G30" s="10"/>
      <c r="H30" s="10"/>
      <c r="I30" s="10"/>
      <c r="J30" s="30"/>
    </row>
    <row r="31" spans="1:10" ht="12.95" customHeight="1">
      <c r="A31" s="2"/>
      <c r="B31" s="83" t="s">
        <v>136</v>
      </c>
      <c r="C31" s="84"/>
      <c r="D31" s="7"/>
      <c r="E31" s="7"/>
      <c r="F31" s="7"/>
      <c r="G31" s="8" t="s">
        <v>124</v>
      </c>
      <c r="H31" s="8" t="s">
        <v>124</v>
      </c>
      <c r="I31" s="8"/>
      <c r="J31" s="29"/>
    </row>
    <row r="32" spans="1:10" ht="12.95" customHeight="1">
      <c r="A32" s="2"/>
      <c r="B32" s="83"/>
      <c r="C32" s="84"/>
      <c r="D32" s="9"/>
      <c r="E32" s="9"/>
      <c r="F32" s="9"/>
      <c r="G32" s="10"/>
      <c r="H32" s="10"/>
      <c r="I32" s="10"/>
      <c r="J32" s="30"/>
    </row>
    <row r="33" spans="1:10" ht="12.95" customHeight="1">
      <c r="A33" s="2"/>
      <c r="B33" s="83" t="s">
        <v>137</v>
      </c>
      <c r="C33" s="84"/>
      <c r="D33" s="7"/>
      <c r="E33" s="7"/>
      <c r="F33" s="7"/>
      <c r="G33" s="8" t="s">
        <v>124</v>
      </c>
      <c r="H33" s="8" t="s">
        <v>124</v>
      </c>
      <c r="I33" s="8"/>
      <c r="J33" s="29"/>
    </row>
    <row r="34" spans="1:10" ht="12.95" customHeight="1">
      <c r="A34" s="2"/>
      <c r="B34" s="83"/>
      <c r="C34" s="84"/>
      <c r="D34" s="9"/>
      <c r="E34" s="9"/>
      <c r="F34" s="9"/>
      <c r="G34" s="10"/>
      <c r="H34" s="10"/>
      <c r="I34" s="10"/>
      <c r="J34" s="30"/>
    </row>
    <row r="35" spans="1:10" ht="12.95" customHeight="1">
      <c r="A35" s="2"/>
      <c r="B35" s="83" t="s">
        <v>138</v>
      </c>
      <c r="C35" s="84"/>
      <c r="D35" s="7"/>
      <c r="E35" s="7"/>
      <c r="F35" s="7"/>
      <c r="G35" s="8" t="s">
        <v>124</v>
      </c>
      <c r="H35" s="8" t="s">
        <v>124</v>
      </c>
      <c r="I35" s="8"/>
      <c r="J35" s="29"/>
    </row>
    <row r="36" spans="1:10" ht="12.95" customHeight="1">
      <c r="A36" s="2"/>
      <c r="B36" s="83"/>
      <c r="C36" s="84"/>
      <c r="D36" s="9"/>
      <c r="E36" s="9"/>
      <c r="F36" s="9"/>
      <c r="G36" s="10"/>
      <c r="H36" s="10"/>
      <c r="I36" s="10"/>
      <c r="J36" s="30"/>
    </row>
    <row r="37" spans="1:10" ht="12.95" customHeight="1">
      <c r="A37" s="2"/>
      <c r="B37" s="83" t="s">
        <v>139</v>
      </c>
      <c r="C37" s="84"/>
      <c r="D37" s="11"/>
      <c r="E37" s="11"/>
      <c r="F37" s="11"/>
      <c r="G37" s="12" t="s">
        <v>124</v>
      </c>
      <c r="H37" s="12" t="s">
        <v>124</v>
      </c>
      <c r="I37" s="12"/>
      <c r="J37" s="29"/>
    </row>
    <row r="38" spans="1:10" ht="12.95" customHeight="1">
      <c r="A38" s="2"/>
      <c r="B38" s="83"/>
      <c r="C38" s="84"/>
      <c r="D38" s="9"/>
      <c r="E38" s="9"/>
      <c r="F38" s="9"/>
      <c r="G38" s="10"/>
      <c r="H38" s="10"/>
      <c r="I38" s="10"/>
      <c r="J38" s="30"/>
    </row>
    <row r="39" spans="1:10" ht="12.95" customHeight="1">
      <c r="A39" s="2"/>
      <c r="B39" s="83" t="s">
        <v>125</v>
      </c>
      <c r="C39" s="84"/>
      <c r="D39" s="13"/>
      <c r="E39" s="13"/>
      <c r="F39" s="13"/>
      <c r="G39" s="14" t="s">
        <v>124</v>
      </c>
      <c r="H39" s="14" t="s">
        <v>124</v>
      </c>
      <c r="I39" s="14"/>
      <c r="J39" s="29"/>
    </row>
    <row r="40" spans="1:10" ht="12.95" customHeight="1">
      <c r="A40" s="2"/>
      <c r="B40" s="83" t="s">
        <v>140</v>
      </c>
      <c r="C40" s="84"/>
      <c r="D40" s="7"/>
      <c r="E40" s="7"/>
      <c r="F40" s="7"/>
      <c r="G40" s="8" t="s">
        <v>124</v>
      </c>
      <c r="H40" s="8" t="s">
        <v>124</v>
      </c>
      <c r="I40" s="8"/>
      <c r="J40" s="29"/>
    </row>
    <row r="41" spans="1:10" ht="12.95" customHeight="1">
      <c r="A41" s="2"/>
      <c r="B41" s="83"/>
      <c r="C41" s="84"/>
      <c r="D41" s="9"/>
      <c r="E41" s="9"/>
      <c r="F41" s="9"/>
      <c r="G41" s="10"/>
      <c r="H41" s="10"/>
      <c r="I41" s="10"/>
      <c r="J41" s="30"/>
    </row>
    <row r="42" spans="1:10" ht="12.95" customHeight="1">
      <c r="A42" s="2"/>
      <c r="B42" s="83" t="s">
        <v>141</v>
      </c>
      <c r="C42" s="84"/>
      <c r="D42" s="7"/>
      <c r="E42" s="7"/>
      <c r="F42" s="7"/>
      <c r="G42" s="8" t="s">
        <v>124</v>
      </c>
      <c r="H42" s="8" t="s">
        <v>124</v>
      </c>
      <c r="I42" s="8"/>
      <c r="J42" s="29"/>
    </row>
    <row r="43" spans="1:10" ht="12.95" customHeight="1">
      <c r="A43" s="2"/>
      <c r="B43" s="83"/>
      <c r="C43" s="84"/>
      <c r="D43" s="9"/>
      <c r="E43" s="9"/>
      <c r="F43" s="9"/>
      <c r="G43" s="10"/>
      <c r="H43" s="10"/>
      <c r="I43" s="10"/>
      <c r="J43" s="30"/>
    </row>
    <row r="44" spans="1:10" ht="12.95" customHeight="1">
      <c r="A44" s="2"/>
      <c r="B44" s="83" t="s">
        <v>142</v>
      </c>
      <c r="C44" s="84"/>
      <c r="D44" s="7"/>
      <c r="E44" s="7"/>
      <c r="F44" s="7"/>
      <c r="G44" s="8" t="s">
        <v>124</v>
      </c>
      <c r="H44" s="8" t="s">
        <v>124</v>
      </c>
      <c r="I44" s="8"/>
      <c r="J44" s="29"/>
    </row>
    <row r="45" spans="1:10" ht="12.95" customHeight="1">
      <c r="A45" s="2"/>
      <c r="B45" s="83"/>
      <c r="C45" s="84"/>
      <c r="D45" s="9"/>
      <c r="E45" s="9"/>
      <c r="F45" s="9"/>
      <c r="G45" s="10"/>
      <c r="H45" s="10"/>
      <c r="I45" s="10"/>
      <c r="J45" s="30"/>
    </row>
    <row r="46" spans="1:10" ht="12.95" customHeight="1">
      <c r="A46" s="2"/>
      <c r="B46" s="83" t="s">
        <v>143</v>
      </c>
      <c r="C46" s="84"/>
      <c r="D46" s="7"/>
      <c r="E46" s="7"/>
      <c r="F46" s="7"/>
      <c r="G46" s="8" t="s">
        <v>124</v>
      </c>
      <c r="H46" s="8" t="s">
        <v>124</v>
      </c>
      <c r="I46" s="8"/>
      <c r="J46" s="29"/>
    </row>
    <row r="47" spans="1:10" ht="12.95" customHeight="1">
      <c r="A47" s="2"/>
      <c r="B47" s="83"/>
      <c r="C47" s="84"/>
      <c r="D47" s="9"/>
      <c r="E47" s="9"/>
      <c r="F47" s="9"/>
      <c r="G47" s="10"/>
      <c r="H47" s="10"/>
      <c r="I47" s="10"/>
      <c r="J47" s="30"/>
    </row>
    <row r="48" spans="1:10" ht="12.95" customHeight="1">
      <c r="A48" s="2"/>
      <c r="B48" s="83" t="s">
        <v>144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29"/>
    </row>
    <row r="49" spans="1:10" ht="12.95" customHeight="1">
      <c r="A49" s="2"/>
      <c r="B49" s="83"/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125</v>
      </c>
      <c r="C50" s="84"/>
      <c r="D50" s="11"/>
      <c r="E50" s="11"/>
      <c r="F50" s="11"/>
      <c r="G50" s="12" t="s">
        <v>124</v>
      </c>
      <c r="H50" s="12" t="s">
        <v>124</v>
      </c>
      <c r="I50" s="12"/>
      <c r="J50" s="29"/>
    </row>
    <row r="51" spans="1:10" ht="12.95" customHeight="1">
      <c r="A51" s="6"/>
      <c r="B51" s="83"/>
      <c r="C51" s="84"/>
      <c r="D51" s="11"/>
      <c r="E51" s="11"/>
      <c r="F51" s="11"/>
      <c r="G51" s="12"/>
      <c r="H51" s="12"/>
      <c r="I51" s="12"/>
      <c r="J51" s="29"/>
    </row>
    <row r="52" spans="1:10" ht="12.95" customHeight="1">
      <c r="A52" s="2"/>
      <c r="B52" s="83" t="s">
        <v>126</v>
      </c>
      <c r="C52" s="84"/>
      <c r="D52" s="15"/>
      <c r="E52" s="15"/>
      <c r="F52" s="15"/>
      <c r="G52" s="15"/>
      <c r="H52" s="15"/>
      <c r="I52" s="16"/>
      <c r="J52" s="30"/>
    </row>
    <row r="53" spans="1:10" ht="12.95" customHeight="1">
      <c r="A53" s="5" t="s">
        <v>127</v>
      </c>
      <c r="B53" s="81" t="s">
        <v>128</v>
      </c>
      <c r="C53" s="82"/>
      <c r="D53" s="15"/>
      <c r="E53" s="15"/>
      <c r="F53" s="38"/>
      <c r="G53" s="19">
        <v>1612</v>
      </c>
      <c r="H53" s="20">
        <v>0.99250000000000005</v>
      </c>
      <c r="I53" s="39"/>
      <c r="J53" s="31"/>
    </row>
    <row r="54" spans="1:10" ht="12.95" customHeight="1">
      <c r="A54" s="2"/>
      <c r="B54" s="83" t="s">
        <v>122</v>
      </c>
      <c r="C54" s="84"/>
      <c r="D54" s="15"/>
      <c r="E54" s="15"/>
      <c r="F54" s="15"/>
      <c r="G54" s="22">
        <v>1612</v>
      </c>
      <c r="H54" s="23">
        <v>0.99250000000000005</v>
      </c>
      <c r="I54" s="8"/>
      <c r="J54" s="29"/>
    </row>
    <row r="55" spans="1:10" ht="12.95" customHeight="1">
      <c r="A55" s="2"/>
      <c r="B55" s="83" t="s">
        <v>125</v>
      </c>
      <c r="C55" s="84"/>
      <c r="D55" s="11"/>
      <c r="E55" s="7"/>
      <c r="F55" s="11"/>
      <c r="G55" s="22">
        <v>1612</v>
      </c>
      <c r="H55" s="23">
        <v>0.99250000000000005</v>
      </c>
      <c r="I55" s="8"/>
      <c r="J55" s="29"/>
    </row>
    <row r="56" spans="1:10" ht="12.95" customHeight="1">
      <c r="A56" s="2"/>
      <c r="B56" s="83" t="s">
        <v>145</v>
      </c>
      <c r="C56" s="84"/>
      <c r="D56" s="24"/>
      <c r="E56" s="7"/>
      <c r="F56" s="11"/>
      <c r="G56" s="25">
        <v>12.14</v>
      </c>
      <c r="H56" s="23">
        <v>7.4999999999999997E-3</v>
      </c>
      <c r="I56" s="8"/>
      <c r="J56" s="29"/>
    </row>
    <row r="57" spans="1:10" ht="12.95" customHeight="1" thickBot="1">
      <c r="A57" s="2"/>
      <c r="B57" s="85" t="s">
        <v>146</v>
      </c>
      <c r="C57" s="86"/>
      <c r="D57" s="33"/>
      <c r="E57" s="33"/>
      <c r="F57" s="33"/>
      <c r="G57" s="34">
        <v>1624.14</v>
      </c>
      <c r="H57" s="35">
        <v>1</v>
      </c>
      <c r="I57" s="36"/>
      <c r="J57" s="37"/>
    </row>
    <row r="58" spans="1:10" ht="12.95" customHeight="1">
      <c r="A58" s="2"/>
      <c r="B58" s="78"/>
      <c r="C58" s="78"/>
      <c r="D58" s="78"/>
      <c r="E58" s="78"/>
      <c r="F58" s="78"/>
      <c r="G58" s="78"/>
      <c r="H58" s="78"/>
      <c r="I58" s="78"/>
      <c r="J58" s="78"/>
    </row>
    <row r="59" spans="1:10" ht="12.95" customHeight="1">
      <c r="A59" s="2"/>
      <c r="B59" s="78"/>
      <c r="C59" s="78"/>
      <c r="D59" s="78"/>
      <c r="E59" s="78"/>
      <c r="F59" s="78"/>
      <c r="G59" s="78"/>
      <c r="H59" s="78"/>
      <c r="I59" s="78"/>
      <c r="J59" s="78"/>
    </row>
    <row r="60" spans="1:10" ht="12.95" customHeight="1">
      <c r="A60" s="2"/>
      <c r="B60" s="78" t="s">
        <v>147</v>
      </c>
      <c r="C60" s="78"/>
      <c r="D60" s="78"/>
      <c r="E60" s="78"/>
      <c r="F60" s="78"/>
      <c r="G60" s="78"/>
      <c r="H60" s="78"/>
      <c r="I60" s="78"/>
      <c r="J60" s="78"/>
    </row>
    <row r="61" spans="1:10" ht="12.95" customHeight="1">
      <c r="A61" s="2"/>
      <c r="B61" s="75" t="s">
        <v>148</v>
      </c>
      <c r="C61" s="75"/>
      <c r="D61" s="75"/>
      <c r="E61" s="75"/>
      <c r="F61" s="75"/>
      <c r="G61" s="75"/>
      <c r="H61" s="75"/>
      <c r="I61" s="75"/>
      <c r="J61" s="75"/>
    </row>
    <row r="62" spans="1:10" ht="12.95" customHeight="1">
      <c r="A62" s="2"/>
      <c r="B62" s="75" t="s">
        <v>149</v>
      </c>
      <c r="C62" s="75"/>
      <c r="D62" s="75"/>
      <c r="E62" s="75"/>
      <c r="F62" s="75"/>
      <c r="G62" s="75"/>
      <c r="H62" s="75"/>
      <c r="I62" s="75"/>
      <c r="J62" s="75"/>
    </row>
    <row r="63" spans="1:10" ht="12.95" customHeight="1">
      <c r="A63" s="2"/>
      <c r="B63" s="75" t="s">
        <v>150</v>
      </c>
      <c r="C63" s="75"/>
      <c r="D63" s="75"/>
      <c r="E63" s="75"/>
      <c r="F63" s="75"/>
      <c r="G63" s="75"/>
      <c r="H63" s="75"/>
      <c r="I63" s="75"/>
      <c r="J63" s="75"/>
    </row>
    <row r="64" spans="1:10" ht="12.95" customHeight="1">
      <c r="A64" s="2"/>
      <c r="B64" s="75" t="s">
        <v>151</v>
      </c>
      <c r="C64" s="75"/>
      <c r="D64" s="75"/>
      <c r="E64" s="75"/>
      <c r="F64" s="75"/>
      <c r="G64" s="75"/>
      <c r="H64" s="75"/>
      <c r="I64" s="75"/>
      <c r="J64" s="75"/>
    </row>
    <row r="65" spans="1:10" ht="12.95" customHeight="1">
      <c r="A65" s="2"/>
      <c r="B65" s="75" t="s">
        <v>152</v>
      </c>
      <c r="C65" s="75"/>
      <c r="D65" s="75"/>
      <c r="E65" s="75"/>
      <c r="F65" s="75"/>
      <c r="G65" s="75"/>
      <c r="H65" s="75"/>
      <c r="I65" s="75"/>
      <c r="J65" s="75"/>
    </row>
    <row r="66" spans="1:10" ht="12.95" customHeight="1">
      <c r="A66" s="2"/>
      <c r="B66" s="72"/>
      <c r="C66" s="72"/>
      <c r="D66" s="2"/>
      <c r="E66" s="2"/>
      <c r="F66" s="2"/>
      <c r="G66" s="2"/>
      <c r="H66" s="2"/>
      <c r="I66" s="2"/>
      <c r="J66" s="2"/>
    </row>
    <row r="67" spans="1:10">
      <c r="B67" s="67" t="s">
        <v>569</v>
      </c>
    </row>
    <row r="78" spans="1:10">
      <c r="B78" t="s">
        <v>570</v>
      </c>
    </row>
    <row r="79" spans="1:10" ht="30">
      <c r="B79" s="70" t="s">
        <v>571</v>
      </c>
      <c r="C79" s="71" t="s">
        <v>582</v>
      </c>
    </row>
  </sheetData>
  <mergeCells count="66">
    <mergeCell ref="B11:C11"/>
    <mergeCell ref="B12:C12"/>
    <mergeCell ref="B5:C5"/>
    <mergeCell ref="B6:C6"/>
    <mergeCell ref="B7:C7"/>
    <mergeCell ref="B8:C8"/>
    <mergeCell ref="B9:C9"/>
    <mergeCell ref="B10:C10"/>
    <mergeCell ref="B20:C20"/>
    <mergeCell ref="B21:C21"/>
    <mergeCell ref="B22:C22"/>
    <mergeCell ref="B23:C23"/>
    <mergeCell ref="B24:C24"/>
    <mergeCell ref="B1:C1"/>
    <mergeCell ref="B13:C13"/>
    <mergeCell ref="B2:C2"/>
    <mergeCell ref="B3:C3"/>
    <mergeCell ref="B4:C4"/>
    <mergeCell ref="B14:C14"/>
    <mergeCell ref="B15:C15"/>
    <mergeCell ref="B16:C16"/>
    <mergeCell ref="B17:C17"/>
    <mergeCell ref="B18:C18"/>
    <mergeCell ref="B19:C19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31:C31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43:C43"/>
    <mergeCell ref="B56:C56"/>
    <mergeCell ref="B57:C57"/>
    <mergeCell ref="B58:J58"/>
    <mergeCell ref="B59:J59"/>
    <mergeCell ref="B60:J60"/>
    <mergeCell ref="B49:C49"/>
    <mergeCell ref="B50:C50"/>
    <mergeCell ref="B51:C51"/>
    <mergeCell ref="B52:C52"/>
    <mergeCell ref="B53:C53"/>
    <mergeCell ref="B54:C54"/>
    <mergeCell ref="B55:C55"/>
    <mergeCell ref="B62:J62"/>
    <mergeCell ref="B63:J63"/>
    <mergeCell ref="B64:J64"/>
    <mergeCell ref="B65:J65"/>
    <mergeCell ref="B66:C66"/>
    <mergeCell ref="B61:J61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9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24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348</v>
      </c>
      <c r="B9" s="81" t="s">
        <v>349</v>
      </c>
      <c r="C9" s="82"/>
      <c r="D9" s="15" t="s">
        <v>350</v>
      </c>
      <c r="E9" s="15" t="s">
        <v>185</v>
      </c>
      <c r="F9" s="18">
        <v>1604961</v>
      </c>
      <c r="G9" s="19">
        <v>4123.1400000000003</v>
      </c>
      <c r="H9" s="20">
        <v>9.6799999999999997E-2</v>
      </c>
      <c r="I9" s="39"/>
      <c r="J9" s="31"/>
    </row>
    <row r="10" spans="1:10" ht="12.95" customHeight="1">
      <c r="A10" s="5" t="s">
        <v>354</v>
      </c>
      <c r="B10" s="81" t="s">
        <v>355</v>
      </c>
      <c r="C10" s="82"/>
      <c r="D10" s="15" t="s">
        <v>356</v>
      </c>
      <c r="E10" s="15" t="s">
        <v>57</v>
      </c>
      <c r="F10" s="18">
        <v>3153887</v>
      </c>
      <c r="G10" s="19">
        <v>4093.75</v>
      </c>
      <c r="H10" s="20">
        <v>9.6100000000000005E-2</v>
      </c>
      <c r="I10" s="39"/>
      <c r="J10" s="31"/>
    </row>
    <row r="11" spans="1:10" ht="12.95" customHeight="1">
      <c r="A11" s="5" t="s">
        <v>351</v>
      </c>
      <c r="B11" s="81" t="s">
        <v>352</v>
      </c>
      <c r="C11" s="82"/>
      <c r="D11" s="15" t="s">
        <v>353</v>
      </c>
      <c r="E11" s="15" t="s">
        <v>93</v>
      </c>
      <c r="F11" s="18">
        <v>4243094</v>
      </c>
      <c r="G11" s="19">
        <v>3852.73</v>
      </c>
      <c r="H11" s="20">
        <v>9.0499999999999997E-2</v>
      </c>
      <c r="I11" s="39"/>
      <c r="J11" s="31"/>
    </row>
    <row r="12" spans="1:10" ht="12.95" customHeight="1">
      <c r="A12" s="5" t="s">
        <v>477</v>
      </c>
      <c r="B12" s="81" t="s">
        <v>478</v>
      </c>
      <c r="C12" s="82"/>
      <c r="D12" s="15" t="s">
        <v>479</v>
      </c>
      <c r="E12" s="15" t="s">
        <v>178</v>
      </c>
      <c r="F12" s="18">
        <v>235200</v>
      </c>
      <c r="G12" s="19">
        <v>3594.56</v>
      </c>
      <c r="H12" s="20">
        <v>8.4400000000000003E-2</v>
      </c>
      <c r="I12" s="39"/>
      <c r="J12" s="31"/>
    </row>
    <row r="13" spans="1:10" ht="12.95" customHeight="1">
      <c r="A13" s="5" t="s">
        <v>480</v>
      </c>
      <c r="B13" s="81" t="s">
        <v>481</v>
      </c>
      <c r="C13" s="82"/>
      <c r="D13" s="15" t="s">
        <v>482</v>
      </c>
      <c r="E13" s="15" t="s">
        <v>100</v>
      </c>
      <c r="F13" s="18">
        <v>1958511</v>
      </c>
      <c r="G13" s="19">
        <v>2973.02</v>
      </c>
      <c r="H13" s="20">
        <v>6.9800000000000001E-2</v>
      </c>
      <c r="I13" s="39"/>
      <c r="J13" s="31"/>
    </row>
    <row r="14" spans="1:10" ht="12.95" customHeight="1">
      <c r="A14" s="5" t="s">
        <v>378</v>
      </c>
      <c r="B14" s="81" t="s">
        <v>379</v>
      </c>
      <c r="C14" s="82"/>
      <c r="D14" s="15" t="s">
        <v>380</v>
      </c>
      <c r="E14" s="15" t="s">
        <v>100</v>
      </c>
      <c r="F14" s="18">
        <v>2819809</v>
      </c>
      <c r="G14" s="19">
        <v>2952.34</v>
      </c>
      <c r="H14" s="20">
        <v>6.93E-2</v>
      </c>
      <c r="I14" s="39"/>
      <c r="J14" s="31"/>
    </row>
    <row r="15" spans="1:10" ht="12.95" customHeight="1">
      <c r="A15" s="5" t="s">
        <v>381</v>
      </c>
      <c r="B15" s="81" t="s">
        <v>382</v>
      </c>
      <c r="C15" s="82"/>
      <c r="D15" s="15" t="s">
        <v>383</v>
      </c>
      <c r="E15" s="15" t="s">
        <v>384</v>
      </c>
      <c r="F15" s="18">
        <v>2480284</v>
      </c>
      <c r="G15" s="19">
        <v>2614.2199999999998</v>
      </c>
      <c r="H15" s="20">
        <v>6.1400000000000003E-2</v>
      </c>
      <c r="I15" s="39"/>
      <c r="J15" s="31"/>
    </row>
    <row r="16" spans="1:10" ht="12.95" customHeight="1">
      <c r="A16" s="5" t="s">
        <v>357</v>
      </c>
      <c r="B16" s="81" t="s">
        <v>358</v>
      </c>
      <c r="C16" s="82"/>
      <c r="D16" s="15" t="s">
        <v>359</v>
      </c>
      <c r="E16" s="15" t="s">
        <v>57</v>
      </c>
      <c r="F16" s="18">
        <v>4729200</v>
      </c>
      <c r="G16" s="19">
        <v>2605.79</v>
      </c>
      <c r="H16" s="20">
        <v>6.1199999999999997E-2</v>
      </c>
      <c r="I16" s="39"/>
      <c r="J16" s="31"/>
    </row>
    <row r="17" spans="1:10" ht="12.95" customHeight="1">
      <c r="A17" s="5" t="s">
        <v>375</v>
      </c>
      <c r="B17" s="81" t="s">
        <v>376</v>
      </c>
      <c r="C17" s="82"/>
      <c r="D17" s="15" t="s">
        <v>377</v>
      </c>
      <c r="E17" s="15" t="s">
        <v>185</v>
      </c>
      <c r="F17" s="18">
        <v>120066</v>
      </c>
      <c r="G17" s="19">
        <v>2488.9699999999998</v>
      </c>
      <c r="H17" s="20">
        <v>5.8400000000000001E-2</v>
      </c>
      <c r="I17" s="39"/>
      <c r="J17" s="31"/>
    </row>
    <row r="18" spans="1:10" ht="12.95" customHeight="1">
      <c r="A18" s="5" t="s">
        <v>483</v>
      </c>
      <c r="B18" s="81" t="s">
        <v>484</v>
      </c>
      <c r="C18" s="82"/>
      <c r="D18" s="15" t="s">
        <v>485</v>
      </c>
      <c r="E18" s="15" t="s">
        <v>64</v>
      </c>
      <c r="F18" s="18">
        <v>2295001</v>
      </c>
      <c r="G18" s="19">
        <v>2383.36</v>
      </c>
      <c r="H18" s="20">
        <v>5.6000000000000001E-2</v>
      </c>
      <c r="I18" s="39"/>
      <c r="J18" s="31"/>
    </row>
    <row r="19" spans="1:10" ht="12.95" customHeight="1">
      <c r="A19" s="5" t="s">
        <v>486</v>
      </c>
      <c r="B19" s="81" t="s">
        <v>487</v>
      </c>
      <c r="C19" s="82"/>
      <c r="D19" s="15" t="s">
        <v>488</v>
      </c>
      <c r="E19" s="15" t="s">
        <v>489</v>
      </c>
      <c r="F19" s="18">
        <v>1032776</v>
      </c>
      <c r="G19" s="19">
        <v>2365.5700000000002</v>
      </c>
      <c r="H19" s="20">
        <v>5.5599999999999997E-2</v>
      </c>
      <c r="I19" s="39"/>
      <c r="J19" s="31"/>
    </row>
    <row r="20" spans="1:10" ht="12.95" customHeight="1">
      <c r="A20" s="5" t="s">
        <v>490</v>
      </c>
      <c r="B20" s="81" t="s">
        <v>491</v>
      </c>
      <c r="C20" s="82"/>
      <c r="D20" s="15" t="s">
        <v>492</v>
      </c>
      <c r="E20" s="15" t="s">
        <v>57</v>
      </c>
      <c r="F20" s="18">
        <v>249244</v>
      </c>
      <c r="G20" s="19">
        <v>1562.39</v>
      </c>
      <c r="H20" s="20">
        <v>3.6700000000000003E-2</v>
      </c>
      <c r="I20" s="39"/>
      <c r="J20" s="31"/>
    </row>
    <row r="21" spans="1:10" ht="12.95" customHeight="1">
      <c r="A21" s="5" t="s">
        <v>493</v>
      </c>
      <c r="B21" s="81" t="s">
        <v>494</v>
      </c>
      <c r="C21" s="82"/>
      <c r="D21" s="15" t="s">
        <v>495</v>
      </c>
      <c r="E21" s="15" t="s">
        <v>185</v>
      </c>
      <c r="F21" s="18">
        <v>331057</v>
      </c>
      <c r="G21" s="19">
        <v>1435.3</v>
      </c>
      <c r="H21" s="20">
        <v>3.3700000000000001E-2</v>
      </c>
      <c r="I21" s="39"/>
      <c r="J21" s="31"/>
    </row>
    <row r="22" spans="1:10" ht="12.95" customHeight="1">
      <c r="A22" s="5" t="s">
        <v>496</v>
      </c>
      <c r="B22" s="81" t="s">
        <v>497</v>
      </c>
      <c r="C22" s="82"/>
      <c r="D22" s="15" t="s">
        <v>498</v>
      </c>
      <c r="E22" s="15" t="s">
        <v>443</v>
      </c>
      <c r="F22" s="18">
        <v>629500</v>
      </c>
      <c r="G22" s="19">
        <v>1380.49</v>
      </c>
      <c r="H22" s="20">
        <v>3.2399999999999998E-2</v>
      </c>
      <c r="I22" s="39"/>
      <c r="J22" s="31"/>
    </row>
    <row r="23" spans="1:10" ht="12.95" customHeight="1">
      <c r="A23" s="5" t="s">
        <v>499</v>
      </c>
      <c r="B23" s="81" t="s">
        <v>500</v>
      </c>
      <c r="C23" s="82"/>
      <c r="D23" s="15" t="s">
        <v>501</v>
      </c>
      <c r="E23" s="15" t="s">
        <v>57</v>
      </c>
      <c r="F23" s="18">
        <v>146907</v>
      </c>
      <c r="G23" s="19">
        <v>1102.0999999999999</v>
      </c>
      <c r="H23" s="20">
        <v>2.5899999999999999E-2</v>
      </c>
      <c r="I23" s="39"/>
      <c r="J23" s="31"/>
    </row>
    <row r="24" spans="1:10" ht="12.95" customHeight="1">
      <c r="A24" s="5" t="s">
        <v>502</v>
      </c>
      <c r="B24" s="81" t="s">
        <v>503</v>
      </c>
      <c r="C24" s="82"/>
      <c r="D24" s="15" t="s">
        <v>504</v>
      </c>
      <c r="E24" s="15" t="s">
        <v>160</v>
      </c>
      <c r="F24" s="18">
        <v>1340000</v>
      </c>
      <c r="G24" s="19">
        <v>658.61</v>
      </c>
      <c r="H24" s="20">
        <v>1.55E-2</v>
      </c>
      <c r="I24" s="39"/>
      <c r="J24" s="31"/>
    </row>
    <row r="25" spans="1:10" ht="12.95" customHeight="1">
      <c r="A25" s="5" t="s">
        <v>505</v>
      </c>
      <c r="B25" s="81" t="s">
        <v>506</v>
      </c>
      <c r="C25" s="82"/>
      <c r="D25" s="15" t="s">
        <v>507</v>
      </c>
      <c r="E25" s="15" t="s">
        <v>74</v>
      </c>
      <c r="F25" s="18">
        <v>608418</v>
      </c>
      <c r="G25" s="19">
        <v>598.99</v>
      </c>
      <c r="H25" s="20">
        <v>1.41E-2</v>
      </c>
      <c r="I25" s="39"/>
      <c r="J25" s="31"/>
    </row>
    <row r="26" spans="1:10" ht="12.95" customHeight="1">
      <c r="A26" s="5" t="s">
        <v>391</v>
      </c>
      <c r="B26" s="81" t="s">
        <v>392</v>
      </c>
      <c r="C26" s="82"/>
      <c r="D26" s="15" t="s">
        <v>393</v>
      </c>
      <c r="E26" s="15" t="s">
        <v>93</v>
      </c>
      <c r="F26" s="18">
        <v>334900</v>
      </c>
      <c r="G26" s="19">
        <v>576.36</v>
      </c>
      <c r="H26" s="20">
        <v>1.35E-2</v>
      </c>
      <c r="I26" s="39"/>
      <c r="J26" s="31"/>
    </row>
    <row r="27" spans="1:10" ht="12.95" customHeight="1">
      <c r="A27" s="5" t="s">
        <v>508</v>
      </c>
      <c r="B27" s="81" t="s">
        <v>509</v>
      </c>
      <c r="C27" s="82"/>
      <c r="D27" s="15" t="s">
        <v>510</v>
      </c>
      <c r="E27" s="15" t="s">
        <v>207</v>
      </c>
      <c r="F27" s="18">
        <v>37694</v>
      </c>
      <c r="G27" s="19">
        <v>531.41</v>
      </c>
      <c r="H27" s="20">
        <v>1.2500000000000001E-2</v>
      </c>
      <c r="I27" s="39"/>
      <c r="J27" s="31"/>
    </row>
    <row r="28" spans="1:10" ht="12.95" customHeight="1">
      <c r="A28" s="5" t="s">
        <v>511</v>
      </c>
      <c r="B28" s="81" t="s">
        <v>512</v>
      </c>
      <c r="C28" s="82"/>
      <c r="D28" s="15" t="s">
        <v>513</v>
      </c>
      <c r="E28" s="15" t="s">
        <v>514</v>
      </c>
      <c r="F28" s="18">
        <v>30242</v>
      </c>
      <c r="G28" s="19">
        <v>454.73</v>
      </c>
      <c r="H28" s="20">
        <v>1.0699999999999999E-2</v>
      </c>
      <c r="I28" s="39"/>
      <c r="J28" s="31"/>
    </row>
    <row r="29" spans="1:10" ht="12.95" customHeight="1">
      <c r="A29" s="2"/>
      <c r="B29" s="83" t="s">
        <v>122</v>
      </c>
      <c r="C29" s="84"/>
      <c r="D29" s="15"/>
      <c r="E29" s="15"/>
      <c r="F29" s="15"/>
      <c r="G29" s="22">
        <v>42347.83</v>
      </c>
      <c r="H29" s="23">
        <v>0.99450000000000005</v>
      </c>
      <c r="I29" s="8"/>
      <c r="J29" s="29"/>
    </row>
    <row r="30" spans="1:10" ht="12.95" customHeight="1">
      <c r="A30" s="2"/>
      <c r="B30" s="83" t="s">
        <v>123</v>
      </c>
      <c r="C30" s="84"/>
      <c r="D30" s="7"/>
      <c r="E30" s="7"/>
      <c r="F30" s="7"/>
      <c r="G30" s="8" t="s">
        <v>124</v>
      </c>
      <c r="H30" s="8" t="s">
        <v>124</v>
      </c>
      <c r="I30" s="8"/>
      <c r="J30" s="29"/>
    </row>
    <row r="31" spans="1:10" ht="12.95" customHeight="1">
      <c r="A31" s="2"/>
      <c r="B31" s="83" t="s">
        <v>122</v>
      </c>
      <c r="C31" s="84"/>
      <c r="D31" s="7"/>
      <c r="E31" s="7"/>
      <c r="F31" s="7"/>
      <c r="G31" s="8" t="s">
        <v>124</v>
      </c>
      <c r="H31" s="8" t="s">
        <v>124</v>
      </c>
      <c r="I31" s="8"/>
      <c r="J31" s="29"/>
    </row>
    <row r="32" spans="1:10" ht="12.95" customHeight="1">
      <c r="A32" s="2"/>
      <c r="B32" s="83" t="s">
        <v>125</v>
      </c>
      <c r="C32" s="84"/>
      <c r="D32" s="11"/>
      <c r="E32" s="7"/>
      <c r="F32" s="11"/>
      <c r="G32" s="22">
        <v>42347.83</v>
      </c>
      <c r="H32" s="23">
        <v>0.99450000000000005</v>
      </c>
      <c r="I32" s="8"/>
      <c r="J32" s="29"/>
    </row>
    <row r="33" spans="1:10" ht="12.95" customHeight="1">
      <c r="A33" s="2"/>
      <c r="B33" s="87" t="s">
        <v>129</v>
      </c>
      <c r="C33" s="88"/>
      <c r="D33" s="9"/>
      <c r="E33" s="9"/>
      <c r="F33" s="9"/>
      <c r="G33" s="10"/>
      <c r="H33" s="10"/>
      <c r="I33" s="10"/>
      <c r="J33" s="30"/>
    </row>
    <row r="34" spans="1:10" ht="12.95" customHeight="1">
      <c r="A34" s="2"/>
      <c r="B34" s="83"/>
      <c r="C34" s="84"/>
      <c r="D34" s="9"/>
      <c r="E34" s="9"/>
      <c r="F34" s="9"/>
      <c r="G34" s="10"/>
      <c r="H34" s="10"/>
      <c r="I34" s="10"/>
      <c r="J34" s="30"/>
    </row>
    <row r="35" spans="1:10" ht="12.95" customHeight="1">
      <c r="A35" s="2"/>
      <c r="B35" s="83" t="s">
        <v>130</v>
      </c>
      <c r="C35" s="84"/>
      <c r="D35" s="7"/>
      <c r="E35" s="7"/>
      <c r="F35" s="7"/>
      <c r="G35" s="8" t="s">
        <v>124</v>
      </c>
      <c r="H35" s="8" t="s">
        <v>124</v>
      </c>
      <c r="I35" s="8"/>
      <c r="J35" s="29"/>
    </row>
    <row r="36" spans="1:10" ht="12.95" customHeight="1">
      <c r="A36" s="2"/>
      <c r="B36" s="83"/>
      <c r="C36" s="84"/>
      <c r="D36" s="9"/>
      <c r="E36" s="9"/>
      <c r="F36" s="9"/>
      <c r="G36" s="10"/>
      <c r="H36" s="10"/>
      <c r="I36" s="10"/>
      <c r="J36" s="30"/>
    </row>
    <row r="37" spans="1:10" ht="12.95" customHeight="1">
      <c r="A37" s="2"/>
      <c r="B37" s="83" t="s">
        <v>131</v>
      </c>
      <c r="C37" s="84"/>
      <c r="D37" s="7"/>
      <c r="E37" s="7"/>
      <c r="F37" s="7"/>
      <c r="G37" s="8" t="s">
        <v>124</v>
      </c>
      <c r="H37" s="8" t="s">
        <v>124</v>
      </c>
      <c r="I37" s="8"/>
      <c r="J37" s="29"/>
    </row>
    <row r="38" spans="1:10" ht="12.95" customHeight="1">
      <c r="A38" s="2"/>
      <c r="B38" s="83"/>
      <c r="C38" s="84"/>
      <c r="D38" s="9"/>
      <c r="E38" s="9"/>
      <c r="F38" s="9"/>
      <c r="G38" s="10"/>
      <c r="H38" s="10"/>
      <c r="I38" s="10"/>
      <c r="J38" s="30"/>
    </row>
    <row r="39" spans="1:10" ht="12.95" customHeight="1">
      <c r="A39" s="2"/>
      <c r="B39" s="83" t="s">
        <v>132</v>
      </c>
      <c r="C39" s="84"/>
      <c r="D39" s="7"/>
      <c r="E39" s="7"/>
      <c r="F39" s="7"/>
      <c r="G39" s="8" t="s">
        <v>124</v>
      </c>
      <c r="H39" s="8" t="s">
        <v>124</v>
      </c>
      <c r="I39" s="8"/>
      <c r="J39" s="29"/>
    </row>
    <row r="40" spans="1:10" ht="12.95" customHeight="1">
      <c r="A40" s="2"/>
      <c r="B40" s="83"/>
      <c r="C40" s="84"/>
      <c r="D40" s="9"/>
      <c r="E40" s="9"/>
      <c r="F40" s="9"/>
      <c r="G40" s="10"/>
      <c r="H40" s="10"/>
      <c r="I40" s="10"/>
      <c r="J40" s="30"/>
    </row>
    <row r="41" spans="1:10" ht="12.95" customHeight="1">
      <c r="A41" s="2"/>
      <c r="B41" s="83" t="s">
        <v>133</v>
      </c>
      <c r="C41" s="84"/>
      <c r="D41" s="7"/>
      <c r="E41" s="7"/>
      <c r="F41" s="7"/>
      <c r="G41" s="8" t="s">
        <v>124</v>
      </c>
      <c r="H41" s="8" t="s">
        <v>124</v>
      </c>
      <c r="I41" s="8"/>
      <c r="J41" s="29"/>
    </row>
    <row r="42" spans="1:10" ht="12.95" customHeight="1">
      <c r="A42" s="2"/>
      <c r="B42" s="83"/>
      <c r="C42" s="84"/>
      <c r="D42" s="9"/>
      <c r="E42" s="9"/>
      <c r="F42" s="9"/>
      <c r="G42" s="10"/>
      <c r="H42" s="10"/>
      <c r="I42" s="10"/>
      <c r="J42" s="30"/>
    </row>
    <row r="43" spans="1:10" ht="12.95" customHeight="1">
      <c r="A43" s="2"/>
      <c r="B43" s="83" t="s">
        <v>134</v>
      </c>
      <c r="C43" s="84"/>
      <c r="D43" s="11"/>
      <c r="E43" s="11"/>
      <c r="F43" s="11"/>
      <c r="G43" s="12" t="s">
        <v>124</v>
      </c>
      <c r="H43" s="12" t="s">
        <v>124</v>
      </c>
      <c r="I43" s="12"/>
      <c r="J43" s="29"/>
    </row>
    <row r="44" spans="1:10" ht="12.95" customHeight="1">
      <c r="A44" s="2"/>
      <c r="B44" s="83"/>
      <c r="C44" s="84"/>
      <c r="D44" s="9"/>
      <c r="E44" s="9"/>
      <c r="F44" s="9"/>
      <c r="G44" s="10"/>
      <c r="H44" s="10"/>
      <c r="I44" s="10"/>
      <c r="J44" s="30"/>
    </row>
    <row r="45" spans="1:10" ht="12.95" customHeight="1">
      <c r="A45" s="2"/>
      <c r="B45" s="83" t="s">
        <v>125</v>
      </c>
      <c r="C45" s="84"/>
      <c r="D45" s="13"/>
      <c r="E45" s="13"/>
      <c r="F45" s="13"/>
      <c r="G45" s="14" t="s">
        <v>124</v>
      </c>
      <c r="H45" s="14" t="s">
        <v>124</v>
      </c>
      <c r="I45" s="14"/>
      <c r="J45" s="29"/>
    </row>
    <row r="46" spans="1:10" ht="12.95" customHeight="1">
      <c r="A46" s="2"/>
      <c r="B46" s="83" t="s">
        <v>135</v>
      </c>
      <c r="C46" s="84"/>
      <c r="D46" s="7"/>
      <c r="E46" s="7"/>
      <c r="F46" s="7"/>
      <c r="G46" s="8" t="s">
        <v>124</v>
      </c>
      <c r="H46" s="8" t="s">
        <v>124</v>
      </c>
      <c r="I46" s="8"/>
      <c r="J46" s="29"/>
    </row>
    <row r="47" spans="1:10" ht="12.95" customHeight="1">
      <c r="A47" s="2"/>
      <c r="B47" s="83"/>
      <c r="C47" s="84"/>
      <c r="D47" s="9"/>
      <c r="E47" s="9"/>
      <c r="F47" s="9"/>
      <c r="G47" s="10"/>
      <c r="H47" s="10"/>
      <c r="I47" s="10"/>
      <c r="J47" s="30"/>
    </row>
    <row r="48" spans="1:10" ht="12.95" customHeight="1">
      <c r="A48" s="2"/>
      <c r="B48" s="83" t="s">
        <v>136</v>
      </c>
      <c r="C48" s="84"/>
      <c r="D48" s="7"/>
      <c r="E48" s="7"/>
      <c r="F48" s="7"/>
      <c r="G48" s="8" t="s">
        <v>124</v>
      </c>
      <c r="H48" s="8" t="s">
        <v>124</v>
      </c>
      <c r="I48" s="8"/>
      <c r="J48" s="29"/>
    </row>
    <row r="49" spans="1:10" ht="12.95" customHeight="1">
      <c r="A49" s="2"/>
      <c r="B49" s="83"/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137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138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139</v>
      </c>
      <c r="C54" s="84"/>
      <c r="D54" s="11"/>
      <c r="E54" s="11"/>
      <c r="F54" s="11"/>
      <c r="G54" s="12" t="s">
        <v>124</v>
      </c>
      <c r="H54" s="12" t="s">
        <v>124</v>
      </c>
      <c r="I54" s="12"/>
      <c r="J54" s="29"/>
    </row>
    <row r="55" spans="1:10" ht="12.95" customHeight="1">
      <c r="A55" s="2"/>
      <c r="B55" s="83"/>
      <c r="C55" s="84"/>
      <c r="D55" s="9"/>
      <c r="E55" s="9"/>
      <c r="F55" s="9"/>
      <c r="G55" s="10"/>
      <c r="H55" s="10"/>
      <c r="I55" s="10"/>
      <c r="J55" s="30"/>
    </row>
    <row r="56" spans="1:10" ht="12.95" customHeight="1">
      <c r="A56" s="2"/>
      <c r="B56" s="83" t="s">
        <v>125</v>
      </c>
      <c r="C56" s="84"/>
      <c r="D56" s="13"/>
      <c r="E56" s="13"/>
      <c r="F56" s="13"/>
      <c r="G56" s="14" t="s">
        <v>124</v>
      </c>
      <c r="H56" s="14" t="s">
        <v>124</v>
      </c>
      <c r="I56" s="14"/>
      <c r="J56" s="29"/>
    </row>
    <row r="57" spans="1:10" ht="12.95" customHeight="1">
      <c r="A57" s="2"/>
      <c r="B57" s="83" t="s">
        <v>140</v>
      </c>
      <c r="C57" s="84"/>
      <c r="D57" s="7"/>
      <c r="E57" s="7"/>
      <c r="F57" s="7"/>
      <c r="G57" s="8" t="s">
        <v>124</v>
      </c>
      <c r="H57" s="8" t="s">
        <v>124</v>
      </c>
      <c r="I57" s="8"/>
      <c r="J57" s="29"/>
    </row>
    <row r="58" spans="1:10" ht="12.95" customHeight="1">
      <c r="A58" s="2"/>
      <c r="B58" s="83"/>
      <c r="C58" s="84"/>
      <c r="D58" s="9"/>
      <c r="E58" s="9"/>
      <c r="F58" s="9"/>
      <c r="G58" s="10"/>
      <c r="H58" s="10"/>
      <c r="I58" s="10"/>
      <c r="J58" s="30"/>
    </row>
    <row r="59" spans="1:10" ht="12.95" customHeight="1">
      <c r="A59" s="2"/>
      <c r="B59" s="83" t="s">
        <v>141</v>
      </c>
      <c r="C59" s="84"/>
      <c r="D59" s="7"/>
      <c r="E59" s="7"/>
      <c r="F59" s="7"/>
      <c r="G59" s="8" t="s">
        <v>124</v>
      </c>
      <c r="H59" s="8" t="s">
        <v>124</v>
      </c>
      <c r="I59" s="8"/>
      <c r="J59" s="29"/>
    </row>
    <row r="60" spans="1:10" ht="12.95" customHeight="1">
      <c r="A60" s="2"/>
      <c r="B60" s="83"/>
      <c r="C60" s="84"/>
      <c r="D60" s="9"/>
      <c r="E60" s="9"/>
      <c r="F60" s="9"/>
      <c r="G60" s="10"/>
      <c r="H60" s="10"/>
      <c r="I60" s="10"/>
      <c r="J60" s="30"/>
    </row>
    <row r="61" spans="1:10" ht="12.95" customHeight="1">
      <c r="A61" s="2"/>
      <c r="B61" s="83" t="s">
        <v>142</v>
      </c>
      <c r="C61" s="84"/>
      <c r="D61" s="7"/>
      <c r="E61" s="7"/>
      <c r="F61" s="7"/>
      <c r="G61" s="8" t="s">
        <v>124</v>
      </c>
      <c r="H61" s="8" t="s">
        <v>124</v>
      </c>
      <c r="I61" s="8"/>
      <c r="J61" s="29"/>
    </row>
    <row r="62" spans="1:10" ht="12.95" customHeight="1">
      <c r="A62" s="2"/>
      <c r="B62" s="83"/>
      <c r="C62" s="84"/>
      <c r="D62" s="9"/>
      <c r="E62" s="9"/>
      <c r="F62" s="9"/>
      <c r="G62" s="10"/>
      <c r="H62" s="10"/>
      <c r="I62" s="10"/>
      <c r="J62" s="30"/>
    </row>
    <row r="63" spans="1:10" ht="12.95" customHeight="1">
      <c r="A63" s="2"/>
      <c r="B63" s="83" t="s">
        <v>143</v>
      </c>
      <c r="C63" s="84"/>
      <c r="D63" s="7"/>
      <c r="E63" s="7"/>
      <c r="F63" s="7"/>
      <c r="G63" s="8" t="s">
        <v>124</v>
      </c>
      <c r="H63" s="8" t="s">
        <v>124</v>
      </c>
      <c r="I63" s="8"/>
      <c r="J63" s="29"/>
    </row>
    <row r="64" spans="1:10" ht="12.95" customHeight="1">
      <c r="A64" s="2"/>
      <c r="B64" s="83"/>
      <c r="C64" s="84"/>
      <c r="D64" s="9"/>
      <c r="E64" s="9"/>
      <c r="F64" s="9"/>
      <c r="G64" s="10"/>
      <c r="H64" s="10"/>
      <c r="I64" s="10"/>
      <c r="J64" s="30"/>
    </row>
    <row r="65" spans="1:10" ht="12.95" customHeight="1">
      <c r="A65" s="2"/>
      <c r="B65" s="83" t="s">
        <v>144</v>
      </c>
      <c r="C65" s="84"/>
      <c r="D65" s="7"/>
      <c r="E65" s="7"/>
      <c r="F65" s="7"/>
      <c r="G65" s="8" t="s">
        <v>124</v>
      </c>
      <c r="H65" s="8" t="s">
        <v>124</v>
      </c>
      <c r="I65" s="8"/>
      <c r="J65" s="29"/>
    </row>
    <row r="66" spans="1:10" ht="12.95" customHeight="1">
      <c r="A66" s="2"/>
      <c r="B66" s="83"/>
      <c r="C66" s="84"/>
      <c r="D66" s="9"/>
      <c r="E66" s="9"/>
      <c r="F66" s="9"/>
      <c r="G66" s="10"/>
      <c r="H66" s="10"/>
      <c r="I66" s="10"/>
      <c r="J66" s="30"/>
    </row>
    <row r="67" spans="1:10" ht="12.95" customHeight="1">
      <c r="A67" s="2"/>
      <c r="B67" s="83" t="s">
        <v>125</v>
      </c>
      <c r="C67" s="84"/>
      <c r="D67" s="11"/>
      <c r="E67" s="11"/>
      <c r="F67" s="11"/>
      <c r="G67" s="12" t="s">
        <v>124</v>
      </c>
      <c r="H67" s="12" t="s">
        <v>124</v>
      </c>
      <c r="I67" s="12"/>
      <c r="J67" s="29"/>
    </row>
    <row r="68" spans="1:10" ht="12.95" customHeight="1">
      <c r="A68" s="6"/>
      <c r="B68" s="83"/>
      <c r="C68" s="84"/>
      <c r="D68" s="11"/>
      <c r="E68" s="11"/>
      <c r="F68" s="11"/>
      <c r="G68" s="12"/>
      <c r="H68" s="12"/>
      <c r="I68" s="12"/>
      <c r="J68" s="29"/>
    </row>
    <row r="69" spans="1:10" ht="12.95" customHeight="1">
      <c r="A69" s="2"/>
      <c r="B69" s="83" t="s">
        <v>126</v>
      </c>
      <c r="C69" s="84"/>
      <c r="D69" s="15"/>
      <c r="E69" s="15"/>
      <c r="F69" s="15"/>
      <c r="G69" s="15"/>
      <c r="H69" s="15"/>
      <c r="I69" s="16"/>
      <c r="J69" s="30"/>
    </row>
    <row r="70" spans="1:10" ht="12.95" customHeight="1">
      <c r="A70" s="5" t="s">
        <v>127</v>
      </c>
      <c r="B70" s="81" t="s">
        <v>128</v>
      </c>
      <c r="C70" s="82"/>
      <c r="D70" s="15"/>
      <c r="E70" s="15"/>
      <c r="F70" s="18"/>
      <c r="G70" s="19">
        <v>448</v>
      </c>
      <c r="H70" s="20">
        <v>1.0500000000000001E-2</v>
      </c>
      <c r="I70" s="39"/>
      <c r="J70" s="31"/>
    </row>
    <row r="71" spans="1:10" ht="12.95" customHeight="1">
      <c r="A71" s="2"/>
      <c r="B71" s="83" t="s">
        <v>122</v>
      </c>
      <c r="C71" s="84"/>
      <c r="D71" s="15"/>
      <c r="E71" s="15"/>
      <c r="F71" s="15"/>
      <c r="G71" s="22">
        <v>448</v>
      </c>
      <c r="H71" s="23">
        <v>1.0500000000000001E-2</v>
      </c>
      <c r="I71" s="8"/>
      <c r="J71" s="29"/>
    </row>
    <row r="72" spans="1:10" ht="12.95" customHeight="1">
      <c r="A72" s="2"/>
      <c r="B72" s="83" t="s">
        <v>125</v>
      </c>
      <c r="C72" s="84"/>
      <c r="D72" s="11"/>
      <c r="E72" s="7"/>
      <c r="F72" s="11"/>
      <c r="G72" s="22">
        <v>448</v>
      </c>
      <c r="H72" s="23">
        <v>1.0500000000000001E-2</v>
      </c>
      <c r="I72" s="8"/>
      <c r="J72" s="29"/>
    </row>
    <row r="73" spans="1:10" ht="12.95" customHeight="1">
      <c r="A73" s="2"/>
      <c r="B73" s="83" t="s">
        <v>145</v>
      </c>
      <c r="C73" s="84"/>
      <c r="D73" s="24"/>
      <c r="E73" s="7"/>
      <c r="F73" s="11"/>
      <c r="G73" s="25">
        <v>-212.79</v>
      </c>
      <c r="H73" s="23">
        <v>-5.0000000000000001E-3</v>
      </c>
      <c r="I73" s="8"/>
      <c r="J73" s="29"/>
    </row>
    <row r="74" spans="1:10" ht="12.95" customHeight="1" thickBot="1">
      <c r="A74" s="2"/>
      <c r="B74" s="85" t="s">
        <v>146</v>
      </c>
      <c r="C74" s="86"/>
      <c r="D74" s="33"/>
      <c r="E74" s="33"/>
      <c r="F74" s="33"/>
      <c r="G74" s="34">
        <v>42583.040000000001</v>
      </c>
      <c r="H74" s="35">
        <v>1</v>
      </c>
      <c r="I74" s="36"/>
      <c r="J74" s="37"/>
    </row>
    <row r="75" spans="1:10" ht="12.95" customHeight="1">
      <c r="A75" s="2"/>
      <c r="B75" s="78"/>
      <c r="C75" s="78"/>
      <c r="D75" s="78"/>
      <c r="E75" s="78"/>
      <c r="F75" s="78"/>
      <c r="G75" s="78"/>
      <c r="H75" s="78"/>
      <c r="I75" s="78"/>
      <c r="J75" s="78"/>
    </row>
    <row r="76" spans="1:10" ht="12.95" customHeight="1">
      <c r="A76" s="2"/>
      <c r="B76" s="78"/>
      <c r="C76" s="78"/>
      <c r="D76" s="78"/>
      <c r="E76" s="78"/>
      <c r="F76" s="78"/>
      <c r="G76" s="78"/>
      <c r="H76" s="78"/>
      <c r="I76" s="78"/>
      <c r="J76" s="78"/>
    </row>
    <row r="77" spans="1:10" ht="12.95" customHeight="1">
      <c r="A77" s="2"/>
      <c r="B77" s="78" t="s">
        <v>147</v>
      </c>
      <c r="C77" s="78"/>
      <c r="D77" s="78"/>
      <c r="E77" s="78"/>
      <c r="F77" s="78"/>
      <c r="G77" s="78"/>
      <c r="H77" s="78"/>
      <c r="I77" s="78"/>
      <c r="J77" s="78"/>
    </row>
    <row r="78" spans="1:10" ht="12.95" customHeight="1">
      <c r="A78" s="2"/>
      <c r="B78" s="75" t="s">
        <v>148</v>
      </c>
      <c r="C78" s="75"/>
      <c r="D78" s="75"/>
      <c r="E78" s="75"/>
      <c r="F78" s="75"/>
      <c r="G78" s="75"/>
      <c r="H78" s="75"/>
      <c r="I78" s="75"/>
      <c r="J78" s="75"/>
    </row>
    <row r="79" spans="1:10" ht="12.95" customHeight="1">
      <c r="A79" s="2"/>
      <c r="B79" s="75" t="s">
        <v>149</v>
      </c>
      <c r="C79" s="75"/>
      <c r="D79" s="75"/>
      <c r="E79" s="75"/>
      <c r="F79" s="75"/>
      <c r="G79" s="75"/>
      <c r="H79" s="75"/>
      <c r="I79" s="75"/>
      <c r="J79" s="75"/>
    </row>
    <row r="80" spans="1:10" ht="12.95" customHeight="1">
      <c r="A80" s="2"/>
      <c r="B80" s="75" t="s">
        <v>150</v>
      </c>
      <c r="C80" s="75"/>
      <c r="D80" s="75"/>
      <c r="E80" s="75"/>
      <c r="F80" s="75"/>
      <c r="G80" s="75"/>
      <c r="H80" s="75"/>
      <c r="I80" s="75"/>
      <c r="J80" s="75"/>
    </row>
    <row r="81" spans="1:10" ht="12.95" customHeight="1">
      <c r="A81" s="2"/>
      <c r="B81" s="75" t="s">
        <v>151</v>
      </c>
      <c r="C81" s="75"/>
      <c r="D81" s="75"/>
      <c r="E81" s="75"/>
      <c r="F81" s="75"/>
      <c r="G81" s="75"/>
      <c r="H81" s="75"/>
      <c r="I81" s="75"/>
      <c r="J81" s="75"/>
    </row>
    <row r="82" spans="1:10" ht="12.95" customHeight="1">
      <c r="A82" s="2"/>
      <c r="B82" s="75" t="s">
        <v>152</v>
      </c>
      <c r="C82" s="75"/>
      <c r="D82" s="75"/>
      <c r="E82" s="75"/>
      <c r="F82" s="75"/>
      <c r="G82" s="75"/>
      <c r="H82" s="75"/>
      <c r="I82" s="75"/>
      <c r="J82" s="75"/>
    </row>
    <row r="83" spans="1:10" ht="12.95" customHeight="1">
      <c r="A83" s="2"/>
      <c r="B83" s="72"/>
      <c r="C83" s="72"/>
      <c r="D83" s="2"/>
      <c r="E83" s="2"/>
      <c r="F83" s="2"/>
      <c r="G83" s="2"/>
      <c r="H83" s="2"/>
      <c r="I83" s="2"/>
      <c r="J83" s="2"/>
    </row>
    <row r="84" spans="1:10">
      <c r="B84" s="67" t="s">
        <v>569</v>
      </c>
    </row>
    <row r="86" spans="1:10">
      <c r="B86" s="73"/>
      <c r="C86" s="73"/>
      <c r="D86" s="73"/>
    </row>
    <row r="87" spans="1:10">
      <c r="B87" s="73"/>
      <c r="C87" s="73"/>
      <c r="D87" s="73"/>
    </row>
    <row r="88" spans="1:10">
      <c r="B88" s="73"/>
      <c r="C88" s="73"/>
      <c r="D88" s="73"/>
    </row>
    <row r="89" spans="1:10">
      <c r="B89" s="73"/>
      <c r="C89" s="73"/>
      <c r="D89" s="73"/>
    </row>
    <row r="90" spans="1:10">
      <c r="B90" s="73"/>
      <c r="C90" s="73"/>
      <c r="D90" s="73"/>
    </row>
    <row r="91" spans="1:10">
      <c r="B91" s="73"/>
      <c r="C91" s="73"/>
      <c r="D91" s="73"/>
    </row>
    <row r="92" spans="1:10">
      <c r="B92" s="73"/>
      <c r="C92" s="73"/>
      <c r="D92" s="73"/>
    </row>
    <row r="93" spans="1:10">
      <c r="B93" s="73"/>
      <c r="C93" s="73"/>
      <c r="D93" s="73"/>
    </row>
    <row r="94" spans="1:10">
      <c r="B94" s="73"/>
      <c r="C94" s="73"/>
      <c r="D94" s="73"/>
    </row>
    <row r="95" spans="1:10">
      <c r="B95" s="73"/>
      <c r="C95" s="73"/>
      <c r="D95" s="73"/>
    </row>
    <row r="98" spans="2:5">
      <c r="B98" t="s">
        <v>570</v>
      </c>
    </row>
    <row r="99" spans="2:5" ht="15.75">
      <c r="B99" s="68" t="s">
        <v>571</v>
      </c>
      <c r="C99" s="95" t="s">
        <v>577</v>
      </c>
      <c r="D99" s="95"/>
      <c r="E99" s="95"/>
    </row>
  </sheetData>
  <mergeCells count="85">
    <mergeCell ref="B17:C17"/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16:C16"/>
    <mergeCell ref="B26:C26"/>
    <mergeCell ref="B27:C27"/>
    <mergeCell ref="B28:C28"/>
    <mergeCell ref="B29:C29"/>
    <mergeCell ref="B6:C6"/>
    <mergeCell ref="B18:C18"/>
    <mergeCell ref="B7:C7"/>
    <mergeCell ref="B8:C8"/>
    <mergeCell ref="B9:C9"/>
    <mergeCell ref="B10:C10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8:C48"/>
    <mergeCell ref="B49:C49"/>
    <mergeCell ref="B50:C50"/>
    <mergeCell ref="B51:C51"/>
    <mergeCell ref="B52:C52"/>
    <mergeCell ref="B53:C53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76:J76"/>
    <mergeCell ref="B77:J77"/>
    <mergeCell ref="B66:C66"/>
    <mergeCell ref="B55:C55"/>
    <mergeCell ref="B56:C56"/>
    <mergeCell ref="B57:C57"/>
    <mergeCell ref="B58:C58"/>
    <mergeCell ref="B59:C59"/>
    <mergeCell ref="B60:C60"/>
    <mergeCell ref="B61:C61"/>
    <mergeCell ref="B78:J78"/>
    <mergeCell ref="B67:C67"/>
    <mergeCell ref="B68:C68"/>
    <mergeCell ref="B69:C69"/>
    <mergeCell ref="B70:C70"/>
    <mergeCell ref="B71:C71"/>
    <mergeCell ref="B72:C72"/>
    <mergeCell ref="B73:C73"/>
    <mergeCell ref="B74:C74"/>
    <mergeCell ref="B75:J75"/>
    <mergeCell ref="B86:D95"/>
    <mergeCell ref="C99:E99"/>
    <mergeCell ref="B79:J79"/>
    <mergeCell ref="B80:J80"/>
    <mergeCell ref="B81:J81"/>
    <mergeCell ref="B82:J82"/>
    <mergeCell ref="B83:C83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1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26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268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7" t="s">
        <v>40</v>
      </c>
      <c r="C7" s="88"/>
      <c r="D7" s="7"/>
      <c r="E7" s="7"/>
      <c r="F7" s="7"/>
      <c r="G7" s="8" t="s">
        <v>124</v>
      </c>
      <c r="H7" s="8" t="s">
        <v>124</v>
      </c>
      <c r="I7" s="8"/>
      <c r="J7" s="29"/>
    </row>
    <row r="8" spans="1:10" ht="12.95" customHeight="1">
      <c r="A8" s="2"/>
      <c r="B8" s="83"/>
      <c r="C8" s="84"/>
      <c r="D8" s="9"/>
      <c r="E8" s="9"/>
      <c r="F8" s="9"/>
      <c r="G8" s="10"/>
      <c r="H8" s="10"/>
      <c r="I8" s="10"/>
      <c r="J8" s="30"/>
    </row>
    <row r="9" spans="1:10" ht="12.95" customHeight="1">
      <c r="A9" s="2"/>
      <c r="B9" s="83" t="s">
        <v>296</v>
      </c>
      <c r="C9" s="84"/>
      <c r="D9" s="7"/>
      <c r="E9" s="7"/>
      <c r="F9" s="7"/>
      <c r="G9" s="8" t="s">
        <v>124</v>
      </c>
      <c r="H9" s="8" t="s">
        <v>124</v>
      </c>
      <c r="I9" s="8"/>
      <c r="J9" s="29"/>
    </row>
    <row r="10" spans="1:10" ht="12.95" customHeight="1">
      <c r="A10" s="2"/>
      <c r="B10" s="83"/>
      <c r="C10" s="84"/>
      <c r="D10" s="9"/>
      <c r="E10" s="9"/>
      <c r="F10" s="9"/>
      <c r="G10" s="10"/>
      <c r="H10" s="10"/>
      <c r="I10" s="10"/>
      <c r="J10" s="30"/>
    </row>
    <row r="11" spans="1:10" ht="12.95" customHeight="1">
      <c r="A11" s="2"/>
      <c r="B11" s="83" t="s">
        <v>297</v>
      </c>
      <c r="C11" s="84"/>
      <c r="D11" s="11"/>
      <c r="E11" s="11"/>
      <c r="F11" s="11"/>
      <c r="G11" s="12" t="s">
        <v>124</v>
      </c>
      <c r="H11" s="12" t="s">
        <v>124</v>
      </c>
      <c r="I11" s="12"/>
      <c r="J11" s="29"/>
    </row>
    <row r="12" spans="1:10" ht="12.95" customHeight="1">
      <c r="A12" s="2"/>
      <c r="B12" s="83"/>
      <c r="C12" s="84"/>
      <c r="D12" s="9"/>
      <c r="E12" s="9"/>
      <c r="F12" s="9"/>
      <c r="G12" s="10"/>
      <c r="H12" s="10"/>
      <c r="I12" s="10"/>
      <c r="J12" s="30"/>
    </row>
    <row r="13" spans="1:10" ht="12.95" customHeight="1">
      <c r="A13" s="2"/>
      <c r="B13" s="83" t="s">
        <v>298</v>
      </c>
      <c r="C13" s="84"/>
      <c r="D13" s="13"/>
      <c r="E13" s="13"/>
      <c r="F13" s="13"/>
      <c r="G13" s="14" t="s">
        <v>124</v>
      </c>
      <c r="H13" s="14" t="s">
        <v>124</v>
      </c>
      <c r="I13" s="14"/>
      <c r="J13" s="29"/>
    </row>
    <row r="14" spans="1:10" ht="12.95" customHeight="1">
      <c r="A14" s="2"/>
      <c r="B14" s="83"/>
      <c r="C14" s="84"/>
      <c r="D14" s="9"/>
      <c r="E14" s="9"/>
      <c r="F14" s="9"/>
      <c r="G14" s="10"/>
      <c r="H14" s="10"/>
      <c r="I14" s="10"/>
      <c r="J14" s="30"/>
    </row>
    <row r="15" spans="1:10" ht="12.95" customHeight="1">
      <c r="A15" s="2"/>
      <c r="B15" s="83" t="s">
        <v>125</v>
      </c>
      <c r="C15" s="84"/>
      <c r="D15" s="13"/>
      <c r="E15" s="13"/>
      <c r="F15" s="13"/>
      <c r="G15" s="14" t="s">
        <v>124</v>
      </c>
      <c r="H15" s="14" t="s">
        <v>124</v>
      </c>
      <c r="I15" s="14"/>
      <c r="J15" s="29"/>
    </row>
    <row r="16" spans="1:10" ht="12.95" customHeight="1">
      <c r="A16" s="6"/>
      <c r="B16" s="83" t="s">
        <v>129</v>
      </c>
      <c r="C16" s="84"/>
      <c r="D16" s="15"/>
      <c r="E16" s="15"/>
      <c r="F16" s="15"/>
      <c r="G16" s="15"/>
      <c r="H16" s="15"/>
      <c r="I16" s="16"/>
      <c r="J16" s="30"/>
    </row>
    <row r="17" spans="1:10" ht="12.95" customHeight="1">
      <c r="A17" s="2"/>
      <c r="B17" s="83" t="s">
        <v>246</v>
      </c>
      <c r="C17" s="84"/>
      <c r="D17" s="15"/>
      <c r="E17" s="15"/>
      <c r="F17" s="15"/>
      <c r="G17" s="17"/>
      <c r="H17" s="16"/>
      <c r="I17" s="16"/>
      <c r="J17" s="30"/>
    </row>
    <row r="18" spans="1:10" ht="12.95" customHeight="1">
      <c r="A18" s="5" t="s">
        <v>269</v>
      </c>
      <c r="B18" s="81" t="s">
        <v>270</v>
      </c>
      <c r="C18" s="82"/>
      <c r="D18" s="15" t="s">
        <v>271</v>
      </c>
      <c r="E18" s="15" t="s">
        <v>272</v>
      </c>
      <c r="F18" s="18">
        <v>1300000</v>
      </c>
      <c r="G18" s="19">
        <v>1310.91</v>
      </c>
      <c r="H18" s="20">
        <v>8.6099999999999996E-2</v>
      </c>
      <c r="I18" s="21">
        <v>4.9578999999999998E-2</v>
      </c>
      <c r="J18" s="31" t="s">
        <v>251</v>
      </c>
    </row>
    <row r="19" spans="1:10" ht="12.95" customHeight="1">
      <c r="A19" s="5" t="s">
        <v>247</v>
      </c>
      <c r="B19" s="81" t="s">
        <v>248</v>
      </c>
      <c r="C19" s="82"/>
      <c r="D19" s="15" t="s">
        <v>249</v>
      </c>
      <c r="E19" s="15" t="s">
        <v>250</v>
      </c>
      <c r="F19" s="18">
        <v>1200000</v>
      </c>
      <c r="G19" s="19">
        <v>1226.77</v>
      </c>
      <c r="H19" s="20">
        <v>8.0600000000000005E-2</v>
      </c>
      <c r="I19" s="21">
        <v>4.8500000000000001E-2</v>
      </c>
      <c r="J19" s="31" t="s">
        <v>251</v>
      </c>
    </row>
    <row r="20" spans="1:10" ht="12.95" customHeight="1">
      <c r="A20" s="5" t="s">
        <v>515</v>
      </c>
      <c r="B20" s="81" t="s">
        <v>516</v>
      </c>
      <c r="C20" s="82"/>
      <c r="D20" s="15" t="s">
        <v>517</v>
      </c>
      <c r="E20" s="15" t="s">
        <v>272</v>
      </c>
      <c r="F20" s="18">
        <v>1000000</v>
      </c>
      <c r="G20" s="19">
        <v>1016.18</v>
      </c>
      <c r="H20" s="20">
        <v>6.6699999999999995E-2</v>
      </c>
      <c r="I20" s="21">
        <v>4.1149999999999999E-2</v>
      </c>
      <c r="J20" s="31" t="s">
        <v>251</v>
      </c>
    </row>
    <row r="21" spans="1:10" ht="12.95" customHeight="1">
      <c r="A21" s="5" t="s">
        <v>273</v>
      </c>
      <c r="B21" s="81" t="s">
        <v>274</v>
      </c>
      <c r="C21" s="82"/>
      <c r="D21" s="15" t="s">
        <v>275</v>
      </c>
      <c r="E21" s="15" t="s">
        <v>272</v>
      </c>
      <c r="F21" s="18">
        <v>800000</v>
      </c>
      <c r="G21" s="19">
        <v>801.48</v>
      </c>
      <c r="H21" s="20">
        <v>5.2600000000000001E-2</v>
      </c>
      <c r="I21" s="21">
        <v>3.5499999999999997E-2</v>
      </c>
      <c r="J21" s="31"/>
    </row>
    <row r="22" spans="1:10" ht="12.95" customHeight="1">
      <c r="A22" s="5" t="s">
        <v>276</v>
      </c>
      <c r="B22" s="81" t="s">
        <v>277</v>
      </c>
      <c r="C22" s="82"/>
      <c r="D22" s="15" t="s">
        <v>278</v>
      </c>
      <c r="E22" s="15" t="s">
        <v>272</v>
      </c>
      <c r="F22" s="18">
        <v>300000</v>
      </c>
      <c r="G22" s="19">
        <v>297.74</v>
      </c>
      <c r="H22" s="20">
        <v>1.9599999999999999E-2</v>
      </c>
      <c r="I22" s="21">
        <v>5.74E-2</v>
      </c>
      <c r="J22" s="31" t="s">
        <v>251</v>
      </c>
    </row>
    <row r="23" spans="1:10" ht="12.95" customHeight="1">
      <c r="A23" s="2"/>
      <c r="B23" s="83" t="s">
        <v>122</v>
      </c>
      <c r="C23" s="84"/>
      <c r="D23" s="15"/>
      <c r="E23" s="15"/>
      <c r="F23" s="15"/>
      <c r="G23" s="22">
        <v>4653.08</v>
      </c>
      <c r="H23" s="23">
        <v>0.30559999999999998</v>
      </c>
      <c r="I23" s="8"/>
      <c r="J23" s="29"/>
    </row>
    <row r="24" spans="1:10" ht="12.95" customHeight="1">
      <c r="A24" s="2"/>
      <c r="B24" s="83" t="s">
        <v>252</v>
      </c>
      <c r="C24" s="84"/>
      <c r="D24" s="7"/>
      <c r="E24" s="7"/>
      <c r="F24" s="7"/>
      <c r="G24" s="8" t="s">
        <v>124</v>
      </c>
      <c r="H24" s="8" t="s">
        <v>124</v>
      </c>
      <c r="I24" s="8"/>
      <c r="J24" s="32"/>
    </row>
    <row r="25" spans="1:10" ht="12.95" customHeight="1">
      <c r="A25" s="2"/>
      <c r="B25" s="83" t="s">
        <v>122</v>
      </c>
      <c r="C25" s="84"/>
      <c r="D25" s="7"/>
      <c r="E25" s="7"/>
      <c r="F25" s="7"/>
      <c r="G25" s="8" t="s">
        <v>124</v>
      </c>
      <c r="H25" s="8" t="s">
        <v>124</v>
      </c>
      <c r="I25" s="8"/>
      <c r="J25" s="32"/>
    </row>
    <row r="26" spans="1:10" ht="12.95" customHeight="1">
      <c r="A26" s="2"/>
      <c r="B26" s="83" t="s">
        <v>253</v>
      </c>
      <c r="C26" s="84"/>
      <c r="D26" s="7"/>
      <c r="E26" s="7"/>
      <c r="F26" s="7"/>
      <c r="G26" s="8" t="s">
        <v>124</v>
      </c>
      <c r="H26" s="8" t="s">
        <v>124</v>
      </c>
      <c r="I26" s="8"/>
      <c r="J26" s="32"/>
    </row>
    <row r="27" spans="1:10" ht="12.95" customHeight="1">
      <c r="A27" s="2"/>
      <c r="B27" s="83" t="s">
        <v>122</v>
      </c>
      <c r="C27" s="84"/>
      <c r="D27" s="7"/>
      <c r="E27" s="7"/>
      <c r="F27" s="7"/>
      <c r="G27" s="8" t="s">
        <v>124</v>
      </c>
      <c r="H27" s="8" t="s">
        <v>124</v>
      </c>
      <c r="I27" s="8"/>
      <c r="J27" s="32"/>
    </row>
    <row r="28" spans="1:10" ht="12.95" customHeight="1">
      <c r="A28" s="2"/>
      <c r="B28" s="83" t="s">
        <v>254</v>
      </c>
      <c r="C28" s="84"/>
      <c r="D28" s="7"/>
      <c r="E28" s="7"/>
      <c r="F28" s="7"/>
      <c r="G28" s="8" t="s">
        <v>124</v>
      </c>
      <c r="H28" s="8" t="s">
        <v>124</v>
      </c>
      <c r="I28" s="8"/>
      <c r="J28" s="32"/>
    </row>
    <row r="29" spans="1:10" ht="12.95" customHeight="1">
      <c r="A29" s="2"/>
      <c r="B29" s="83" t="s">
        <v>122</v>
      </c>
      <c r="C29" s="84"/>
      <c r="D29" s="7"/>
      <c r="E29" s="7"/>
      <c r="F29" s="7"/>
      <c r="G29" s="8" t="s">
        <v>124</v>
      </c>
      <c r="H29" s="8" t="s">
        <v>124</v>
      </c>
      <c r="I29" s="8"/>
      <c r="J29" s="32"/>
    </row>
    <row r="30" spans="1:10" ht="12.95" customHeight="1">
      <c r="A30" s="2"/>
      <c r="B30" s="83" t="s">
        <v>255</v>
      </c>
      <c r="C30" s="84"/>
      <c r="D30" s="7"/>
      <c r="E30" s="7"/>
      <c r="F30" s="7"/>
      <c r="G30" s="8" t="s">
        <v>124</v>
      </c>
      <c r="H30" s="8" t="s">
        <v>124</v>
      </c>
      <c r="I30" s="8"/>
      <c r="J30" s="32"/>
    </row>
    <row r="31" spans="1:10" ht="12.95" customHeight="1">
      <c r="A31" s="2"/>
      <c r="B31" s="83" t="s">
        <v>122</v>
      </c>
      <c r="C31" s="84"/>
      <c r="D31" s="7"/>
      <c r="E31" s="7"/>
      <c r="F31" s="7"/>
      <c r="G31" s="8" t="s">
        <v>124</v>
      </c>
      <c r="H31" s="8" t="s">
        <v>124</v>
      </c>
      <c r="I31" s="8"/>
      <c r="J31" s="32"/>
    </row>
    <row r="32" spans="1:10" ht="12.95" customHeight="1">
      <c r="A32" s="2"/>
      <c r="B32" s="83" t="s">
        <v>125</v>
      </c>
      <c r="C32" s="84"/>
      <c r="D32" s="11"/>
      <c r="E32" s="7"/>
      <c r="F32" s="11"/>
      <c r="G32" s="22">
        <v>4653.08</v>
      </c>
      <c r="H32" s="23">
        <v>0.30559999999999998</v>
      </c>
      <c r="I32" s="8"/>
      <c r="J32" s="29"/>
    </row>
    <row r="33" spans="1:10" ht="12.95" customHeight="1">
      <c r="A33" s="2"/>
      <c r="B33" s="83" t="s">
        <v>135</v>
      </c>
      <c r="C33" s="84"/>
      <c r="D33" s="15"/>
      <c r="E33" s="15"/>
      <c r="F33" s="15"/>
      <c r="G33" s="15"/>
      <c r="H33" s="15"/>
      <c r="I33" s="16"/>
      <c r="J33" s="30"/>
    </row>
    <row r="34" spans="1:10" ht="12.95" customHeight="1">
      <c r="A34" s="2"/>
      <c r="B34" s="83" t="s">
        <v>256</v>
      </c>
      <c r="C34" s="84"/>
      <c r="D34" s="15"/>
      <c r="E34" s="15"/>
      <c r="F34" s="15"/>
      <c r="G34" s="17"/>
      <c r="H34" s="16"/>
      <c r="I34" s="16"/>
      <c r="J34" s="30"/>
    </row>
    <row r="35" spans="1:10" ht="12.95" customHeight="1">
      <c r="A35" s="5" t="s">
        <v>289</v>
      </c>
      <c r="B35" s="81" t="s">
        <v>290</v>
      </c>
      <c r="C35" s="82"/>
      <c r="D35" s="15" t="s">
        <v>291</v>
      </c>
      <c r="E35" s="15" t="s">
        <v>292</v>
      </c>
      <c r="F35" s="18">
        <v>1530000</v>
      </c>
      <c r="G35" s="19">
        <v>1513.94</v>
      </c>
      <c r="H35" s="20">
        <v>9.9400000000000002E-2</v>
      </c>
      <c r="I35" s="21">
        <v>3.8350000000000002E-2</v>
      </c>
      <c r="J35" s="31" t="s">
        <v>251</v>
      </c>
    </row>
    <row r="36" spans="1:10" ht="12.95" customHeight="1">
      <c r="A36" s="5" t="s">
        <v>257</v>
      </c>
      <c r="B36" s="81" t="s">
        <v>258</v>
      </c>
      <c r="C36" s="82"/>
      <c r="D36" s="15" t="s">
        <v>259</v>
      </c>
      <c r="E36" s="15" t="s">
        <v>260</v>
      </c>
      <c r="F36" s="18">
        <v>1500000</v>
      </c>
      <c r="G36" s="19">
        <v>1478.17</v>
      </c>
      <c r="H36" s="20">
        <v>9.7100000000000006E-2</v>
      </c>
      <c r="I36" s="21">
        <v>3.8498999999999999E-2</v>
      </c>
      <c r="J36" s="31" t="s">
        <v>251</v>
      </c>
    </row>
    <row r="37" spans="1:10" ht="12.95" customHeight="1">
      <c r="A37" s="2"/>
      <c r="B37" s="83" t="s">
        <v>122</v>
      </c>
      <c r="C37" s="84"/>
      <c r="D37" s="15"/>
      <c r="E37" s="15"/>
      <c r="F37" s="15"/>
      <c r="G37" s="22">
        <v>2992.11</v>
      </c>
      <c r="H37" s="23">
        <v>0.19650000000000001</v>
      </c>
      <c r="I37" s="8"/>
      <c r="J37" s="29"/>
    </row>
    <row r="38" spans="1:10" ht="12.95" customHeight="1">
      <c r="A38" s="2"/>
      <c r="B38" s="83" t="s">
        <v>261</v>
      </c>
      <c r="C38" s="84"/>
      <c r="D38" s="15"/>
      <c r="E38" s="15"/>
      <c r="F38" s="15"/>
      <c r="G38" s="17"/>
      <c r="H38" s="16"/>
      <c r="I38" s="16"/>
      <c r="J38" s="30"/>
    </row>
    <row r="39" spans="1:10" ht="12.95" customHeight="1">
      <c r="A39" s="5" t="s">
        <v>262</v>
      </c>
      <c r="B39" s="81" t="s">
        <v>263</v>
      </c>
      <c r="C39" s="82"/>
      <c r="D39" s="15" t="s">
        <v>264</v>
      </c>
      <c r="E39" s="15" t="s">
        <v>265</v>
      </c>
      <c r="F39" s="18">
        <v>1550000</v>
      </c>
      <c r="G39" s="19">
        <v>1547.12</v>
      </c>
      <c r="H39" s="20">
        <v>0.1016</v>
      </c>
      <c r="I39" s="21">
        <v>4.2502499999999999E-2</v>
      </c>
      <c r="J39" s="31" t="s">
        <v>251</v>
      </c>
    </row>
    <row r="40" spans="1:10" ht="12.95" customHeight="1">
      <c r="A40" s="5" t="s">
        <v>293</v>
      </c>
      <c r="B40" s="81" t="s">
        <v>294</v>
      </c>
      <c r="C40" s="82"/>
      <c r="D40" s="15" t="s">
        <v>295</v>
      </c>
      <c r="E40" s="15" t="s">
        <v>260</v>
      </c>
      <c r="F40" s="18">
        <v>1500000</v>
      </c>
      <c r="G40" s="19">
        <v>1491.72</v>
      </c>
      <c r="H40" s="20">
        <v>9.8000000000000004E-2</v>
      </c>
      <c r="I40" s="21">
        <v>3.5549999999999998E-2</v>
      </c>
      <c r="J40" s="31"/>
    </row>
    <row r="41" spans="1:10" ht="12.95" customHeight="1">
      <c r="A41" s="2"/>
      <c r="B41" s="83" t="s">
        <v>122</v>
      </c>
      <c r="C41" s="84"/>
      <c r="D41" s="15"/>
      <c r="E41" s="15"/>
      <c r="F41" s="15"/>
      <c r="G41" s="22">
        <v>3038.84</v>
      </c>
      <c r="H41" s="23">
        <v>0.1996</v>
      </c>
      <c r="I41" s="8"/>
      <c r="J41" s="29"/>
    </row>
    <row r="42" spans="1:10" ht="12.95" customHeight="1">
      <c r="A42" s="2"/>
      <c r="B42" s="83" t="s">
        <v>340</v>
      </c>
      <c r="C42" s="84"/>
      <c r="D42" s="15"/>
      <c r="E42" s="15"/>
      <c r="F42" s="15"/>
      <c r="G42" s="17"/>
      <c r="H42" s="16"/>
      <c r="I42" s="16"/>
      <c r="J42" s="30"/>
    </row>
    <row r="43" spans="1:10" ht="12.95" customHeight="1">
      <c r="A43" s="5" t="s">
        <v>341</v>
      </c>
      <c r="B43" s="81" t="s">
        <v>342</v>
      </c>
      <c r="C43" s="82"/>
      <c r="D43" s="15" t="s">
        <v>343</v>
      </c>
      <c r="E43" s="15" t="s">
        <v>282</v>
      </c>
      <c r="F43" s="18">
        <v>500000</v>
      </c>
      <c r="G43" s="19">
        <v>499.52</v>
      </c>
      <c r="H43" s="20">
        <v>3.2800000000000003E-2</v>
      </c>
      <c r="I43" s="21">
        <v>3.4840000000000003E-2</v>
      </c>
      <c r="J43" s="31"/>
    </row>
    <row r="44" spans="1:10" ht="12.95" customHeight="1">
      <c r="A44" s="5" t="s">
        <v>518</v>
      </c>
      <c r="B44" s="81" t="s">
        <v>519</v>
      </c>
      <c r="C44" s="82"/>
      <c r="D44" s="15" t="s">
        <v>520</v>
      </c>
      <c r="E44" s="15" t="s">
        <v>282</v>
      </c>
      <c r="F44" s="18">
        <v>500000</v>
      </c>
      <c r="G44" s="19">
        <v>492.95</v>
      </c>
      <c r="H44" s="20">
        <v>3.2399999999999998E-2</v>
      </c>
      <c r="I44" s="21">
        <v>3.6499999999999998E-2</v>
      </c>
      <c r="J44" s="31"/>
    </row>
    <row r="45" spans="1:10" ht="12.95" customHeight="1">
      <c r="A45" s="2"/>
      <c r="B45" s="83" t="s">
        <v>122</v>
      </c>
      <c r="C45" s="84"/>
      <c r="D45" s="15"/>
      <c r="E45" s="15"/>
      <c r="F45" s="15"/>
      <c r="G45" s="22">
        <v>992.47</v>
      </c>
      <c r="H45" s="23">
        <v>6.5199999999999994E-2</v>
      </c>
      <c r="I45" s="8"/>
      <c r="J45" s="29"/>
    </row>
    <row r="46" spans="1:10" ht="12.95" customHeight="1">
      <c r="A46" s="2"/>
      <c r="B46" s="83" t="s">
        <v>266</v>
      </c>
      <c r="C46" s="84"/>
      <c r="D46" s="7"/>
      <c r="E46" s="7"/>
      <c r="F46" s="7"/>
      <c r="G46" s="8" t="s">
        <v>124</v>
      </c>
      <c r="H46" s="8" t="s">
        <v>124</v>
      </c>
      <c r="I46" s="8"/>
      <c r="J46" s="29"/>
    </row>
    <row r="47" spans="1:10" ht="12.95" customHeight="1">
      <c r="A47" s="2"/>
      <c r="B47" s="83" t="s">
        <v>122</v>
      </c>
      <c r="C47" s="84"/>
      <c r="D47" s="9"/>
      <c r="E47" s="9"/>
      <c r="F47" s="9"/>
      <c r="G47" s="10"/>
      <c r="H47" s="10"/>
      <c r="I47" s="10"/>
      <c r="J47" s="30"/>
    </row>
    <row r="48" spans="1:10" ht="12.95" customHeight="1">
      <c r="A48" s="2"/>
      <c r="B48" s="83" t="s">
        <v>267</v>
      </c>
      <c r="C48" s="84"/>
      <c r="D48" s="11"/>
      <c r="E48" s="11"/>
      <c r="F48" s="11"/>
      <c r="G48" s="12" t="s">
        <v>124</v>
      </c>
      <c r="H48" s="12" t="s">
        <v>124</v>
      </c>
      <c r="I48" s="12"/>
      <c r="J48" s="29"/>
    </row>
    <row r="49" spans="1:10" ht="12.95" customHeight="1">
      <c r="A49" s="2"/>
      <c r="B49" s="83" t="s">
        <v>122</v>
      </c>
      <c r="C49" s="84"/>
      <c r="D49" s="9"/>
      <c r="E49" s="9"/>
      <c r="F49" s="9"/>
      <c r="G49" s="10"/>
      <c r="H49" s="10"/>
      <c r="I49" s="10"/>
      <c r="J49" s="30"/>
    </row>
    <row r="50" spans="1:10" ht="12.95" customHeight="1">
      <c r="A50" s="2"/>
      <c r="B50" s="83" t="s">
        <v>125</v>
      </c>
      <c r="C50" s="84"/>
      <c r="D50" s="11"/>
      <c r="E50" s="7"/>
      <c r="F50" s="11"/>
      <c r="G50" s="22">
        <v>7023.42</v>
      </c>
      <c r="H50" s="23">
        <v>0.46129999999999999</v>
      </c>
      <c r="I50" s="8"/>
      <c r="J50" s="29"/>
    </row>
    <row r="51" spans="1:10" ht="12.95" customHeight="1">
      <c r="A51" s="2"/>
      <c r="B51" s="83" t="s">
        <v>140</v>
      </c>
      <c r="C51" s="84"/>
      <c r="D51" s="7"/>
      <c r="E51" s="7"/>
      <c r="F51" s="7"/>
      <c r="G51" s="8" t="s">
        <v>124</v>
      </c>
      <c r="H51" s="8" t="s">
        <v>124</v>
      </c>
      <c r="I51" s="8"/>
      <c r="J51" s="29"/>
    </row>
    <row r="52" spans="1:10" ht="12.95" customHeight="1">
      <c r="A52" s="2"/>
      <c r="B52" s="83"/>
      <c r="C52" s="84"/>
      <c r="D52" s="9"/>
      <c r="E52" s="9"/>
      <c r="F52" s="9"/>
      <c r="G52" s="10"/>
      <c r="H52" s="10"/>
      <c r="I52" s="10"/>
      <c r="J52" s="30"/>
    </row>
    <row r="53" spans="1:10" ht="12.95" customHeight="1">
      <c r="A53" s="2"/>
      <c r="B53" s="83" t="s">
        <v>141</v>
      </c>
      <c r="C53" s="84"/>
      <c r="D53" s="7"/>
      <c r="E53" s="7"/>
      <c r="F53" s="7"/>
      <c r="G53" s="8" t="s">
        <v>124</v>
      </c>
      <c r="H53" s="8" t="s">
        <v>124</v>
      </c>
      <c r="I53" s="8"/>
      <c r="J53" s="29"/>
    </row>
    <row r="54" spans="1:10" ht="12.95" customHeight="1">
      <c r="A54" s="2"/>
      <c r="B54" s="83"/>
      <c r="C54" s="84"/>
      <c r="D54" s="9"/>
      <c r="E54" s="9"/>
      <c r="F54" s="9"/>
      <c r="G54" s="10"/>
      <c r="H54" s="10"/>
      <c r="I54" s="10"/>
      <c r="J54" s="30"/>
    </row>
    <row r="55" spans="1:10" ht="12.95" customHeight="1">
      <c r="A55" s="2"/>
      <c r="B55" s="83" t="s">
        <v>142</v>
      </c>
      <c r="C55" s="84"/>
      <c r="D55" s="7"/>
      <c r="E55" s="7"/>
      <c r="F55" s="7"/>
      <c r="G55" s="8" t="s">
        <v>124</v>
      </c>
      <c r="H55" s="8" t="s">
        <v>124</v>
      </c>
      <c r="I55" s="8"/>
      <c r="J55" s="29"/>
    </row>
    <row r="56" spans="1:10" ht="12.95" customHeight="1">
      <c r="A56" s="2"/>
      <c r="B56" s="83"/>
      <c r="C56" s="84"/>
      <c r="D56" s="9"/>
      <c r="E56" s="9"/>
      <c r="F56" s="9"/>
      <c r="G56" s="10"/>
      <c r="H56" s="10"/>
      <c r="I56" s="10"/>
      <c r="J56" s="30"/>
    </row>
    <row r="57" spans="1:10" ht="12.95" customHeight="1">
      <c r="A57" s="2"/>
      <c r="B57" s="83" t="s">
        <v>143</v>
      </c>
      <c r="C57" s="84"/>
      <c r="D57" s="7"/>
      <c r="E57" s="7"/>
      <c r="F57" s="7"/>
      <c r="G57" s="8" t="s">
        <v>124</v>
      </c>
      <c r="H57" s="8" t="s">
        <v>124</v>
      </c>
      <c r="I57" s="8"/>
      <c r="J57" s="29"/>
    </row>
    <row r="58" spans="1:10" ht="12.95" customHeight="1">
      <c r="A58" s="2"/>
      <c r="B58" s="83"/>
      <c r="C58" s="84"/>
      <c r="D58" s="9"/>
      <c r="E58" s="9"/>
      <c r="F58" s="9"/>
      <c r="G58" s="10"/>
      <c r="H58" s="10"/>
      <c r="I58" s="10"/>
      <c r="J58" s="30"/>
    </row>
    <row r="59" spans="1:10" ht="12.95" customHeight="1">
      <c r="A59" s="2"/>
      <c r="B59" s="83" t="s">
        <v>144</v>
      </c>
      <c r="C59" s="84"/>
      <c r="D59" s="7"/>
      <c r="E59" s="7"/>
      <c r="F59" s="7"/>
      <c r="G59" s="8" t="s">
        <v>124</v>
      </c>
      <c r="H59" s="8" t="s">
        <v>124</v>
      </c>
      <c r="I59" s="8"/>
      <c r="J59" s="29"/>
    </row>
    <row r="60" spans="1:10" ht="12.95" customHeight="1">
      <c r="A60" s="2"/>
      <c r="B60" s="83"/>
      <c r="C60" s="84"/>
      <c r="D60" s="9"/>
      <c r="E60" s="9"/>
      <c r="F60" s="9"/>
      <c r="G60" s="10"/>
      <c r="H60" s="10"/>
      <c r="I60" s="10"/>
      <c r="J60" s="30"/>
    </row>
    <row r="61" spans="1:10" ht="12.95" customHeight="1">
      <c r="A61" s="2"/>
      <c r="B61" s="83" t="s">
        <v>125</v>
      </c>
      <c r="C61" s="84"/>
      <c r="D61" s="11"/>
      <c r="E61" s="11"/>
      <c r="F61" s="11"/>
      <c r="G61" s="12" t="s">
        <v>124</v>
      </c>
      <c r="H61" s="12" t="s">
        <v>124</v>
      </c>
      <c r="I61" s="12"/>
      <c r="J61" s="29"/>
    </row>
    <row r="62" spans="1:10" ht="12.95" customHeight="1">
      <c r="A62" s="6"/>
      <c r="B62" s="83"/>
      <c r="C62" s="84"/>
      <c r="D62" s="11"/>
      <c r="E62" s="11"/>
      <c r="F62" s="11"/>
      <c r="G62" s="12"/>
      <c r="H62" s="12"/>
      <c r="I62" s="12"/>
      <c r="J62" s="29"/>
    </row>
    <row r="63" spans="1:10" ht="12.95" customHeight="1">
      <c r="A63" s="2"/>
      <c r="B63" s="83" t="s">
        <v>126</v>
      </c>
      <c r="C63" s="84"/>
      <c r="D63" s="15"/>
      <c r="E63" s="15"/>
      <c r="F63" s="15"/>
      <c r="G63" s="15"/>
      <c r="H63" s="15"/>
      <c r="I63" s="16"/>
      <c r="J63" s="30"/>
    </row>
    <row r="64" spans="1:10" ht="12.95" customHeight="1">
      <c r="A64" s="5" t="s">
        <v>127</v>
      </c>
      <c r="B64" s="81" t="s">
        <v>128</v>
      </c>
      <c r="C64" s="82"/>
      <c r="D64" s="15"/>
      <c r="E64" s="15"/>
      <c r="F64" s="18"/>
      <c r="G64" s="19">
        <v>4295</v>
      </c>
      <c r="H64" s="20">
        <v>0.28210000000000002</v>
      </c>
      <c r="I64" s="21"/>
      <c r="J64" s="31"/>
    </row>
    <row r="65" spans="1:10" ht="12.95" customHeight="1">
      <c r="A65" s="2"/>
      <c r="B65" s="83" t="s">
        <v>122</v>
      </c>
      <c r="C65" s="84"/>
      <c r="D65" s="15"/>
      <c r="E65" s="15"/>
      <c r="F65" s="15"/>
      <c r="G65" s="22">
        <v>4295</v>
      </c>
      <c r="H65" s="23">
        <v>0.28210000000000002</v>
      </c>
      <c r="I65" s="8"/>
      <c r="J65" s="29"/>
    </row>
    <row r="66" spans="1:10" ht="12.95" customHeight="1">
      <c r="A66" s="2"/>
      <c r="B66" s="83" t="s">
        <v>125</v>
      </c>
      <c r="C66" s="84"/>
      <c r="D66" s="11"/>
      <c r="E66" s="7"/>
      <c r="F66" s="11"/>
      <c r="G66" s="22">
        <v>4295</v>
      </c>
      <c r="H66" s="23">
        <v>0.28210000000000002</v>
      </c>
      <c r="I66" s="8"/>
      <c r="J66" s="29"/>
    </row>
    <row r="67" spans="1:10" ht="12.95" customHeight="1">
      <c r="A67" s="2"/>
      <c r="B67" s="83" t="s">
        <v>145</v>
      </c>
      <c r="C67" s="84"/>
      <c r="D67" s="24"/>
      <c r="E67" s="7"/>
      <c r="F67" s="11"/>
      <c r="G67" s="25">
        <v>-746.69</v>
      </c>
      <c r="H67" s="23">
        <v>-4.9000000000000002E-2</v>
      </c>
      <c r="I67" s="8"/>
      <c r="J67" s="29"/>
    </row>
    <row r="68" spans="1:10" ht="12.95" customHeight="1" thickBot="1">
      <c r="A68" s="2"/>
      <c r="B68" s="85" t="s">
        <v>146</v>
      </c>
      <c r="C68" s="86"/>
      <c r="D68" s="33"/>
      <c r="E68" s="33"/>
      <c r="F68" s="33"/>
      <c r="G68" s="34">
        <v>15224.81</v>
      </c>
      <c r="H68" s="35">
        <v>1</v>
      </c>
      <c r="I68" s="36"/>
      <c r="J68" s="37"/>
    </row>
    <row r="69" spans="1:10" ht="12.95" customHeight="1">
      <c r="A69" s="2"/>
      <c r="B69" s="78"/>
      <c r="C69" s="78"/>
      <c r="D69" s="78"/>
      <c r="E69" s="78"/>
      <c r="F69" s="78"/>
      <c r="G69" s="78"/>
      <c r="H69" s="78"/>
      <c r="I69" s="78"/>
      <c r="J69" s="78"/>
    </row>
    <row r="70" spans="1:10" ht="12.95" customHeight="1">
      <c r="A70" s="2"/>
      <c r="B70" s="78"/>
      <c r="C70" s="78"/>
      <c r="D70" s="78"/>
      <c r="E70" s="78"/>
      <c r="F70" s="78"/>
      <c r="G70" s="78"/>
      <c r="H70" s="78"/>
      <c r="I70" s="78"/>
      <c r="J70" s="78"/>
    </row>
    <row r="71" spans="1:10" ht="12.95" customHeight="1">
      <c r="A71" s="2"/>
      <c r="B71" s="78" t="s">
        <v>147</v>
      </c>
      <c r="C71" s="78"/>
      <c r="D71" s="78"/>
      <c r="E71" s="78"/>
      <c r="F71" s="78"/>
      <c r="G71" s="78"/>
      <c r="H71" s="78"/>
      <c r="I71" s="78"/>
      <c r="J71" s="78"/>
    </row>
    <row r="72" spans="1:10" ht="12.95" customHeight="1">
      <c r="A72" s="2"/>
      <c r="B72" s="75" t="s">
        <v>148</v>
      </c>
      <c r="C72" s="75"/>
      <c r="D72" s="75"/>
      <c r="E72" s="75"/>
      <c r="F72" s="75"/>
      <c r="G72" s="75"/>
      <c r="H72" s="75"/>
      <c r="I72" s="75"/>
      <c r="J72" s="75"/>
    </row>
    <row r="73" spans="1:10" ht="12.95" customHeight="1">
      <c r="A73" s="2"/>
      <c r="B73" s="75" t="s">
        <v>149</v>
      </c>
      <c r="C73" s="75"/>
      <c r="D73" s="75"/>
      <c r="E73" s="75"/>
      <c r="F73" s="75"/>
      <c r="G73" s="75"/>
      <c r="H73" s="75"/>
      <c r="I73" s="75"/>
      <c r="J73" s="75"/>
    </row>
    <row r="74" spans="1:10" ht="12.95" customHeight="1">
      <c r="A74" s="2"/>
      <c r="B74" s="75" t="s">
        <v>150</v>
      </c>
      <c r="C74" s="75"/>
      <c r="D74" s="75"/>
      <c r="E74" s="75"/>
      <c r="F74" s="75"/>
      <c r="G74" s="75"/>
      <c r="H74" s="75"/>
      <c r="I74" s="75"/>
      <c r="J74" s="75"/>
    </row>
    <row r="75" spans="1:10" ht="12.95" customHeight="1">
      <c r="A75" s="2"/>
      <c r="B75" s="75" t="s">
        <v>151</v>
      </c>
      <c r="C75" s="75"/>
      <c r="D75" s="75"/>
      <c r="E75" s="75"/>
      <c r="F75" s="75"/>
      <c r="G75" s="75"/>
      <c r="H75" s="75"/>
      <c r="I75" s="75"/>
      <c r="J75" s="75"/>
    </row>
    <row r="76" spans="1:10" ht="12.95" customHeight="1">
      <c r="A76" s="2"/>
      <c r="B76" s="75" t="s">
        <v>152</v>
      </c>
      <c r="C76" s="75"/>
      <c r="D76" s="75"/>
      <c r="E76" s="75"/>
      <c r="F76" s="75"/>
      <c r="G76" s="75"/>
      <c r="H76" s="75"/>
      <c r="I76" s="75"/>
      <c r="J76" s="75"/>
    </row>
    <row r="77" spans="1:10" ht="12.95" customHeight="1">
      <c r="A77" s="2"/>
      <c r="B77" s="72"/>
      <c r="C77" s="72"/>
      <c r="D77" s="2"/>
      <c r="E77" s="2"/>
      <c r="F77" s="2"/>
      <c r="G77" s="2"/>
      <c r="H77" s="2"/>
      <c r="I77" s="2"/>
      <c r="J77" s="2"/>
    </row>
    <row r="78" spans="1:10">
      <c r="B78" s="67" t="s">
        <v>569</v>
      </c>
    </row>
    <row r="90" spans="2:5">
      <c r="B90" t="s">
        <v>570</v>
      </c>
    </row>
    <row r="91" spans="2:5">
      <c r="B91" s="70" t="s">
        <v>571</v>
      </c>
      <c r="C91" s="96" t="s">
        <v>583</v>
      </c>
      <c r="D91" s="96"/>
      <c r="E91" s="96"/>
    </row>
  </sheetData>
  <mergeCells count="78">
    <mergeCell ref="B1:C1"/>
    <mergeCell ref="B5:C5"/>
    <mergeCell ref="B6:C6"/>
    <mergeCell ref="B7:C7"/>
    <mergeCell ref="B8:C8"/>
    <mergeCell ref="B9:C9"/>
    <mergeCell ref="B18:C18"/>
    <mergeCell ref="B19:C19"/>
    <mergeCell ref="B20:C20"/>
    <mergeCell ref="B21:C21"/>
    <mergeCell ref="B10:C10"/>
    <mergeCell ref="B2:C2"/>
    <mergeCell ref="B3:C3"/>
    <mergeCell ref="B4:C4"/>
    <mergeCell ref="B32:C32"/>
    <mergeCell ref="B33:C33"/>
    <mergeCell ref="B22:C22"/>
    <mergeCell ref="B11:C11"/>
    <mergeCell ref="B12:C12"/>
    <mergeCell ref="B13:C13"/>
    <mergeCell ref="B14:C14"/>
    <mergeCell ref="B15:C15"/>
    <mergeCell ref="B16:C16"/>
    <mergeCell ref="B17:C17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40:C40"/>
    <mergeCell ref="B41:C41"/>
    <mergeCell ref="B42:C42"/>
    <mergeCell ref="B43:C43"/>
    <mergeCell ref="B44:C44"/>
    <mergeCell ref="B45:C45"/>
    <mergeCell ref="B54:C54"/>
    <mergeCell ref="B55:C55"/>
    <mergeCell ref="B56:C56"/>
    <mergeCell ref="B57:C57"/>
    <mergeCell ref="B46:C46"/>
    <mergeCell ref="B35:C35"/>
    <mergeCell ref="B36:C36"/>
    <mergeCell ref="B37:C37"/>
    <mergeCell ref="B38:C38"/>
    <mergeCell ref="B39:C39"/>
    <mergeCell ref="B68:C68"/>
    <mergeCell ref="B69:J69"/>
    <mergeCell ref="B58:C58"/>
    <mergeCell ref="B47:C47"/>
    <mergeCell ref="B48:C48"/>
    <mergeCell ref="B49:C49"/>
    <mergeCell ref="B50:C50"/>
    <mergeCell ref="B51:C51"/>
    <mergeCell ref="B52:C52"/>
    <mergeCell ref="B53:C53"/>
    <mergeCell ref="B70:J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C91:E91"/>
    <mergeCell ref="B77:C77"/>
    <mergeCell ref="B71:J71"/>
    <mergeCell ref="B72:J72"/>
    <mergeCell ref="B73:J73"/>
    <mergeCell ref="B74:J74"/>
    <mergeCell ref="B75:J75"/>
    <mergeCell ref="B76:J76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J101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0.5703125" bestFit="1" customWidth="1"/>
    <col min="13" max="13" width="9.85546875" bestFit="1" customWidth="1"/>
  </cols>
  <sheetData>
    <row r="1" spans="1:10" ht="12.95" customHeight="1">
      <c r="A1" s="2"/>
      <c r="B1" s="72"/>
      <c r="C1" s="7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91" t="s">
        <v>29</v>
      </c>
      <c r="C2" s="91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72" t="s">
        <v>28</v>
      </c>
      <c r="C3" s="7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92"/>
      <c r="C4" s="92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30</v>
      </c>
      <c r="B5" s="78" t="s">
        <v>31</v>
      </c>
      <c r="C5" s="78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89" t="s">
        <v>32</v>
      </c>
      <c r="C6" s="90"/>
      <c r="D6" s="26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8" t="s">
        <v>39</v>
      </c>
    </row>
    <row r="7" spans="1:10" ht="12.95" customHeight="1">
      <c r="A7" s="2"/>
      <c r="B7" s="83" t="s">
        <v>40</v>
      </c>
      <c r="C7" s="84"/>
      <c r="D7" s="15"/>
      <c r="E7" s="15"/>
      <c r="F7" s="15"/>
      <c r="G7" s="15"/>
      <c r="H7" s="15"/>
      <c r="I7" s="16"/>
      <c r="J7" s="30"/>
    </row>
    <row r="8" spans="1:10" ht="12.95" customHeight="1">
      <c r="A8" s="2"/>
      <c r="B8" s="83" t="s">
        <v>41</v>
      </c>
      <c r="C8" s="84"/>
      <c r="D8" s="15"/>
      <c r="E8" s="15"/>
      <c r="F8" s="15"/>
      <c r="G8" s="17"/>
      <c r="H8" s="16"/>
      <c r="I8" s="16"/>
      <c r="J8" s="30"/>
    </row>
    <row r="9" spans="1:10" ht="12.95" customHeight="1">
      <c r="A9" s="5" t="s">
        <v>192</v>
      </c>
      <c r="B9" s="81" t="s">
        <v>193</v>
      </c>
      <c r="C9" s="82"/>
      <c r="D9" s="15" t="s">
        <v>194</v>
      </c>
      <c r="E9" s="15" t="s">
        <v>160</v>
      </c>
      <c r="F9" s="18">
        <v>850000</v>
      </c>
      <c r="G9" s="19">
        <v>1087.58</v>
      </c>
      <c r="H9" s="20">
        <v>7.3899999999999993E-2</v>
      </c>
      <c r="I9" s="39"/>
      <c r="J9" s="31"/>
    </row>
    <row r="10" spans="1:10" ht="12.95" customHeight="1">
      <c r="A10" s="5" t="s">
        <v>157</v>
      </c>
      <c r="B10" s="81" t="s">
        <v>158</v>
      </c>
      <c r="C10" s="82"/>
      <c r="D10" s="15" t="s">
        <v>159</v>
      </c>
      <c r="E10" s="15" t="s">
        <v>160</v>
      </c>
      <c r="F10" s="18">
        <v>39500</v>
      </c>
      <c r="G10" s="19">
        <v>1001.82</v>
      </c>
      <c r="H10" s="20">
        <v>6.8099999999999994E-2</v>
      </c>
      <c r="I10" s="39"/>
      <c r="J10" s="31"/>
    </row>
    <row r="11" spans="1:10" ht="12.95" customHeight="1">
      <c r="A11" s="5" t="s">
        <v>164</v>
      </c>
      <c r="B11" s="81" t="s">
        <v>165</v>
      </c>
      <c r="C11" s="82"/>
      <c r="D11" s="15" t="s">
        <v>166</v>
      </c>
      <c r="E11" s="15" t="s">
        <v>167</v>
      </c>
      <c r="F11" s="18">
        <v>440000</v>
      </c>
      <c r="G11" s="19">
        <v>982.08</v>
      </c>
      <c r="H11" s="20">
        <v>6.6799999999999998E-2</v>
      </c>
      <c r="I11" s="39"/>
      <c r="J11" s="31"/>
    </row>
    <row r="12" spans="1:10" ht="12.95" customHeight="1">
      <c r="A12" s="5" t="s">
        <v>302</v>
      </c>
      <c r="B12" s="81" t="s">
        <v>303</v>
      </c>
      <c r="C12" s="82"/>
      <c r="D12" s="15" t="s">
        <v>304</v>
      </c>
      <c r="E12" s="15" t="s">
        <v>93</v>
      </c>
      <c r="F12" s="18">
        <v>60500</v>
      </c>
      <c r="G12" s="19">
        <v>957.62</v>
      </c>
      <c r="H12" s="20">
        <v>6.5100000000000005E-2</v>
      </c>
      <c r="I12" s="39"/>
      <c r="J12" s="31"/>
    </row>
    <row r="13" spans="1:10" ht="12.95" customHeight="1">
      <c r="A13" s="5" t="s">
        <v>75</v>
      </c>
      <c r="B13" s="81" t="s">
        <v>76</v>
      </c>
      <c r="C13" s="82"/>
      <c r="D13" s="15" t="s">
        <v>77</v>
      </c>
      <c r="E13" s="15" t="s">
        <v>64</v>
      </c>
      <c r="F13" s="18">
        <v>100886</v>
      </c>
      <c r="G13" s="19">
        <v>931.08</v>
      </c>
      <c r="H13" s="20">
        <v>6.3299999999999995E-2</v>
      </c>
      <c r="I13" s="39"/>
      <c r="J13" s="31"/>
    </row>
    <row r="14" spans="1:10" ht="12.95" customHeight="1">
      <c r="A14" s="5" t="s">
        <v>68</v>
      </c>
      <c r="B14" s="81" t="s">
        <v>69</v>
      </c>
      <c r="C14" s="82"/>
      <c r="D14" s="15" t="s">
        <v>70</v>
      </c>
      <c r="E14" s="15" t="s">
        <v>64</v>
      </c>
      <c r="F14" s="18">
        <v>116000</v>
      </c>
      <c r="G14" s="19">
        <v>922.2</v>
      </c>
      <c r="H14" s="20">
        <v>6.2700000000000006E-2</v>
      </c>
      <c r="I14" s="39"/>
      <c r="J14" s="31"/>
    </row>
    <row r="15" spans="1:10" ht="12.95" customHeight="1">
      <c r="A15" s="5" t="s">
        <v>324</v>
      </c>
      <c r="B15" s="81" t="s">
        <v>325</v>
      </c>
      <c r="C15" s="82"/>
      <c r="D15" s="15" t="s">
        <v>326</v>
      </c>
      <c r="E15" s="15" t="s">
        <v>207</v>
      </c>
      <c r="F15" s="18">
        <v>35000</v>
      </c>
      <c r="G15" s="19">
        <v>869.68</v>
      </c>
      <c r="H15" s="20">
        <v>5.91E-2</v>
      </c>
      <c r="I15" s="39"/>
      <c r="J15" s="31"/>
    </row>
    <row r="16" spans="1:10" ht="12.95" customHeight="1">
      <c r="A16" s="5" t="s">
        <v>521</v>
      </c>
      <c r="B16" s="81" t="s">
        <v>522</v>
      </c>
      <c r="C16" s="82"/>
      <c r="D16" s="15" t="s">
        <v>523</v>
      </c>
      <c r="E16" s="15" t="s">
        <v>160</v>
      </c>
      <c r="F16" s="18">
        <v>195000</v>
      </c>
      <c r="G16" s="19">
        <v>814.52</v>
      </c>
      <c r="H16" s="20">
        <v>5.5399999999999998E-2</v>
      </c>
      <c r="I16" s="39"/>
      <c r="J16" s="31"/>
    </row>
    <row r="17" spans="1:10" ht="12.95" customHeight="1">
      <c r="A17" s="5" t="s">
        <v>360</v>
      </c>
      <c r="B17" s="81" t="s">
        <v>361</v>
      </c>
      <c r="C17" s="82"/>
      <c r="D17" s="15" t="s">
        <v>362</v>
      </c>
      <c r="E17" s="15" t="s">
        <v>93</v>
      </c>
      <c r="F17" s="18">
        <v>425000</v>
      </c>
      <c r="G17" s="19">
        <v>714.64</v>
      </c>
      <c r="H17" s="20">
        <v>4.8599999999999997E-2</v>
      </c>
      <c r="I17" s="39"/>
      <c r="J17" s="31"/>
    </row>
    <row r="18" spans="1:10" ht="12.95" customHeight="1">
      <c r="A18" s="5" t="s">
        <v>363</v>
      </c>
      <c r="B18" s="81" t="s">
        <v>364</v>
      </c>
      <c r="C18" s="82"/>
      <c r="D18" s="15" t="s">
        <v>365</v>
      </c>
      <c r="E18" s="15" t="s">
        <v>185</v>
      </c>
      <c r="F18" s="18">
        <v>31615</v>
      </c>
      <c r="G18" s="19">
        <v>699.42</v>
      </c>
      <c r="H18" s="20">
        <v>4.7500000000000001E-2</v>
      </c>
      <c r="I18" s="39"/>
      <c r="J18" s="31"/>
    </row>
    <row r="19" spans="1:10" ht="12.95" customHeight="1">
      <c r="A19" s="5" t="s">
        <v>345</v>
      </c>
      <c r="B19" s="81" t="s">
        <v>346</v>
      </c>
      <c r="C19" s="82"/>
      <c r="D19" s="15" t="s">
        <v>347</v>
      </c>
      <c r="E19" s="15" t="s">
        <v>64</v>
      </c>
      <c r="F19" s="18">
        <v>89250</v>
      </c>
      <c r="G19" s="19">
        <v>693.61</v>
      </c>
      <c r="H19" s="20">
        <v>4.7199999999999999E-2</v>
      </c>
      <c r="I19" s="39"/>
      <c r="J19" s="31"/>
    </row>
    <row r="20" spans="1:10" ht="12.95" customHeight="1">
      <c r="A20" s="5" t="s">
        <v>404</v>
      </c>
      <c r="B20" s="81" t="s">
        <v>405</v>
      </c>
      <c r="C20" s="82"/>
      <c r="D20" s="15" t="s">
        <v>406</v>
      </c>
      <c r="E20" s="15" t="s">
        <v>93</v>
      </c>
      <c r="F20" s="18">
        <v>700000</v>
      </c>
      <c r="G20" s="19">
        <v>682.5</v>
      </c>
      <c r="H20" s="20">
        <v>4.6399999999999997E-2</v>
      </c>
      <c r="I20" s="39"/>
      <c r="J20" s="31"/>
    </row>
    <row r="21" spans="1:10" ht="12.95" customHeight="1">
      <c r="A21" s="5" t="s">
        <v>366</v>
      </c>
      <c r="B21" s="81" t="s">
        <v>367</v>
      </c>
      <c r="C21" s="82"/>
      <c r="D21" s="15" t="s">
        <v>368</v>
      </c>
      <c r="E21" s="15" t="s">
        <v>74</v>
      </c>
      <c r="F21" s="18">
        <v>87000</v>
      </c>
      <c r="G21" s="19">
        <v>592.16999999999996</v>
      </c>
      <c r="H21" s="20">
        <v>4.0300000000000002E-2</v>
      </c>
      <c r="I21" s="39"/>
      <c r="J21" s="31"/>
    </row>
    <row r="22" spans="1:10" ht="12.95" customHeight="1">
      <c r="A22" s="5" t="s">
        <v>391</v>
      </c>
      <c r="B22" s="81" t="s">
        <v>392</v>
      </c>
      <c r="C22" s="82"/>
      <c r="D22" s="15" t="s">
        <v>393</v>
      </c>
      <c r="E22" s="15" t="s">
        <v>93</v>
      </c>
      <c r="F22" s="18">
        <v>338000</v>
      </c>
      <c r="G22" s="19">
        <v>581.70000000000005</v>
      </c>
      <c r="H22" s="20">
        <v>3.95E-2</v>
      </c>
      <c r="I22" s="39"/>
      <c r="J22" s="31"/>
    </row>
    <row r="23" spans="1:10" ht="12.95" customHeight="1">
      <c r="A23" s="5" t="s">
        <v>321</v>
      </c>
      <c r="B23" s="81" t="s">
        <v>322</v>
      </c>
      <c r="C23" s="82"/>
      <c r="D23" s="15" t="s">
        <v>323</v>
      </c>
      <c r="E23" s="15" t="s">
        <v>74</v>
      </c>
      <c r="F23" s="18">
        <v>3000</v>
      </c>
      <c r="G23" s="19">
        <v>508.57</v>
      </c>
      <c r="H23" s="20">
        <v>3.4599999999999999E-2</v>
      </c>
      <c r="I23" s="39"/>
      <c r="J23" s="31"/>
    </row>
    <row r="24" spans="1:10" ht="12.95" customHeight="1">
      <c r="A24" s="5" t="s">
        <v>351</v>
      </c>
      <c r="B24" s="81" t="s">
        <v>352</v>
      </c>
      <c r="C24" s="82"/>
      <c r="D24" s="15" t="s">
        <v>353</v>
      </c>
      <c r="E24" s="15" t="s">
        <v>93</v>
      </c>
      <c r="F24" s="18">
        <v>444000</v>
      </c>
      <c r="G24" s="19">
        <v>403.15</v>
      </c>
      <c r="H24" s="20">
        <v>2.7400000000000001E-2</v>
      </c>
      <c r="I24" s="39"/>
      <c r="J24" s="31"/>
    </row>
    <row r="25" spans="1:10" ht="12.95" customHeight="1">
      <c r="A25" s="5" t="s">
        <v>486</v>
      </c>
      <c r="B25" s="81" t="s">
        <v>487</v>
      </c>
      <c r="C25" s="82"/>
      <c r="D25" s="15" t="s">
        <v>488</v>
      </c>
      <c r="E25" s="15" t="s">
        <v>489</v>
      </c>
      <c r="F25" s="18">
        <v>150000</v>
      </c>
      <c r="G25" s="19">
        <v>343.58</v>
      </c>
      <c r="H25" s="20">
        <v>2.3400000000000001E-2</v>
      </c>
      <c r="I25" s="39"/>
      <c r="J25" s="31"/>
    </row>
    <row r="26" spans="1:10" ht="12.95" customHeight="1">
      <c r="A26" s="5" t="s">
        <v>327</v>
      </c>
      <c r="B26" s="81" t="s">
        <v>328</v>
      </c>
      <c r="C26" s="82"/>
      <c r="D26" s="15" t="s">
        <v>329</v>
      </c>
      <c r="E26" s="15" t="s">
        <v>330</v>
      </c>
      <c r="F26" s="18">
        <v>225000</v>
      </c>
      <c r="G26" s="19">
        <v>298.45999999999998</v>
      </c>
      <c r="H26" s="20">
        <v>2.0299999999999999E-2</v>
      </c>
      <c r="I26" s="39"/>
      <c r="J26" s="31"/>
    </row>
    <row r="27" spans="1:10" ht="12.95" customHeight="1">
      <c r="A27" s="5" t="s">
        <v>331</v>
      </c>
      <c r="B27" s="81" t="s">
        <v>332</v>
      </c>
      <c r="C27" s="82"/>
      <c r="D27" s="15" t="s">
        <v>333</v>
      </c>
      <c r="E27" s="15" t="s">
        <v>334</v>
      </c>
      <c r="F27" s="18">
        <v>75000</v>
      </c>
      <c r="G27" s="19">
        <v>172.16</v>
      </c>
      <c r="H27" s="20">
        <v>1.17E-2</v>
      </c>
      <c r="I27" s="39"/>
      <c r="J27" s="31"/>
    </row>
    <row r="28" spans="1:10" ht="12.95" customHeight="1">
      <c r="A28" s="5" t="s">
        <v>348</v>
      </c>
      <c r="B28" s="81" t="s">
        <v>349</v>
      </c>
      <c r="C28" s="82"/>
      <c r="D28" s="15" t="s">
        <v>350</v>
      </c>
      <c r="E28" s="15" t="s">
        <v>185</v>
      </c>
      <c r="F28" s="18">
        <v>40000</v>
      </c>
      <c r="G28" s="19">
        <v>102.76</v>
      </c>
      <c r="H28" s="20">
        <v>7.0000000000000001E-3</v>
      </c>
      <c r="I28" s="39"/>
      <c r="J28" s="31"/>
    </row>
    <row r="29" spans="1:10" ht="12.95" customHeight="1">
      <c r="A29" s="5" t="s">
        <v>483</v>
      </c>
      <c r="B29" s="81" t="s">
        <v>484</v>
      </c>
      <c r="C29" s="82"/>
      <c r="D29" s="15" t="s">
        <v>485</v>
      </c>
      <c r="E29" s="15" t="s">
        <v>64</v>
      </c>
      <c r="F29" s="18">
        <v>80000</v>
      </c>
      <c r="G29" s="19">
        <v>83.08</v>
      </c>
      <c r="H29" s="20">
        <v>5.5999999999999999E-3</v>
      </c>
      <c r="I29" s="39"/>
      <c r="J29" s="31"/>
    </row>
    <row r="30" spans="1:10" ht="12.95" customHeight="1">
      <c r="A30" s="5" t="s">
        <v>437</v>
      </c>
      <c r="B30" s="81" t="s">
        <v>438</v>
      </c>
      <c r="C30" s="82"/>
      <c r="D30" s="15" t="s">
        <v>439</v>
      </c>
      <c r="E30" s="15" t="s">
        <v>397</v>
      </c>
      <c r="F30" s="18">
        <v>1000</v>
      </c>
      <c r="G30" s="19">
        <v>74.02</v>
      </c>
      <c r="H30" s="20">
        <v>5.0000000000000001E-3</v>
      </c>
      <c r="I30" s="39"/>
      <c r="J30" s="31"/>
    </row>
    <row r="31" spans="1:10" ht="12.95" customHeight="1">
      <c r="A31" s="5" t="s">
        <v>372</v>
      </c>
      <c r="B31" s="81" t="s">
        <v>373</v>
      </c>
      <c r="C31" s="82"/>
      <c r="D31" s="15" t="s">
        <v>374</v>
      </c>
      <c r="E31" s="15" t="s">
        <v>167</v>
      </c>
      <c r="F31" s="18">
        <v>5000</v>
      </c>
      <c r="G31" s="19">
        <v>27.25</v>
      </c>
      <c r="H31" s="20">
        <v>1.9E-3</v>
      </c>
      <c r="I31" s="39"/>
      <c r="J31" s="31"/>
    </row>
    <row r="32" spans="1:10" ht="12.95" customHeight="1">
      <c r="A32" s="5" t="s">
        <v>375</v>
      </c>
      <c r="B32" s="81" t="s">
        <v>376</v>
      </c>
      <c r="C32" s="82"/>
      <c r="D32" s="15" t="s">
        <v>377</v>
      </c>
      <c r="E32" s="15" t="s">
        <v>185</v>
      </c>
      <c r="F32" s="18">
        <v>1000</v>
      </c>
      <c r="G32" s="19">
        <v>20.73</v>
      </c>
      <c r="H32" s="20">
        <v>1.4E-3</v>
      </c>
      <c r="I32" s="39"/>
      <c r="J32" s="31"/>
    </row>
    <row r="33" spans="1:10" ht="12.95" customHeight="1">
      <c r="A33" s="2"/>
      <c r="B33" s="83" t="s">
        <v>122</v>
      </c>
      <c r="C33" s="84"/>
      <c r="D33" s="15"/>
      <c r="E33" s="15"/>
      <c r="F33" s="15"/>
      <c r="G33" s="22">
        <v>13564.38</v>
      </c>
      <c r="H33" s="23">
        <v>0.92220000000000002</v>
      </c>
      <c r="I33" s="8"/>
      <c r="J33" s="29"/>
    </row>
    <row r="34" spans="1:10" ht="12.95" customHeight="1">
      <c r="A34" s="2"/>
      <c r="B34" s="83" t="s">
        <v>123</v>
      </c>
      <c r="C34" s="84"/>
      <c r="D34" s="7"/>
      <c r="E34" s="7"/>
      <c r="F34" s="7"/>
      <c r="G34" s="8" t="s">
        <v>124</v>
      </c>
      <c r="H34" s="8" t="s">
        <v>124</v>
      </c>
      <c r="I34" s="8"/>
      <c r="J34" s="29"/>
    </row>
    <row r="35" spans="1:10" ht="12.95" customHeight="1">
      <c r="A35" s="2"/>
      <c r="B35" s="83" t="s">
        <v>122</v>
      </c>
      <c r="C35" s="84"/>
      <c r="D35" s="7"/>
      <c r="E35" s="7"/>
      <c r="F35" s="7"/>
      <c r="G35" s="8" t="s">
        <v>124</v>
      </c>
      <c r="H35" s="8" t="s">
        <v>124</v>
      </c>
      <c r="I35" s="8"/>
      <c r="J35" s="29"/>
    </row>
    <row r="36" spans="1:10" ht="12.95" customHeight="1">
      <c r="A36" s="2"/>
      <c r="B36" s="83" t="s">
        <v>125</v>
      </c>
      <c r="C36" s="84"/>
      <c r="D36" s="11"/>
      <c r="E36" s="7"/>
      <c r="F36" s="11"/>
      <c r="G36" s="22">
        <v>13564.38</v>
      </c>
      <c r="H36" s="23">
        <v>0.92220000000000002</v>
      </c>
      <c r="I36" s="8"/>
      <c r="J36" s="29"/>
    </row>
    <row r="37" spans="1:10" ht="12.95" customHeight="1">
      <c r="A37" s="2"/>
      <c r="B37" s="87" t="s">
        <v>129</v>
      </c>
      <c r="C37" s="88"/>
      <c r="D37" s="9"/>
      <c r="E37" s="9"/>
      <c r="F37" s="9"/>
      <c r="G37" s="10"/>
      <c r="H37" s="10"/>
      <c r="I37" s="10"/>
      <c r="J37" s="30"/>
    </row>
    <row r="38" spans="1:10" ht="12.95" customHeight="1">
      <c r="A38" s="2"/>
      <c r="B38" s="83"/>
      <c r="C38" s="84"/>
      <c r="D38" s="9"/>
      <c r="E38" s="9"/>
      <c r="F38" s="9"/>
      <c r="G38" s="10"/>
      <c r="H38" s="10"/>
      <c r="I38" s="10"/>
      <c r="J38" s="30"/>
    </row>
    <row r="39" spans="1:10" ht="12.95" customHeight="1">
      <c r="A39" s="2"/>
      <c r="B39" s="83" t="s">
        <v>130</v>
      </c>
      <c r="C39" s="84"/>
      <c r="D39" s="7"/>
      <c r="E39" s="7"/>
      <c r="F39" s="7"/>
      <c r="G39" s="8" t="s">
        <v>124</v>
      </c>
      <c r="H39" s="8" t="s">
        <v>124</v>
      </c>
      <c r="I39" s="8"/>
      <c r="J39" s="29"/>
    </row>
    <row r="40" spans="1:10" ht="12.95" customHeight="1">
      <c r="A40" s="2"/>
      <c r="B40" s="83"/>
      <c r="C40" s="84"/>
      <c r="D40" s="9"/>
      <c r="E40" s="9"/>
      <c r="F40" s="9"/>
      <c r="G40" s="10"/>
      <c r="H40" s="10"/>
      <c r="I40" s="10"/>
      <c r="J40" s="30"/>
    </row>
    <row r="41" spans="1:10" ht="12.95" customHeight="1">
      <c r="A41" s="2"/>
      <c r="B41" s="83" t="s">
        <v>131</v>
      </c>
      <c r="C41" s="84"/>
      <c r="D41" s="7"/>
      <c r="E41" s="7"/>
      <c r="F41" s="7"/>
      <c r="G41" s="8" t="s">
        <v>124</v>
      </c>
      <c r="H41" s="8" t="s">
        <v>124</v>
      </c>
      <c r="I41" s="8"/>
      <c r="J41" s="29"/>
    </row>
    <row r="42" spans="1:10" ht="12.95" customHeight="1">
      <c r="A42" s="2"/>
      <c r="B42" s="83"/>
      <c r="C42" s="84"/>
      <c r="D42" s="9"/>
      <c r="E42" s="9"/>
      <c r="F42" s="9"/>
      <c r="G42" s="10"/>
      <c r="H42" s="10"/>
      <c r="I42" s="10"/>
      <c r="J42" s="30"/>
    </row>
    <row r="43" spans="1:10" ht="12.95" customHeight="1">
      <c r="A43" s="2"/>
      <c r="B43" s="83" t="s">
        <v>132</v>
      </c>
      <c r="C43" s="84"/>
      <c r="D43" s="7"/>
      <c r="E43" s="7"/>
      <c r="F43" s="7"/>
      <c r="G43" s="8" t="s">
        <v>124</v>
      </c>
      <c r="H43" s="8" t="s">
        <v>124</v>
      </c>
      <c r="I43" s="8"/>
      <c r="J43" s="29"/>
    </row>
    <row r="44" spans="1:10" ht="12.95" customHeight="1">
      <c r="A44" s="2"/>
      <c r="B44" s="83"/>
      <c r="C44" s="84"/>
      <c r="D44" s="9"/>
      <c r="E44" s="9"/>
      <c r="F44" s="9"/>
      <c r="G44" s="10"/>
      <c r="H44" s="10"/>
      <c r="I44" s="10"/>
      <c r="J44" s="30"/>
    </row>
    <row r="45" spans="1:10" ht="12.95" customHeight="1">
      <c r="A45" s="2"/>
      <c r="B45" s="83" t="s">
        <v>133</v>
      </c>
      <c r="C45" s="84"/>
      <c r="D45" s="7"/>
      <c r="E45" s="7"/>
      <c r="F45" s="7"/>
      <c r="G45" s="8" t="s">
        <v>124</v>
      </c>
      <c r="H45" s="8" t="s">
        <v>124</v>
      </c>
      <c r="I45" s="8"/>
      <c r="J45" s="29"/>
    </row>
    <row r="46" spans="1:10" ht="12.95" customHeight="1">
      <c r="A46" s="2"/>
      <c r="B46" s="83"/>
      <c r="C46" s="84"/>
      <c r="D46" s="9"/>
      <c r="E46" s="9"/>
      <c r="F46" s="9"/>
      <c r="G46" s="10"/>
      <c r="H46" s="10"/>
      <c r="I46" s="10"/>
      <c r="J46" s="30"/>
    </row>
    <row r="47" spans="1:10" ht="12.95" customHeight="1">
      <c r="A47" s="2"/>
      <c r="B47" s="83" t="s">
        <v>134</v>
      </c>
      <c r="C47" s="84"/>
      <c r="D47" s="11"/>
      <c r="E47" s="11"/>
      <c r="F47" s="11"/>
      <c r="G47" s="12" t="s">
        <v>124</v>
      </c>
      <c r="H47" s="12" t="s">
        <v>124</v>
      </c>
      <c r="I47" s="12"/>
      <c r="J47" s="29"/>
    </row>
    <row r="48" spans="1:10" ht="12.95" customHeight="1">
      <c r="A48" s="2"/>
      <c r="B48" s="83"/>
      <c r="C48" s="84"/>
      <c r="D48" s="9"/>
      <c r="E48" s="9"/>
      <c r="F48" s="9"/>
      <c r="G48" s="10"/>
      <c r="H48" s="10"/>
      <c r="I48" s="10"/>
      <c r="J48" s="30"/>
    </row>
    <row r="49" spans="1:10" ht="12.95" customHeight="1">
      <c r="A49" s="2"/>
      <c r="B49" s="83" t="s">
        <v>125</v>
      </c>
      <c r="C49" s="84"/>
      <c r="D49" s="13"/>
      <c r="E49" s="13"/>
      <c r="F49" s="13"/>
      <c r="G49" s="14" t="s">
        <v>124</v>
      </c>
      <c r="H49" s="14" t="s">
        <v>124</v>
      </c>
      <c r="I49" s="14"/>
      <c r="J49" s="29"/>
    </row>
    <row r="50" spans="1:10" ht="12.95" customHeight="1">
      <c r="A50" s="2"/>
      <c r="B50" s="83" t="s">
        <v>135</v>
      </c>
      <c r="C50" s="84"/>
      <c r="D50" s="7"/>
      <c r="E50" s="7"/>
      <c r="F50" s="7"/>
      <c r="G50" s="8" t="s">
        <v>124</v>
      </c>
      <c r="H50" s="8" t="s">
        <v>124</v>
      </c>
      <c r="I50" s="8"/>
      <c r="J50" s="29"/>
    </row>
    <row r="51" spans="1:10" ht="12.95" customHeight="1">
      <c r="A51" s="2"/>
      <c r="B51" s="83"/>
      <c r="C51" s="84"/>
      <c r="D51" s="9"/>
      <c r="E51" s="9"/>
      <c r="F51" s="9"/>
      <c r="G51" s="10"/>
      <c r="H51" s="10"/>
      <c r="I51" s="10"/>
      <c r="J51" s="30"/>
    </row>
    <row r="52" spans="1:10" ht="12.95" customHeight="1">
      <c r="A52" s="2"/>
      <c r="B52" s="83" t="s">
        <v>136</v>
      </c>
      <c r="C52" s="84"/>
      <c r="D52" s="7"/>
      <c r="E52" s="7"/>
      <c r="F52" s="7"/>
      <c r="G52" s="8" t="s">
        <v>124</v>
      </c>
      <c r="H52" s="8" t="s">
        <v>124</v>
      </c>
      <c r="I52" s="8"/>
      <c r="J52" s="29"/>
    </row>
    <row r="53" spans="1:10" ht="12.95" customHeight="1">
      <c r="A53" s="2"/>
      <c r="B53" s="83"/>
      <c r="C53" s="84"/>
      <c r="D53" s="9"/>
      <c r="E53" s="9"/>
      <c r="F53" s="9"/>
      <c r="G53" s="10"/>
      <c r="H53" s="10"/>
      <c r="I53" s="10"/>
      <c r="J53" s="30"/>
    </row>
    <row r="54" spans="1:10" ht="12.95" customHeight="1">
      <c r="A54" s="2"/>
      <c r="B54" s="83" t="s">
        <v>137</v>
      </c>
      <c r="C54" s="84"/>
      <c r="D54" s="7"/>
      <c r="E54" s="7"/>
      <c r="F54" s="7"/>
      <c r="G54" s="8" t="s">
        <v>124</v>
      </c>
      <c r="H54" s="8" t="s">
        <v>124</v>
      </c>
      <c r="I54" s="8"/>
      <c r="J54" s="29"/>
    </row>
    <row r="55" spans="1:10" ht="12.95" customHeight="1">
      <c r="A55" s="2"/>
      <c r="B55" s="83"/>
      <c r="C55" s="84"/>
      <c r="D55" s="9"/>
      <c r="E55" s="9"/>
      <c r="F55" s="9"/>
      <c r="G55" s="10"/>
      <c r="H55" s="10"/>
      <c r="I55" s="10"/>
      <c r="J55" s="30"/>
    </row>
    <row r="56" spans="1:10" ht="12.95" customHeight="1">
      <c r="A56" s="2"/>
      <c r="B56" s="83" t="s">
        <v>138</v>
      </c>
      <c r="C56" s="84"/>
      <c r="D56" s="7"/>
      <c r="E56" s="7"/>
      <c r="F56" s="7"/>
      <c r="G56" s="8" t="s">
        <v>124</v>
      </c>
      <c r="H56" s="8" t="s">
        <v>124</v>
      </c>
      <c r="I56" s="8"/>
      <c r="J56" s="29"/>
    </row>
    <row r="57" spans="1:10" ht="12.95" customHeight="1">
      <c r="A57" s="2"/>
      <c r="B57" s="83"/>
      <c r="C57" s="84"/>
      <c r="D57" s="9"/>
      <c r="E57" s="9"/>
      <c r="F57" s="9"/>
      <c r="G57" s="10"/>
      <c r="H57" s="10"/>
      <c r="I57" s="10"/>
      <c r="J57" s="30"/>
    </row>
    <row r="58" spans="1:10" ht="12.95" customHeight="1">
      <c r="A58" s="2"/>
      <c r="B58" s="83" t="s">
        <v>139</v>
      </c>
      <c r="C58" s="84"/>
      <c r="D58" s="11"/>
      <c r="E58" s="11"/>
      <c r="F58" s="11"/>
      <c r="G58" s="12" t="s">
        <v>124</v>
      </c>
      <c r="H58" s="12" t="s">
        <v>124</v>
      </c>
      <c r="I58" s="12"/>
      <c r="J58" s="29"/>
    </row>
    <row r="59" spans="1:10" ht="12.95" customHeight="1">
      <c r="A59" s="2"/>
      <c r="B59" s="83"/>
      <c r="C59" s="84"/>
      <c r="D59" s="9"/>
      <c r="E59" s="9"/>
      <c r="F59" s="9"/>
      <c r="G59" s="10"/>
      <c r="H59" s="10"/>
      <c r="I59" s="10"/>
      <c r="J59" s="30"/>
    </row>
    <row r="60" spans="1:10" ht="12.95" customHeight="1">
      <c r="A60" s="2"/>
      <c r="B60" s="83" t="s">
        <v>125</v>
      </c>
      <c r="C60" s="84"/>
      <c r="D60" s="13"/>
      <c r="E60" s="13"/>
      <c r="F60" s="13"/>
      <c r="G60" s="14" t="s">
        <v>124</v>
      </c>
      <c r="H60" s="14" t="s">
        <v>124</v>
      </c>
      <c r="I60" s="14"/>
      <c r="J60" s="29"/>
    </row>
    <row r="61" spans="1:10" ht="12.95" customHeight="1">
      <c r="A61" s="2"/>
      <c r="B61" s="83" t="s">
        <v>140</v>
      </c>
      <c r="C61" s="84"/>
      <c r="D61" s="7"/>
      <c r="E61" s="7"/>
      <c r="F61" s="7"/>
      <c r="G61" s="8" t="s">
        <v>124</v>
      </c>
      <c r="H61" s="8" t="s">
        <v>124</v>
      </c>
      <c r="I61" s="8"/>
      <c r="J61" s="29"/>
    </row>
    <row r="62" spans="1:10" ht="12.95" customHeight="1">
      <c r="A62" s="2"/>
      <c r="B62" s="83"/>
      <c r="C62" s="84"/>
      <c r="D62" s="9"/>
      <c r="E62" s="9"/>
      <c r="F62" s="9"/>
      <c r="G62" s="10"/>
      <c r="H62" s="10"/>
      <c r="I62" s="10"/>
      <c r="J62" s="30"/>
    </row>
    <row r="63" spans="1:10" ht="12.95" customHeight="1">
      <c r="A63" s="2"/>
      <c r="B63" s="83" t="s">
        <v>141</v>
      </c>
      <c r="C63" s="84"/>
      <c r="D63" s="7"/>
      <c r="E63" s="7"/>
      <c r="F63" s="7"/>
      <c r="G63" s="8" t="s">
        <v>124</v>
      </c>
      <c r="H63" s="8" t="s">
        <v>124</v>
      </c>
      <c r="I63" s="8"/>
      <c r="J63" s="29"/>
    </row>
    <row r="64" spans="1:10" ht="12.95" customHeight="1">
      <c r="A64" s="2"/>
      <c r="B64" s="83"/>
      <c r="C64" s="84"/>
      <c r="D64" s="9"/>
      <c r="E64" s="9"/>
      <c r="F64" s="9"/>
      <c r="G64" s="10"/>
      <c r="H64" s="10"/>
      <c r="I64" s="10"/>
      <c r="J64" s="30"/>
    </row>
    <row r="65" spans="1:10" ht="12.95" customHeight="1">
      <c r="A65" s="2"/>
      <c r="B65" s="83" t="s">
        <v>142</v>
      </c>
      <c r="C65" s="84"/>
      <c r="D65" s="7"/>
      <c r="E65" s="7"/>
      <c r="F65" s="7"/>
      <c r="G65" s="8" t="s">
        <v>124</v>
      </c>
      <c r="H65" s="8" t="s">
        <v>124</v>
      </c>
      <c r="I65" s="8"/>
      <c r="J65" s="29"/>
    </row>
    <row r="66" spans="1:10" ht="12.95" customHeight="1">
      <c r="A66" s="2"/>
      <c r="B66" s="83"/>
      <c r="C66" s="84"/>
      <c r="D66" s="9"/>
      <c r="E66" s="9"/>
      <c r="F66" s="9"/>
      <c r="G66" s="10"/>
      <c r="H66" s="10"/>
      <c r="I66" s="10"/>
      <c r="J66" s="30"/>
    </row>
    <row r="67" spans="1:10" ht="12.95" customHeight="1">
      <c r="A67" s="2"/>
      <c r="B67" s="83" t="s">
        <v>143</v>
      </c>
      <c r="C67" s="84"/>
      <c r="D67" s="7"/>
      <c r="E67" s="7"/>
      <c r="F67" s="7"/>
      <c r="G67" s="8" t="s">
        <v>124</v>
      </c>
      <c r="H67" s="8" t="s">
        <v>124</v>
      </c>
      <c r="I67" s="8"/>
      <c r="J67" s="29"/>
    </row>
    <row r="68" spans="1:10" ht="12.95" customHeight="1">
      <c r="A68" s="2"/>
      <c r="B68" s="83"/>
      <c r="C68" s="84"/>
      <c r="D68" s="9"/>
      <c r="E68" s="9"/>
      <c r="F68" s="9"/>
      <c r="G68" s="10"/>
      <c r="H68" s="10"/>
      <c r="I68" s="10"/>
      <c r="J68" s="30"/>
    </row>
    <row r="69" spans="1:10" ht="12.95" customHeight="1">
      <c r="A69" s="2"/>
      <c r="B69" s="83" t="s">
        <v>144</v>
      </c>
      <c r="C69" s="84"/>
      <c r="D69" s="7"/>
      <c r="E69" s="7"/>
      <c r="F69" s="7"/>
      <c r="G69" s="8" t="s">
        <v>124</v>
      </c>
      <c r="H69" s="8" t="s">
        <v>124</v>
      </c>
      <c r="I69" s="8"/>
      <c r="J69" s="29"/>
    </row>
    <row r="70" spans="1:10" ht="12.95" customHeight="1">
      <c r="A70" s="2"/>
      <c r="B70" s="83"/>
      <c r="C70" s="84"/>
      <c r="D70" s="9"/>
      <c r="E70" s="9"/>
      <c r="F70" s="9"/>
      <c r="G70" s="10"/>
      <c r="H70" s="10"/>
      <c r="I70" s="10"/>
      <c r="J70" s="30"/>
    </row>
    <row r="71" spans="1:10" ht="12.95" customHeight="1">
      <c r="A71" s="2"/>
      <c r="B71" s="83" t="s">
        <v>125</v>
      </c>
      <c r="C71" s="84"/>
      <c r="D71" s="11"/>
      <c r="E71" s="11"/>
      <c r="F71" s="11"/>
      <c r="G71" s="12" t="s">
        <v>124</v>
      </c>
      <c r="H71" s="12" t="s">
        <v>124</v>
      </c>
      <c r="I71" s="12"/>
      <c r="J71" s="29"/>
    </row>
    <row r="72" spans="1:10" ht="12.95" customHeight="1">
      <c r="A72" s="6"/>
      <c r="B72" s="83"/>
      <c r="C72" s="84"/>
      <c r="D72" s="11"/>
      <c r="E72" s="11"/>
      <c r="F72" s="11"/>
      <c r="G72" s="12"/>
      <c r="H72" s="12"/>
      <c r="I72" s="12"/>
      <c r="J72" s="29"/>
    </row>
    <row r="73" spans="1:10" ht="12.95" customHeight="1">
      <c r="A73" s="2"/>
      <c r="B73" s="83" t="s">
        <v>126</v>
      </c>
      <c r="C73" s="84"/>
      <c r="D73" s="15"/>
      <c r="E73" s="15"/>
      <c r="F73" s="15"/>
      <c r="G73" s="15"/>
      <c r="H73" s="15"/>
      <c r="I73" s="16"/>
      <c r="J73" s="30"/>
    </row>
    <row r="74" spans="1:10" ht="12.95" customHeight="1">
      <c r="A74" s="5" t="s">
        <v>127</v>
      </c>
      <c r="B74" s="81" t="s">
        <v>128</v>
      </c>
      <c r="C74" s="82"/>
      <c r="D74" s="15"/>
      <c r="E74" s="15"/>
      <c r="F74" s="18"/>
      <c r="G74" s="19">
        <v>1187</v>
      </c>
      <c r="H74" s="20">
        <v>8.0699999999999994E-2</v>
      </c>
      <c r="I74" s="39"/>
      <c r="J74" s="31"/>
    </row>
    <row r="75" spans="1:10" ht="12.95" customHeight="1">
      <c r="A75" s="2"/>
      <c r="B75" s="83" t="s">
        <v>122</v>
      </c>
      <c r="C75" s="84"/>
      <c r="D75" s="15"/>
      <c r="E75" s="15"/>
      <c r="F75" s="15"/>
      <c r="G75" s="22">
        <v>1187</v>
      </c>
      <c r="H75" s="23">
        <v>8.0699999999999994E-2</v>
      </c>
      <c r="I75" s="8"/>
      <c r="J75" s="29"/>
    </row>
    <row r="76" spans="1:10" ht="12.95" customHeight="1">
      <c r="A76" s="2"/>
      <c r="B76" s="83" t="s">
        <v>125</v>
      </c>
      <c r="C76" s="84"/>
      <c r="D76" s="11"/>
      <c r="E76" s="7"/>
      <c r="F76" s="11"/>
      <c r="G76" s="22">
        <v>1187</v>
      </c>
      <c r="H76" s="23">
        <v>8.0699999999999994E-2</v>
      </c>
      <c r="I76" s="8"/>
      <c r="J76" s="29"/>
    </row>
    <row r="77" spans="1:10" ht="12.95" customHeight="1">
      <c r="A77" s="2"/>
      <c r="B77" s="83" t="s">
        <v>145</v>
      </c>
      <c r="C77" s="84"/>
      <c r="D77" s="24"/>
      <c r="E77" s="7"/>
      <c r="F77" s="11"/>
      <c r="G77" s="25">
        <v>-41.11</v>
      </c>
      <c r="H77" s="23">
        <v>-2.8999999999999998E-3</v>
      </c>
      <c r="I77" s="8"/>
      <c r="J77" s="29"/>
    </row>
    <row r="78" spans="1:10" ht="12.95" customHeight="1" thickBot="1">
      <c r="A78" s="2"/>
      <c r="B78" s="85" t="s">
        <v>146</v>
      </c>
      <c r="C78" s="86"/>
      <c r="D78" s="33"/>
      <c r="E78" s="33"/>
      <c r="F78" s="33"/>
      <c r="G78" s="34">
        <v>14710.27</v>
      </c>
      <c r="H78" s="35">
        <v>1</v>
      </c>
      <c r="I78" s="36"/>
      <c r="J78" s="37"/>
    </row>
    <row r="79" spans="1:10" ht="12.95" customHeight="1">
      <c r="A79" s="2"/>
      <c r="B79" s="78"/>
      <c r="C79" s="78"/>
      <c r="D79" s="78"/>
      <c r="E79" s="78"/>
      <c r="F79" s="78"/>
      <c r="G79" s="78"/>
      <c r="H79" s="78"/>
      <c r="I79" s="78"/>
      <c r="J79" s="78"/>
    </row>
    <row r="80" spans="1:10" ht="12.95" customHeight="1">
      <c r="A80" s="2"/>
      <c r="B80" s="78"/>
      <c r="C80" s="78"/>
      <c r="D80" s="78"/>
      <c r="E80" s="78"/>
      <c r="F80" s="78"/>
      <c r="G80" s="78"/>
      <c r="H80" s="78"/>
      <c r="I80" s="78"/>
      <c r="J80" s="78"/>
    </row>
    <row r="81" spans="1:10" ht="12.95" customHeight="1">
      <c r="A81" s="2"/>
      <c r="B81" s="78" t="s">
        <v>147</v>
      </c>
      <c r="C81" s="78"/>
      <c r="D81" s="78"/>
      <c r="E81" s="78"/>
      <c r="F81" s="78"/>
      <c r="G81" s="78"/>
      <c r="H81" s="78"/>
      <c r="I81" s="78"/>
      <c r="J81" s="78"/>
    </row>
    <row r="82" spans="1:10" ht="12.95" customHeight="1">
      <c r="A82" s="2"/>
      <c r="B82" s="75" t="s">
        <v>148</v>
      </c>
      <c r="C82" s="75"/>
      <c r="D82" s="75"/>
      <c r="E82" s="75"/>
      <c r="F82" s="75"/>
      <c r="G82" s="75"/>
      <c r="H82" s="75"/>
      <c r="I82" s="75"/>
      <c r="J82" s="75"/>
    </row>
    <row r="83" spans="1:10" ht="12.95" customHeight="1">
      <c r="A83" s="2"/>
      <c r="B83" s="75" t="s">
        <v>149</v>
      </c>
      <c r="C83" s="75"/>
      <c r="D83" s="75"/>
      <c r="E83" s="75"/>
      <c r="F83" s="75"/>
      <c r="G83" s="75"/>
      <c r="H83" s="75"/>
      <c r="I83" s="75"/>
      <c r="J83" s="75"/>
    </row>
    <row r="84" spans="1:10" ht="12.95" customHeight="1">
      <c r="A84" s="2"/>
      <c r="B84" s="75" t="s">
        <v>150</v>
      </c>
      <c r="C84" s="75"/>
      <c r="D84" s="75"/>
      <c r="E84" s="75"/>
      <c r="F84" s="75"/>
      <c r="G84" s="75"/>
      <c r="H84" s="75"/>
      <c r="I84" s="75"/>
      <c r="J84" s="75"/>
    </row>
    <row r="85" spans="1:10" ht="12.95" customHeight="1">
      <c r="A85" s="2"/>
      <c r="B85" s="75" t="s">
        <v>151</v>
      </c>
      <c r="C85" s="75"/>
      <c r="D85" s="75"/>
      <c r="E85" s="75"/>
      <c r="F85" s="75"/>
      <c r="G85" s="75"/>
      <c r="H85" s="75"/>
      <c r="I85" s="75"/>
      <c r="J85" s="75"/>
    </row>
    <row r="86" spans="1:10" ht="12.95" customHeight="1">
      <c r="A86" s="2"/>
      <c r="B86" s="75" t="s">
        <v>152</v>
      </c>
      <c r="C86" s="75"/>
      <c r="D86" s="75"/>
      <c r="E86" s="75"/>
      <c r="F86" s="75"/>
      <c r="G86" s="75"/>
      <c r="H86" s="75"/>
      <c r="I86" s="75"/>
      <c r="J86" s="75"/>
    </row>
    <row r="88" spans="1:10">
      <c r="B88" s="67" t="s">
        <v>569</v>
      </c>
    </row>
    <row r="100" spans="2:5">
      <c r="B100" t="s">
        <v>570</v>
      </c>
    </row>
    <row r="101" spans="2:5" ht="15.75">
      <c r="B101" s="68" t="s">
        <v>571</v>
      </c>
      <c r="C101" s="95" t="s">
        <v>578</v>
      </c>
      <c r="D101" s="95"/>
      <c r="E101" s="95"/>
    </row>
  </sheetData>
  <mergeCells count="87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5:C35"/>
    <mergeCell ref="B36:C36"/>
    <mergeCell ref="B26:C26"/>
    <mergeCell ref="B27:C27"/>
    <mergeCell ref="B28:C28"/>
    <mergeCell ref="B29:C29"/>
    <mergeCell ref="B30:C30"/>
    <mergeCell ref="B58:C58"/>
    <mergeCell ref="B59:C59"/>
    <mergeCell ref="B60:C60"/>
    <mergeCell ref="B61:C61"/>
    <mergeCell ref="B62:C62"/>
    <mergeCell ref="B31:C31"/>
    <mergeCell ref="B37:C37"/>
    <mergeCell ref="B32:C32"/>
    <mergeCell ref="B33:C33"/>
    <mergeCell ref="B34:C34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48:C48"/>
    <mergeCell ref="B63:C63"/>
    <mergeCell ref="B64:C64"/>
    <mergeCell ref="B65:C65"/>
    <mergeCell ref="B66:C66"/>
    <mergeCell ref="B67:C67"/>
    <mergeCell ref="B53:C53"/>
    <mergeCell ref="B54:C54"/>
    <mergeCell ref="B55:C55"/>
    <mergeCell ref="B56:C56"/>
    <mergeCell ref="B57:C57"/>
    <mergeCell ref="B84:J84"/>
    <mergeCell ref="B68:C68"/>
    <mergeCell ref="B69:C69"/>
    <mergeCell ref="B70:C70"/>
    <mergeCell ref="B71:C71"/>
    <mergeCell ref="B77:C77"/>
    <mergeCell ref="B73:C73"/>
    <mergeCell ref="B74:C74"/>
    <mergeCell ref="B75:C75"/>
    <mergeCell ref="B76:C76"/>
    <mergeCell ref="C101:E101"/>
    <mergeCell ref="B85:J85"/>
    <mergeCell ref="B86:J86"/>
    <mergeCell ref="B72:C72"/>
    <mergeCell ref="B78:C78"/>
    <mergeCell ref="B79:J79"/>
    <mergeCell ref="B80:J80"/>
    <mergeCell ref="B81:J81"/>
    <mergeCell ref="B82:J82"/>
    <mergeCell ref="B83:J8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ITIAF</vt:lpstr>
      <vt:lpstr>ITIBAF</vt:lpstr>
      <vt:lpstr>ITIBPSU</vt:lpstr>
      <vt:lpstr>ITIDYBF</vt:lpstr>
      <vt:lpstr>ITILCF</vt:lpstr>
      <vt:lpstr>ITILF</vt:lpstr>
      <vt:lpstr>ITILTE</vt:lpstr>
      <vt:lpstr>ITIMCF</vt:lpstr>
      <vt:lpstr>ITIMID</vt:lpstr>
      <vt:lpstr>ITIONF</vt:lpstr>
      <vt:lpstr>ITISCF</vt:lpstr>
      <vt:lpstr>ITIUSDF</vt:lpstr>
      <vt:lpstr>ITIVF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2021-11-08T12:52:54Z</dcterms:created>
  <dcterms:modified xsi:type="dcterms:W3CDTF">2021-11-09T04:58:36Z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iteId">
    <vt:lpwstr>1e9b61e8-e590-4abc-b1af-24125e330d2a</vt:lpwstr>
  </property>
  <property fmtid="{D5CDD505-2E9C-101B-9397-08002B2CF9AE}" pid="4" name="MSIP_Label_af1741f6-9e47-426e-a683-937c37d4ebc5_Owner">
    <vt:lpwstr>sanjay.sakat@db.com</vt:lpwstr>
  </property>
  <property fmtid="{D5CDD505-2E9C-101B-9397-08002B2CF9AE}" pid="5" name="MSIP_Label_af1741f6-9e47-426e-a683-937c37d4ebc5_SetDate">
    <vt:lpwstr>2021-10-31T08:03:01.7402204Z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pplication">
    <vt:lpwstr>Microsoft Azure Information Protection</vt:lpwstr>
  </property>
  <property fmtid="{D5CDD505-2E9C-101B-9397-08002B2CF9AE}" pid="8" name="MSIP_Label_af1741f6-9e47-426e-a683-937c37d4ebc5_ActionId">
    <vt:lpwstr>e81f76f4-4b1b-457e-8f8a-6f93cb43a087</vt:lpwstr>
  </property>
  <property fmtid="{D5CDD505-2E9C-101B-9397-08002B2CF9AE}" pid="9" name="MSIP_Label_af1741f6-9e47-426e-a683-937c37d4ebc5_Extended_MSFT_Method">
    <vt:lpwstr>Manual</vt:lpwstr>
  </property>
  <property fmtid="{D5CDD505-2E9C-101B-9397-08002B2CF9AE}" pid="10" name="db.comClassification">
    <vt:lpwstr>For internal use only</vt:lpwstr>
  </property>
</Properties>
</file>