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Z:\Product_Team\WEEKLY PORTFOLIOS\DB\2026\April\30-04-2026\"/>
    </mc:Choice>
  </mc:AlternateContent>
  <xr:revisionPtr revIDLastSave="0" documentId="13_ncr:1_{4C16F244-8A4A-4C03-B53F-CF54CE38814C}" xr6:coauthVersionLast="36" xr6:coauthVersionMax="47" xr10:uidLastSave="{00000000-0000-0000-0000-000000000000}"/>
  <bookViews>
    <workbookView xWindow="0" yWindow="0" windowWidth="20490" windowHeight="7425" xr2:uid="{B0FCA2D8-E406-481B-B00A-5D2CD3140776}"/>
  </bookViews>
  <sheets>
    <sheet name="Bandhan ON" sheetId="192" r:id="rId1"/>
    <sheet name="Bandhan LF" sheetId="179" r:id="rId2"/>
    <sheet name="Bandhan LDF" sheetId="180" r:id="rId3"/>
    <sheet name="Bandhan MMF" sheetId="181" r:id="rId4"/>
    <sheet name="Bandhan USTF" sheetId="191" r:id="rId5"/>
    <sheet name="Bandhan DFB" sheetId="182" r:id="rId6"/>
    <sheet name="Bandhan - BF - IP" sheetId="185" r:id="rId7"/>
    <sheet name="Bandhan BF- MTP" sheetId="186" r:id="rId8"/>
    <sheet name="Bandhan BF - STP" sheetId="187" r:id="rId9"/>
    <sheet name="Bandhan Banking &amp; PSU" sheetId="188" r:id="rId10"/>
    <sheet name="Bandhan CBF" sheetId="189" r:id="rId11"/>
    <sheet name="Bandhan CRF" sheetId="190" r:id="rId12"/>
    <sheet name="Bandhan Floater Fund" sheetId="193" r:id="rId13"/>
    <sheet name="Bandhan Gilt Fund" sheetId="183" r:id="rId14"/>
    <sheet name="Bandhan Gilt with 10 Year" sheetId="184" r:id="rId15"/>
    <sheet name="Bandhan Long Duration" sheetId="201" r:id="rId16"/>
    <sheet name="Bandhan CRISIL IBX April 2026" sheetId="196" r:id="rId17"/>
    <sheet name="Bandhan CRISIL IBX June 2027" sheetId="194" r:id="rId18"/>
    <sheet name="Bandhan CRISIL IBX April 2028" sheetId="195" r:id="rId19"/>
    <sheet name="BANDHAN CRISIL IBX SDL APR 2032" sheetId="198" r:id="rId20"/>
    <sheet name="BANDHAN CRISIL IBX SDL NOV 2026" sheetId="197" r:id="rId21"/>
    <sheet name="BANDHAN CRISIL IBX SDL SEP 2027" sheetId="199" r:id="rId22"/>
    <sheet name="Bandhan Index April 2032" sheetId="200" r:id="rId23"/>
    <sheet name="BANDHAN CRISIL IBX SDL DEC 2029" sheetId="202" r:id="rId24"/>
    <sheet name="BANDHAN CRISIL IBX Fin Serv3-6M" sheetId="203" r:id="rId25"/>
    <sheet name="Disclaimers" sheetId="26" r:id="rId26"/>
  </sheets>
  <definedNames>
    <definedName name="aaa">#REF!</definedName>
    <definedName name="Dis">#REF!</definedName>
    <definedName name="JR_PAGE_ANCHOR_0_1" localSheetId="1">'Bandhan LF'!$A$1</definedName>
    <definedName name="JR_PAGE_ANCHOR_0_1" localSheetId="25">#REF!</definedName>
    <definedName name="JR_PAGE_ANCHOR_0_1">#REF!</definedName>
    <definedName name="JR_PAGE_ANCHOR_0_10" localSheetId="25">#REF!</definedName>
    <definedName name="JR_PAGE_ANCHOR_0_10">#REF!</definedName>
    <definedName name="JR_PAGE_ANCHOR_0_11" localSheetId="9">'Bandhan Banking &amp; PSU'!$A$1</definedName>
    <definedName name="JR_PAGE_ANCHOR_0_11" localSheetId="25">#REF!</definedName>
    <definedName name="JR_PAGE_ANCHOR_0_11">#REF!</definedName>
    <definedName name="JR_PAGE_ANCHOR_0_12" localSheetId="25">#REF!</definedName>
    <definedName name="JR_PAGE_ANCHOR_0_12">#REF!</definedName>
    <definedName name="JR_PAGE_ANCHOR_0_13" localSheetId="12">'Bandhan Floater Fund'!$A$1</definedName>
    <definedName name="JR_PAGE_ANCHOR_0_13" localSheetId="25">#REF!</definedName>
    <definedName name="JR_PAGE_ANCHOR_0_13">#REF!</definedName>
    <definedName name="JR_PAGE_ANCHOR_0_14" localSheetId="17">'Bandhan CRISIL IBX June 2027'!$A$1</definedName>
    <definedName name="JR_PAGE_ANCHOR_0_14" localSheetId="25">#REF!</definedName>
    <definedName name="JR_PAGE_ANCHOR_0_14">#REF!</definedName>
    <definedName name="JR_PAGE_ANCHOR_0_15" localSheetId="18">'Bandhan CRISIL IBX April 2028'!$A$1</definedName>
    <definedName name="JR_PAGE_ANCHOR_0_15" localSheetId="25">#REF!</definedName>
    <definedName name="JR_PAGE_ANCHOR_0_15">#REF!</definedName>
    <definedName name="JR_PAGE_ANCHOR_0_16" localSheetId="10">'Bandhan CBF'!$A$1</definedName>
    <definedName name="JR_PAGE_ANCHOR_0_16" localSheetId="25">#REF!</definedName>
    <definedName name="JR_PAGE_ANCHOR_0_16">#REF!</definedName>
    <definedName name="JR_PAGE_ANCHOR_0_17" localSheetId="11">'Bandhan CRF'!$A$1</definedName>
    <definedName name="JR_PAGE_ANCHOR_0_17" localSheetId="25">#REF!</definedName>
    <definedName name="JR_PAGE_ANCHOR_0_17">#REF!</definedName>
    <definedName name="JR_PAGE_ANCHOR_0_18" localSheetId="4">'Bandhan USTF'!$A$1</definedName>
    <definedName name="JR_PAGE_ANCHOR_0_18" localSheetId="25">#REF!</definedName>
    <definedName name="JR_PAGE_ANCHOR_0_18">#REF!</definedName>
    <definedName name="JR_PAGE_ANCHOR_0_19" localSheetId="0">'Bandhan ON'!$A$1</definedName>
    <definedName name="JR_PAGE_ANCHOR_0_19" localSheetId="25">#REF!</definedName>
    <definedName name="JR_PAGE_ANCHOR_0_19">#REF!</definedName>
    <definedName name="JR_PAGE_ANCHOR_0_2" localSheetId="2">'Bandhan LDF'!$A$1</definedName>
    <definedName name="JR_PAGE_ANCHOR_0_2" localSheetId="25">#REF!</definedName>
    <definedName name="JR_PAGE_ANCHOR_0_2">#REF!</definedName>
    <definedName name="JR_PAGE_ANCHOR_0_20" localSheetId="16">'Bandhan CRISIL IBX April 2026'!$A$1</definedName>
    <definedName name="JR_PAGE_ANCHOR_0_20" localSheetId="25">#REF!</definedName>
    <definedName name="JR_PAGE_ANCHOR_0_20">#REF!</definedName>
    <definedName name="JR_PAGE_ANCHOR_0_21" localSheetId="20">'BANDHAN CRISIL IBX SDL NOV 2026'!$A$1</definedName>
    <definedName name="JR_PAGE_ANCHOR_0_21" localSheetId="25">#REF!</definedName>
    <definedName name="JR_PAGE_ANCHOR_0_21">#REF!</definedName>
    <definedName name="JR_PAGE_ANCHOR_0_22" localSheetId="19">'BANDHAN CRISIL IBX SDL APR 2032'!$A$1</definedName>
    <definedName name="JR_PAGE_ANCHOR_0_22" localSheetId="25">#REF!</definedName>
    <definedName name="JR_PAGE_ANCHOR_0_22">#REF!</definedName>
    <definedName name="JR_PAGE_ANCHOR_0_23" localSheetId="21">'BANDHAN CRISIL IBX SDL SEP 2027'!$A$1</definedName>
    <definedName name="JR_PAGE_ANCHOR_0_23" localSheetId="25">#REF!</definedName>
    <definedName name="JR_PAGE_ANCHOR_0_23">#REF!</definedName>
    <definedName name="JR_PAGE_ANCHOR_0_24" localSheetId="22">'Bandhan Index April 2032'!$A$1</definedName>
    <definedName name="JR_PAGE_ANCHOR_0_24" localSheetId="25">#REF!</definedName>
    <definedName name="JR_PAGE_ANCHOR_0_24">#REF!</definedName>
    <definedName name="JR_PAGE_ANCHOR_0_25" localSheetId="15">'Bandhan Long Duration'!$A$1</definedName>
    <definedName name="JR_PAGE_ANCHOR_0_25" localSheetId="25">#REF!</definedName>
    <definedName name="JR_PAGE_ANCHOR_0_25">#REF!</definedName>
    <definedName name="JR_PAGE_ANCHOR_0_26" localSheetId="25">#REF!</definedName>
    <definedName name="JR_PAGE_ANCHOR_0_26">#REF!</definedName>
    <definedName name="JR_PAGE_ANCHOR_0_27" localSheetId="25">#REF!</definedName>
    <definedName name="JR_PAGE_ANCHOR_0_27">#REF!</definedName>
    <definedName name="JR_PAGE_ANCHOR_0_3" localSheetId="3">'Bandhan MMF'!$A$1</definedName>
    <definedName name="JR_PAGE_ANCHOR_0_3" localSheetId="25">#REF!</definedName>
    <definedName name="JR_PAGE_ANCHOR_0_3">#REF!</definedName>
    <definedName name="JR_PAGE_ANCHOR_0_4" localSheetId="5">'Bandhan DFB'!$A$1</definedName>
    <definedName name="JR_PAGE_ANCHOR_0_4" localSheetId="25">#REF!</definedName>
    <definedName name="JR_PAGE_ANCHOR_0_4">#REF!</definedName>
    <definedName name="JR_PAGE_ANCHOR_0_5" localSheetId="13">'Bandhan Gilt Fund'!$A$1</definedName>
    <definedName name="JR_PAGE_ANCHOR_0_5" localSheetId="25">#REF!</definedName>
    <definedName name="JR_PAGE_ANCHOR_0_5">#REF!</definedName>
    <definedName name="JR_PAGE_ANCHOR_0_6" localSheetId="14">'Bandhan Gilt with 10 Year'!$A$1</definedName>
    <definedName name="JR_PAGE_ANCHOR_0_6" localSheetId="25">#REF!</definedName>
    <definedName name="JR_PAGE_ANCHOR_0_6">#REF!</definedName>
    <definedName name="JR_PAGE_ANCHOR_0_7" localSheetId="6">'Bandhan - BF - IP'!$A$1</definedName>
    <definedName name="JR_PAGE_ANCHOR_0_7" localSheetId="25">#REF!</definedName>
    <definedName name="JR_PAGE_ANCHOR_0_7">#REF!</definedName>
    <definedName name="JR_PAGE_ANCHOR_0_70" localSheetId="23">'BANDHAN CRISIL IBX SDL DEC 2029'!$A$1</definedName>
    <definedName name="JR_PAGE_ANCHOR_0_70" localSheetId="25">#REF!</definedName>
    <definedName name="JR_PAGE_ANCHOR_0_70">#REF!</definedName>
    <definedName name="JR_PAGE_ANCHOR_0_71" localSheetId="24">'BANDHAN CRISIL IBX Fin Serv3-6M'!$A$1</definedName>
    <definedName name="JR_PAGE_ANCHOR_0_71" localSheetId="25">#REF!</definedName>
    <definedName name="JR_PAGE_ANCHOR_0_71">#REF!</definedName>
    <definedName name="JR_PAGE_ANCHOR_0_8" localSheetId="7">'Bandhan BF- MTP'!$A$1</definedName>
    <definedName name="JR_PAGE_ANCHOR_0_8" localSheetId="25">#REF!</definedName>
    <definedName name="JR_PAGE_ANCHOR_0_8">#REF!</definedName>
    <definedName name="JR_PAGE_ANCHOR_0_9" localSheetId="8">'Bandhan BF - STP'!$A$1</definedName>
    <definedName name="JR_PAGE_ANCHOR_0_9" localSheetId="25">#REF!</definedName>
    <definedName name="JR_PAGE_ANCHOR_0_9">#REF!</definedName>
    <definedName name="sadasd" localSheetId="25">#REF!</definedName>
    <definedName name="sadasd">#REF!</definedName>
    <definedName name="wdwdw" localSheetId="25">#REF!</definedName>
    <definedName name="wdwdw">#REF!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1" i="193" l="1"/>
  <c r="F91" i="191" l="1"/>
  <c r="F104" i="180" l="1"/>
</calcChain>
</file>

<file path=xl/sharedStrings.xml><?xml version="1.0" encoding="utf-8"?>
<sst xmlns="http://schemas.openxmlformats.org/spreadsheetml/2006/main" count="4030" uniqueCount="1600">
  <si>
    <t xml:space="preserve">“Disclaimer: MUTUAL FUND INVESTMENTS ARE SUBJECT TO MARKET RISKS, READ ALL SCHEME RELATED DOCUMENTS CAREFULLY.
The Disclosures of opinions/in house views/strategy incorporated herein is provided solely to enhance the transparency about the investment strategy / theme of the Scheme and should not be treated as endorsement of the views / opinions or as an investment advice. This document should not be construed as a research report or a recommendation to buy or sell any security. This document has been prepared on the basis of information, which is already available in publicly accessible media or developed through analysis of Bandhan Mutual Fund. The information/ views / opinions provided is for informative purpose only and may have ceased to be current by the time it may reach the recipient, which should be taken into account before interpreting this document. The recipient should note and understand that the information provided above may not contain all the material aspects relevant for making an investment decision and the security may or may not continue to form part of the scheme’s portfolio in future. Investors are advised to consult their own investment advisor before making any investment decision in light of their risk appetite, investment goals and horizon. The decision of the Investment Manager may not always be profitable; as such decisions are based on the prevailing market conditions and the understanding of the Investment Manager. Actual market movements may vary from the anticipated trends. This information is subject to change without any prior notice. The Company reserves the right to make modifications and alterations to this statement as may be required from time to time. Neither Bandhan Mutual Fund (formerly known as IDFC Mutual Fund)/ Bandhan Mutual Fund Trustee Limited (formerly IDFC AMC Trustee Company Limited) / Bandhan AMC Limited (formerly IDFC Asset Management Company Limited), its Directors or representatives shall be liable for any damages whether direct or indirect, incidental, punitive special or consequential including lost revenue or lost profits that may arise from or in connection with the use of the information.
</t>
  </si>
  <si>
    <t>** Thinly Traded/Non Traded Securities/Illiquid Securities</t>
  </si>
  <si>
    <t>GRAND TOTAL</t>
  </si>
  <si>
    <t>Net Current Assets</t>
  </si>
  <si>
    <t>Subtotal</t>
  </si>
  <si>
    <t>Cash Margin - CCIL</t>
  </si>
  <si>
    <t>OTHERS</t>
  </si>
  <si>
    <t>Total</t>
  </si>
  <si>
    <t>INF0RQ622028</t>
  </si>
  <si>
    <t>Corporate Debt Market Development Fund</t>
  </si>
  <si>
    <t>CDMD50ME</t>
  </si>
  <si>
    <t>SOVEREIGN</t>
  </si>
  <si>
    <t>IN002025X489</t>
  </si>
  <si>
    <t>91 Days Tbill (MD 04/06/2026)</t>
  </si>
  <si>
    <t>TBIL2632</t>
  </si>
  <si>
    <t>IN002025X471</t>
  </si>
  <si>
    <t>91 Days Tbill (MD 28/05/2026)</t>
  </si>
  <si>
    <t>TBIL2628</t>
  </si>
  <si>
    <t>IN002025X448</t>
  </si>
  <si>
    <t>91 Days Tbill (MD 07/05/2026)</t>
  </si>
  <si>
    <t>TBIL2620</t>
  </si>
  <si>
    <t>IN002025Y339</t>
  </si>
  <si>
    <t>182 Days Tbill (MD 14/05/2026)</t>
  </si>
  <si>
    <t>TBIL2588</t>
  </si>
  <si>
    <t>IN002025Y347</t>
  </si>
  <si>
    <t>182 Days Tbill (MD 21/05/2026)</t>
  </si>
  <si>
    <t>TBIL2592</t>
  </si>
  <si>
    <t>Treasury Bill</t>
  </si>
  <si>
    <t>CRISIL A1+</t>
  </si>
  <si>
    <t>INE020B14698</t>
  </si>
  <si>
    <t>RECL480</t>
  </si>
  <si>
    <t>INE916D145K4</t>
  </si>
  <si>
    <t>Kotak Mahindra Prime Limited **</t>
  </si>
  <si>
    <t>KOMP1751</t>
  </si>
  <si>
    <t>INE02JD14724</t>
  </si>
  <si>
    <t>Godrej Housing Finance Limited **</t>
  </si>
  <si>
    <t>GHFL54</t>
  </si>
  <si>
    <t>INE763G14G67</t>
  </si>
  <si>
    <t>ICICI Securities Limited **</t>
  </si>
  <si>
    <t>ICBR667</t>
  </si>
  <si>
    <t>INE929O14EU6</t>
  </si>
  <si>
    <t>Reliance Retail Ventures Limited **</t>
  </si>
  <si>
    <t>RRVL214</t>
  </si>
  <si>
    <t>INE121A14XO2</t>
  </si>
  <si>
    <t>Cholamandalam Investment and Finance Company Ltd **</t>
  </si>
  <si>
    <t>CHOL1087</t>
  </si>
  <si>
    <t>INE514E14SY9</t>
  </si>
  <si>
    <t>Export Import Bank of India **</t>
  </si>
  <si>
    <t>EXIM812</t>
  </si>
  <si>
    <t>ICRA A1+</t>
  </si>
  <si>
    <t>INE028E14UQ2</t>
  </si>
  <si>
    <t>Kotak Securities Limited **</t>
  </si>
  <si>
    <t>KOSE380</t>
  </si>
  <si>
    <t>INE514E14TH2</t>
  </si>
  <si>
    <t>EXIM821</t>
  </si>
  <si>
    <t>INE556F14MB8</t>
  </si>
  <si>
    <t>Small Industries Dev Bank of India **</t>
  </si>
  <si>
    <t>SIDB658</t>
  </si>
  <si>
    <t>INE774D14TQ5</t>
  </si>
  <si>
    <t>Mahindra &amp; Mahindra Financial Services Limited **</t>
  </si>
  <si>
    <t>MMFS1221</t>
  </si>
  <si>
    <t>CARE A1+</t>
  </si>
  <si>
    <t>INE870H14WT0</t>
  </si>
  <si>
    <t>Network18 Media &amp; Investments Limited **</t>
  </si>
  <si>
    <t>NEFL348</t>
  </si>
  <si>
    <t>INE700G14SD3</t>
  </si>
  <si>
    <t>HDFC Securities Limited **</t>
  </si>
  <si>
    <t>HDFS340</t>
  </si>
  <si>
    <t>INE514E14TE9</t>
  </si>
  <si>
    <t>EXIM818</t>
  </si>
  <si>
    <t>INE674K14BQ0</t>
  </si>
  <si>
    <t>Aditya Birla Capital Limited **</t>
  </si>
  <si>
    <t>BGFL1177</t>
  </si>
  <si>
    <t>INE110O14HU6</t>
  </si>
  <si>
    <t>Axis Securities Limited **</t>
  </si>
  <si>
    <t>AXSL133</t>
  </si>
  <si>
    <t>INE261F14OT3</t>
  </si>
  <si>
    <t>National Bank For Agriculture and Rural Development **</t>
  </si>
  <si>
    <t>NBAR880</t>
  </si>
  <si>
    <t>INE556F14MD4</t>
  </si>
  <si>
    <t>SIDB661</t>
  </si>
  <si>
    <t>INE929O14ET8</t>
  </si>
  <si>
    <t>RRVL212</t>
  </si>
  <si>
    <t>INE763G14F01</t>
  </si>
  <si>
    <t>ICBR652</t>
  </si>
  <si>
    <t>INE514E14TG4</t>
  </si>
  <si>
    <t>EXIM820</t>
  </si>
  <si>
    <t>INE261F14OX5</t>
  </si>
  <si>
    <t>NBAR889</t>
  </si>
  <si>
    <t>INE774D14TM4</t>
  </si>
  <si>
    <t>MMFS1217</t>
  </si>
  <si>
    <t>INE498L14FN0</t>
  </si>
  <si>
    <t>L&amp;T Finance Limited **</t>
  </si>
  <si>
    <t>LTFL718</t>
  </si>
  <si>
    <t>INE763G14F19</t>
  </si>
  <si>
    <t>ICBR653</t>
  </si>
  <si>
    <t>INE028E14VG1</t>
  </si>
  <si>
    <t>KOSE394</t>
  </si>
  <si>
    <t>INE700G14ST9</t>
  </si>
  <si>
    <t>HDFS347</t>
  </si>
  <si>
    <t>INE774D14TJ0</t>
  </si>
  <si>
    <t>MMFS1215</t>
  </si>
  <si>
    <t>INE261F14OV9</t>
  </si>
  <si>
    <t>NBAR888</t>
  </si>
  <si>
    <t>INE261F14OZ0</t>
  </si>
  <si>
    <t>NBAR891</t>
  </si>
  <si>
    <t>INE514E14TF6</t>
  </si>
  <si>
    <t>EXIM819</t>
  </si>
  <si>
    <t>Bajaj Finance Limited **</t>
  </si>
  <si>
    <t>INE261F14OR7</t>
  </si>
  <si>
    <t>NBAR877</t>
  </si>
  <si>
    <t>Commercial Paper</t>
  </si>
  <si>
    <t>INE692A16KP1</t>
  </si>
  <si>
    <t>Union Bank of India **</t>
  </si>
  <si>
    <t>UNBI459</t>
  </si>
  <si>
    <t>INE514E16CM3</t>
  </si>
  <si>
    <t>EXIM808</t>
  </si>
  <si>
    <t>INE476A16E20</t>
  </si>
  <si>
    <t>Canara Bank **</t>
  </si>
  <si>
    <t>CANB1067</t>
  </si>
  <si>
    <t>INE028A16KG7</t>
  </si>
  <si>
    <t>Bank of Baroda **</t>
  </si>
  <si>
    <t>BKBA543</t>
  </si>
  <si>
    <t>FITCH A1+</t>
  </si>
  <si>
    <t>INE028A16JR6</t>
  </si>
  <si>
    <t>BKBA530</t>
  </si>
  <si>
    <t>INE238AD6BB3</t>
  </si>
  <si>
    <t>Axis Bank Limited **</t>
  </si>
  <si>
    <t>UTIB1364</t>
  </si>
  <si>
    <t>Kotak Mahindra Bank Limited **</t>
  </si>
  <si>
    <t>INE476A16F03</t>
  </si>
  <si>
    <t>CANB1074</t>
  </si>
  <si>
    <t>INE238AD6AU5</t>
  </si>
  <si>
    <t>UTIB1358</t>
  </si>
  <si>
    <t>INE556F16BH3</t>
  </si>
  <si>
    <t>SIDB604</t>
  </si>
  <si>
    <t>INE692A16LI4</t>
  </si>
  <si>
    <t>UNBI478</t>
  </si>
  <si>
    <t>INE556F16BI1</t>
  </si>
  <si>
    <t>SIDB605</t>
  </si>
  <si>
    <t>INE028A16JU0</t>
  </si>
  <si>
    <t>BKBA563</t>
  </si>
  <si>
    <t>INE514E16CL5</t>
  </si>
  <si>
    <t>EXIM806</t>
  </si>
  <si>
    <t>INE040A16IW3</t>
  </si>
  <si>
    <t>HDFC Bank Limited **</t>
  </si>
  <si>
    <t>HDFB1047</t>
  </si>
  <si>
    <t>INE040A16HT1</t>
  </si>
  <si>
    <t>HDFB1020</t>
  </si>
  <si>
    <t>INE040A16GW7</t>
  </si>
  <si>
    <t>HDFB1002</t>
  </si>
  <si>
    <t>INE692A16KH8</t>
  </si>
  <si>
    <t>UNBI454</t>
  </si>
  <si>
    <t>INE040A16IY9</t>
  </si>
  <si>
    <t>HDFB1049</t>
  </si>
  <si>
    <t>Certificate of Deposit</t>
  </si>
  <si>
    <t>Money Market Instruments</t>
  </si>
  <si>
    <t>NIL</t>
  </si>
  <si>
    <t>(b) Privately placed / Unlisted</t>
  </si>
  <si>
    <t>CRISIL AAA</t>
  </si>
  <si>
    <t>INE115A07PF2</t>
  </si>
  <si>
    <t>6.01% LIC Housing Finance Limited **</t>
  </si>
  <si>
    <t>LICH601</t>
  </si>
  <si>
    <t>INE916DA7SH1</t>
  </si>
  <si>
    <t>7.97% Kotak Mahindra Prime Limited **</t>
  </si>
  <si>
    <t>KOMP1668</t>
  </si>
  <si>
    <t>INE306N07NK5</t>
  </si>
  <si>
    <t>8.1165% Tata Capital Limited **</t>
  </si>
  <si>
    <t>TCFS654</t>
  </si>
  <si>
    <t>ICRA AAA</t>
  </si>
  <si>
    <t>INE020B08ES7</t>
  </si>
  <si>
    <t>RECL445</t>
  </si>
  <si>
    <t>INE377Y07425</t>
  </si>
  <si>
    <t>7.78% Bajaj Housing Finance Limited **</t>
  </si>
  <si>
    <t>BHFL102</t>
  </si>
  <si>
    <t>Non Convertible Debentures</t>
  </si>
  <si>
    <t>Government Securities</t>
  </si>
  <si>
    <t>(a) Listed / awaiting listing on Stock Exchange</t>
  </si>
  <si>
    <t>Debt Instruments</t>
  </si>
  <si>
    <t>YTM</t>
  </si>
  <si>
    <t>% to NAV</t>
  </si>
  <si>
    <t>Market/Fair Value ( Rs. in Lacs)</t>
  </si>
  <si>
    <t>Quantity</t>
  </si>
  <si>
    <t>Industry / Rating</t>
  </si>
  <si>
    <t>ISIN</t>
  </si>
  <si>
    <t>Name of the Instrument</t>
  </si>
  <si>
    <t>Bandhan Liquid Fund</t>
  </si>
  <si>
    <t>IDF001</t>
  </si>
  <si>
    <t>$  Less Than 0.01% of NAV</t>
  </si>
  <si>
    <t>INE556F16BS0</t>
  </si>
  <si>
    <t>SIDB638</t>
  </si>
  <si>
    <t>INE040A16HN4</t>
  </si>
  <si>
    <t>HDFB1015</t>
  </si>
  <si>
    <t>INE556F16CB4</t>
  </si>
  <si>
    <t>SIDB655</t>
  </si>
  <si>
    <t>INE238AD6BI8</t>
  </si>
  <si>
    <t>UTIB1374</t>
  </si>
  <si>
    <t>INE556F16CC2</t>
  </si>
  <si>
    <t>SIDB660</t>
  </si>
  <si>
    <t>INE238AD6BP3</t>
  </si>
  <si>
    <t>UTIB1381</t>
  </si>
  <si>
    <t>INE028A16KK9</t>
  </si>
  <si>
    <t>BKBA548</t>
  </si>
  <si>
    <t>Indian Bank **</t>
  </si>
  <si>
    <t>INE562A16PP5</t>
  </si>
  <si>
    <t>INBK501</t>
  </si>
  <si>
    <t>INE040A16HU9</t>
  </si>
  <si>
    <t>HDFB1021</t>
  </si>
  <si>
    <t>INE040A16IJ0</t>
  </si>
  <si>
    <t>HDFB1039</t>
  </si>
  <si>
    <t>INE028A16KO1</t>
  </si>
  <si>
    <t>BKBA551</t>
  </si>
  <si>
    <t>INE238AD6BO6</t>
  </si>
  <si>
    <t>UTIB1380</t>
  </si>
  <si>
    <t>INE476A16E38</t>
  </si>
  <si>
    <t>CANB1068</t>
  </si>
  <si>
    <t>INE040A16HW5</t>
  </si>
  <si>
    <t>HDFB1022</t>
  </si>
  <si>
    <t>INE238AD6CA3</t>
  </si>
  <si>
    <t>UTIB1388</t>
  </si>
  <si>
    <t>INE556F16BQ4</t>
  </si>
  <si>
    <t>SIDB628</t>
  </si>
  <si>
    <t>INE237AD6158</t>
  </si>
  <si>
    <t>KMBK898</t>
  </si>
  <si>
    <t>INE115A07RA9</t>
  </si>
  <si>
    <t>7.69% LIC Housing Finance Limited **</t>
  </si>
  <si>
    <t>LICH687</t>
  </si>
  <si>
    <t>INE033L07IL7</t>
  </si>
  <si>
    <t>7.685% Tata Capital Housing Finance Limited **</t>
  </si>
  <si>
    <t>TCHF429</t>
  </si>
  <si>
    <t>INE261F08EK5</t>
  </si>
  <si>
    <t>NBAR796</t>
  </si>
  <si>
    <t>INE033L07HU0</t>
  </si>
  <si>
    <t>7.8% Tata Capital Housing Finance Limited **</t>
  </si>
  <si>
    <t>TCHF375</t>
  </si>
  <si>
    <t>INE377Y07383</t>
  </si>
  <si>
    <t>7.98% Bajaj Housing Finance Limited **</t>
  </si>
  <si>
    <t>BHFL97</t>
  </si>
  <si>
    <t>INE556F08KZ3</t>
  </si>
  <si>
    <t>6.66% Small Industries Dev Bank of India **</t>
  </si>
  <si>
    <t>SIDB614</t>
  </si>
  <si>
    <t>ICRA AA+</t>
  </si>
  <si>
    <t>INE121A07SR9</t>
  </si>
  <si>
    <t>7.83% Cholamandalam Investment and Finance Company Ltd **</t>
  </si>
  <si>
    <t>CHOL1108</t>
  </si>
  <si>
    <t>INE053F08312</t>
  </si>
  <si>
    <t>7.41% Indian Railway Finance Corporation Limited **</t>
  </si>
  <si>
    <t>IRLY372</t>
  </si>
  <si>
    <t>INE261F08EI9</t>
  </si>
  <si>
    <t>7.7% National Bank For Agriculture and Rural Development **</t>
  </si>
  <si>
    <t>NBAR780</t>
  </si>
  <si>
    <t>INE377Y07482</t>
  </si>
  <si>
    <t>8.1% Bajaj Housing Finance Limited **</t>
  </si>
  <si>
    <t>BHFL119</t>
  </si>
  <si>
    <t>CRISIL AA+</t>
  </si>
  <si>
    <t>INE414G07JD4</t>
  </si>
  <si>
    <t>MUFL421</t>
  </si>
  <si>
    <t>INE121A07SH0</t>
  </si>
  <si>
    <t>8.4% Cholamandalam Investment and Finance Company Ltd **</t>
  </si>
  <si>
    <t>CHOL1069</t>
  </si>
  <si>
    <t>INE556F08KM1</t>
  </si>
  <si>
    <t>7.79% Small Industries Dev Bank of India **</t>
  </si>
  <si>
    <t>SIDB539</t>
  </si>
  <si>
    <t>INE414G07JQ6</t>
  </si>
  <si>
    <t>8.05% Muthoot Finance Limited **</t>
  </si>
  <si>
    <t>MUFL464</t>
  </si>
  <si>
    <t>INE033L07HQ8</t>
  </si>
  <si>
    <t>7.75% Tata Capital Housing Finance Limited **</t>
  </si>
  <si>
    <t>TCHF371</t>
  </si>
  <si>
    <t>INE033L07IO1</t>
  </si>
  <si>
    <t>7.123% Tata Capital Housing Finance Limited **</t>
  </si>
  <si>
    <t>TCHF426</t>
  </si>
  <si>
    <t>INE033L07HY2</t>
  </si>
  <si>
    <t>8% Tata Capital Housing Finance Limited **</t>
  </si>
  <si>
    <t>TCHF381</t>
  </si>
  <si>
    <t>INE377Y07607</t>
  </si>
  <si>
    <t>7.1% Bajaj Housing Finance Limited **</t>
  </si>
  <si>
    <t>BHFL147</t>
  </si>
  <si>
    <t>INE261F08DV4</t>
  </si>
  <si>
    <t>7.62% National Bank For Agriculture and Rural Development **</t>
  </si>
  <si>
    <t>NBAR695</t>
  </si>
  <si>
    <t>INE033L07IE2</t>
  </si>
  <si>
    <t>TCHF401</t>
  </si>
  <si>
    <t>INE134E08NP7</t>
  </si>
  <si>
    <t>POWF546</t>
  </si>
  <si>
    <t>INE556F08KI9</t>
  </si>
  <si>
    <t>7.44% Small Industries Dev Bank of India **</t>
  </si>
  <si>
    <t>SIDB519</t>
  </si>
  <si>
    <t>INE134E08MK0</t>
  </si>
  <si>
    <t>7.7% Power Finance Corporation Limited **</t>
  </si>
  <si>
    <t>POWF507</t>
  </si>
  <si>
    <t>INE261F08EM1</t>
  </si>
  <si>
    <t>NBAR805</t>
  </si>
  <si>
    <t>$</t>
  </si>
  <si>
    <t>IN1520220154</t>
  </si>
  <si>
    <t>7.57% Gujarat SDL (MD 09/11/2026)</t>
  </si>
  <si>
    <t>GOI4847</t>
  </si>
  <si>
    <t>IN2120170070</t>
  </si>
  <si>
    <t>7.88% Madhya Pradesh SDL (MD 24/01/2028)</t>
  </si>
  <si>
    <t>GOI3899</t>
  </si>
  <si>
    <t>IN1520180317</t>
  </si>
  <si>
    <t>8.35% Gujarat SDL (MD 06/03/2029)</t>
  </si>
  <si>
    <t>GOI2211</t>
  </si>
  <si>
    <t>IN1920180164</t>
  </si>
  <si>
    <t>8.32% Karnataka SDL (MD 06/02/2029)</t>
  </si>
  <si>
    <t>GOI2192</t>
  </si>
  <si>
    <t>IN3120180192</t>
  </si>
  <si>
    <t>8.18% Tamilnadu SDL (MD 19/12/2028)</t>
  </si>
  <si>
    <t>GOI2161</t>
  </si>
  <si>
    <t>IN2220160013</t>
  </si>
  <si>
    <t>8.08% Maharastra SDL(MD 15/06/2026)</t>
  </si>
  <si>
    <t>GOI1566</t>
  </si>
  <si>
    <t>IN2920180030</t>
  </si>
  <si>
    <t>8.16% Rajasthan SDL (MD 09/05/2028)</t>
  </si>
  <si>
    <t>GOI4096</t>
  </si>
  <si>
    <t>IN1920170157</t>
  </si>
  <si>
    <t>8% Karnataka SDL (MD 17/01/2028)</t>
  </si>
  <si>
    <t>GOI1974</t>
  </si>
  <si>
    <t>IN0020220037</t>
  </si>
  <si>
    <t>7.38% GOI (MD 20/06/2027)</t>
  </si>
  <si>
    <t>GOI4485</t>
  </si>
  <si>
    <t>IN1620160268</t>
  </si>
  <si>
    <t>7.59% Haryana SDL (MD 15/02/2027)</t>
  </si>
  <si>
    <t>GOI1880</t>
  </si>
  <si>
    <t>IN2920170155</t>
  </si>
  <si>
    <t>8.28% Rajasthan SDL (MD 21/02/2028)</t>
  </si>
  <si>
    <t>GOI1996</t>
  </si>
  <si>
    <t>IN2920180279</t>
  </si>
  <si>
    <t>8.09% Rajasthan SDL (MD 26/12/2028)</t>
  </si>
  <si>
    <t>GOI4160</t>
  </si>
  <si>
    <t>IN2920180188</t>
  </si>
  <si>
    <t>8.63% Rajasthan SDL (MD 03/09/2028)</t>
  </si>
  <si>
    <t>GOI2115</t>
  </si>
  <si>
    <t>IN2920170197</t>
  </si>
  <si>
    <t>8.28% Rajasthan SDL (MD 14/03/2028)</t>
  </si>
  <si>
    <t>GOI2019</t>
  </si>
  <si>
    <t>IN3320180158</t>
  </si>
  <si>
    <t>8.32% Uttar Pradesh SDL (MD 13/02/2029)</t>
  </si>
  <si>
    <t>GOI2726</t>
  </si>
  <si>
    <t>IN3320180166</t>
  </si>
  <si>
    <t>8.45% Uttar Pradesh SDL (MD 27/02/2029)</t>
  </si>
  <si>
    <t>GOI2206</t>
  </si>
  <si>
    <t>Interest Rate Swaps</t>
  </si>
  <si>
    <t>Bandhan Low Duration Fund</t>
  </si>
  <si>
    <t>IDF002</t>
  </si>
  <si>
    <t>IN002025X455</t>
  </si>
  <si>
    <t>91 Days Tbill (MD 14/05/2026)</t>
  </si>
  <si>
    <t>TBIL2622</t>
  </si>
  <si>
    <t>IN002025Y479</t>
  </si>
  <si>
    <t>182 Days Tbill (MD 27/08/2026)</t>
  </si>
  <si>
    <t>TBIL2630</t>
  </si>
  <si>
    <t>INE121A14YG6</t>
  </si>
  <si>
    <t>CHOL1109</t>
  </si>
  <si>
    <t>INE414G14VL8</t>
  </si>
  <si>
    <t>Muthoot Finance Limited **</t>
  </si>
  <si>
    <t>MUFL489</t>
  </si>
  <si>
    <t>INE674K14BS6</t>
  </si>
  <si>
    <t>BGFL1178</t>
  </si>
  <si>
    <t>INE115A14FT0</t>
  </si>
  <si>
    <t>LIC Housing Finance Limited **</t>
  </si>
  <si>
    <t>LICH705</t>
  </si>
  <si>
    <t>INE028E14VC0</t>
  </si>
  <si>
    <t>KOSE391</t>
  </si>
  <si>
    <t>INE674K14BP2</t>
  </si>
  <si>
    <t>BGFL1176</t>
  </si>
  <si>
    <t>INE121A14YI2</t>
  </si>
  <si>
    <t>CHOL1110</t>
  </si>
  <si>
    <t>INE121A14YF8</t>
  </si>
  <si>
    <t>CHOL1106</t>
  </si>
  <si>
    <t>INE121A14YK8</t>
  </si>
  <si>
    <t>CHOL1114</t>
  </si>
  <si>
    <t>INE763G14G18</t>
  </si>
  <si>
    <t>ICBR663</t>
  </si>
  <si>
    <t>INE028E14UV2</t>
  </si>
  <si>
    <t>KOSE383</t>
  </si>
  <si>
    <t>INE414G14VK0</t>
  </si>
  <si>
    <t>MUFL484</t>
  </si>
  <si>
    <t>INE028A16LF7</t>
  </si>
  <si>
    <t>BKBA566</t>
  </si>
  <si>
    <t>INE556F16BR2</t>
  </si>
  <si>
    <t>SIDB630</t>
  </si>
  <si>
    <t>INE556F16BP6</t>
  </si>
  <si>
    <t>SIDB627</t>
  </si>
  <si>
    <t>INE238AD6BC1</t>
  </si>
  <si>
    <t>UTIB1367</t>
  </si>
  <si>
    <t>INE556F16BY8</t>
  </si>
  <si>
    <t>SIDB649</t>
  </si>
  <si>
    <t>INE261F16AF6</t>
  </si>
  <si>
    <t>NBAR872</t>
  </si>
  <si>
    <t>INE040A16HO2</t>
  </si>
  <si>
    <t>HDFB1025</t>
  </si>
  <si>
    <t>INE171A16NJ3</t>
  </si>
  <si>
    <t>The Federal Bank Limited **</t>
  </si>
  <si>
    <t>FEBA361</t>
  </si>
  <si>
    <t>INE476A16G44</t>
  </si>
  <si>
    <t>CANB1084</t>
  </si>
  <si>
    <t>INE476A16G28</t>
  </si>
  <si>
    <t>CANB1082</t>
  </si>
  <si>
    <t>INE562A16QE7</t>
  </si>
  <si>
    <t>INBK515</t>
  </si>
  <si>
    <t>INE040A16HF0</t>
  </si>
  <si>
    <t>HDFB1010</t>
  </si>
  <si>
    <t>INE556F16CA6</t>
  </si>
  <si>
    <t>SIDB653</t>
  </si>
  <si>
    <t>INE028A16KX2</t>
  </si>
  <si>
    <t>BKBA560</t>
  </si>
  <si>
    <t>INE028A16KT0</t>
  </si>
  <si>
    <t>BKBA558</t>
  </si>
  <si>
    <t>INE028A16KI3</t>
  </si>
  <si>
    <t>BKBA545</t>
  </si>
  <si>
    <t>INE556F16BW2</t>
  </si>
  <si>
    <t>SIDB647</t>
  </si>
  <si>
    <t>INE261F16AQ3</t>
  </si>
  <si>
    <t>NBAR900</t>
  </si>
  <si>
    <t>INE0KUG16012</t>
  </si>
  <si>
    <t>National Bank For Financing Infrastructure And Development **</t>
  </si>
  <si>
    <t>NABA33</t>
  </si>
  <si>
    <t>INE090AD6279</t>
  </si>
  <si>
    <t>ICICI Bank Limited **</t>
  </si>
  <si>
    <t>IBCL1180</t>
  </si>
  <si>
    <t>INE237AD6117</t>
  </si>
  <si>
    <t>KMBK894</t>
  </si>
  <si>
    <t>INE040A16II2</t>
  </si>
  <si>
    <t>HDFB1030</t>
  </si>
  <si>
    <t>INE556F16BO9</t>
  </si>
  <si>
    <t>SIDB622</t>
  </si>
  <si>
    <t>INE261F16AG4</t>
  </si>
  <si>
    <t>NBAR873</t>
  </si>
  <si>
    <t>INE160A16TZ9</t>
  </si>
  <si>
    <t>Punjab National Bank **</t>
  </si>
  <si>
    <t>PUBA1138</t>
  </si>
  <si>
    <t>INE562A16QM0</t>
  </si>
  <si>
    <t>INBK521</t>
  </si>
  <si>
    <t>INE237AD6125</t>
  </si>
  <si>
    <t>KMBK895</t>
  </si>
  <si>
    <t>INE562A16QI8</t>
  </si>
  <si>
    <t>INBK517</t>
  </si>
  <si>
    <t>INE040A16IO0</t>
  </si>
  <si>
    <t>HDFB1041</t>
  </si>
  <si>
    <t>INE261F16AL4</t>
  </si>
  <si>
    <t>NBAR883</t>
  </si>
  <si>
    <t>INE261F16AK6</t>
  </si>
  <si>
    <t>NBAR881</t>
  </si>
  <si>
    <t>IN0020120039</t>
  </si>
  <si>
    <t>8.33% GOI 2026 (M/D 09/07/2026)</t>
  </si>
  <si>
    <t>GOI896</t>
  </si>
  <si>
    <t>IN1320160147</t>
  </si>
  <si>
    <t>7.12% Bihar SDL (MD 11/01/2027)</t>
  </si>
  <si>
    <t>GOI5209</t>
  </si>
  <si>
    <t>IN2920160156</t>
  </si>
  <si>
    <t>7.38% Rajasthan SDL (MD 14/09/2026)</t>
  </si>
  <si>
    <t>GOI3730</t>
  </si>
  <si>
    <t>IN1920160026</t>
  </si>
  <si>
    <t>7.22% Karnataka SDL (MD 26/10/2026)</t>
  </si>
  <si>
    <t>GOI3082</t>
  </si>
  <si>
    <t>IN1520160152</t>
  </si>
  <si>
    <t>7.05% Gujarat SDL (MD 14/12/2026)</t>
  </si>
  <si>
    <t>GOI3503</t>
  </si>
  <si>
    <t>IN3120160137</t>
  </si>
  <si>
    <t>7.39% Tamil Nadu SDL (MD 09/11/2026)</t>
  </si>
  <si>
    <t>GOI3565</t>
  </si>
  <si>
    <t>IN1920160059</t>
  </si>
  <si>
    <t>7.08% Karnataka SDL (MD 14/12/2026)</t>
  </si>
  <si>
    <t>GOI2497</t>
  </si>
  <si>
    <t>Bandhan Money Market Fund</t>
  </si>
  <si>
    <t>IDF003</t>
  </si>
  <si>
    <t>INE238AD6CD7</t>
  </si>
  <si>
    <t>UTIB1391</t>
  </si>
  <si>
    <t>INE296A07TF2</t>
  </si>
  <si>
    <t>7.7951% Bajaj Finance Limited **</t>
  </si>
  <si>
    <t>BAFL943</t>
  </si>
  <si>
    <t>INE514E08GC2</t>
  </si>
  <si>
    <t>7.4% Export Import Bank of India **</t>
  </si>
  <si>
    <t>EXIM765</t>
  </si>
  <si>
    <t>INE053F08320</t>
  </si>
  <si>
    <t>7.45% Indian Railway Finance Corporation Limited **</t>
  </si>
  <si>
    <t>IRLY373</t>
  </si>
  <si>
    <t>INE020B08FD6</t>
  </si>
  <si>
    <t>7.58% REC Limited **</t>
  </si>
  <si>
    <t>RECL457</t>
  </si>
  <si>
    <t>INE053F08353</t>
  </si>
  <si>
    <t>7.57% Indian Railway Finance Corporation Limited **</t>
  </si>
  <si>
    <t>IRLY377</t>
  </si>
  <si>
    <t>INE556F08LB2</t>
  </si>
  <si>
    <t>7.04% Small Industries Dev Bank of India **</t>
  </si>
  <si>
    <t>SIDB646</t>
  </si>
  <si>
    <t>INE053F07BW9</t>
  </si>
  <si>
    <t>7.5% Indian Railway Finance Corporation Limited **</t>
  </si>
  <si>
    <t>IRLY333</t>
  </si>
  <si>
    <t>INE916DA7TA4</t>
  </si>
  <si>
    <t>7.1554% Kotak Mahindra Prime Limited **</t>
  </si>
  <si>
    <t>KOMP1740</t>
  </si>
  <si>
    <t>INE556F08KS8</t>
  </si>
  <si>
    <t>7.34% Small Industries Dev Bank of India **</t>
  </si>
  <si>
    <t>SIDB573</t>
  </si>
  <si>
    <t>INE261F08EO7</t>
  </si>
  <si>
    <t>NBAR838</t>
  </si>
  <si>
    <t>INE115A07QZ8</t>
  </si>
  <si>
    <t>7.74% LIC Housing Finance Limited **</t>
  </si>
  <si>
    <t>LICH686</t>
  </si>
  <si>
    <t>INE261F08EP4</t>
  </si>
  <si>
    <t>6.66% National Bank For Agriculture and Rural Development **</t>
  </si>
  <si>
    <t>NBAR860</t>
  </si>
  <si>
    <t>INE053F08411</t>
  </si>
  <si>
    <t>7.37% Indian Railway Finance Corporation Limited **</t>
  </si>
  <si>
    <t>IRLY383</t>
  </si>
  <si>
    <t>IN0020240076</t>
  </si>
  <si>
    <t>7.02% GOI (MD 18/06/2031)</t>
  </si>
  <si>
    <t>GOI5833</t>
  </si>
  <si>
    <t>IN3120210510</t>
  </si>
  <si>
    <t>7.3% Tamilnadu SDL (MD 30/03/2032)</t>
  </si>
  <si>
    <t>GOI4349</t>
  </si>
  <si>
    <t>IN2220220254</t>
  </si>
  <si>
    <t>7.73% Maharashtra SDL (MD 29/03/2032)</t>
  </si>
  <si>
    <t>GOI5052</t>
  </si>
  <si>
    <t>IN0020250042</t>
  </si>
  <si>
    <t>6.68% GOI (MD 07/07/2040)</t>
  </si>
  <si>
    <t>GOI6889</t>
  </si>
  <si>
    <t>IN0020250018</t>
  </si>
  <si>
    <t>6.9% GOI (MD 15/04/2065)</t>
  </si>
  <si>
    <t>GOI6638</t>
  </si>
  <si>
    <t>Bandhan Dynamic Bond Fund</t>
  </si>
  <si>
    <t>IDF006</t>
  </si>
  <si>
    <t>IN0020250067</t>
  </si>
  <si>
    <t>6.01% GOI (MD 21/07/2030)</t>
  </si>
  <si>
    <t>GOI6919</t>
  </si>
  <si>
    <t>Bandhan Gilt Fund</t>
  </si>
  <si>
    <t>IDF007</t>
  </si>
  <si>
    <t>IN0020060078</t>
  </si>
  <si>
    <t>8.24% GOI (MD 15/02/2027)</t>
  </si>
  <si>
    <t>GOI536</t>
  </si>
  <si>
    <t>IN0020240019</t>
  </si>
  <si>
    <t>7.1% GOI (MD 08/04/2034)</t>
  </si>
  <si>
    <t>GOI5713</t>
  </si>
  <si>
    <t>IN0020230085</t>
  </si>
  <si>
    <t>7.18% GOI (MD 14/08/2033)</t>
  </si>
  <si>
    <t>GOI5228</t>
  </si>
  <si>
    <t>IN0020220029</t>
  </si>
  <si>
    <t>7.54% GOI (MD 23/05/2036)</t>
  </si>
  <si>
    <t>GOI4449</t>
  </si>
  <si>
    <t>Bandhan Gilt Fund with 10 year constant duration Fund</t>
  </si>
  <si>
    <t>IDF009</t>
  </si>
  <si>
    <t>INE306N07NS8</t>
  </si>
  <si>
    <t>8.098% Tata Capital Limited **</t>
  </si>
  <si>
    <t>TCFS680</t>
  </si>
  <si>
    <t>INE377Y07441</t>
  </si>
  <si>
    <t>8.04% Bajaj Housing Finance Limited **</t>
  </si>
  <si>
    <t>BHFL114</t>
  </si>
  <si>
    <t>INE053F08387</t>
  </si>
  <si>
    <t>7.46% Indian Railway Finance Corporation Limited **</t>
  </si>
  <si>
    <t>IRLY380</t>
  </si>
  <si>
    <t>INE020B08FR6</t>
  </si>
  <si>
    <t>RECL471</t>
  </si>
  <si>
    <t>INE296A07SO6</t>
  </si>
  <si>
    <t>7.85% Bajaj Finance Limited **</t>
  </si>
  <si>
    <t>BAFL863</t>
  </si>
  <si>
    <t>INE514E08GD0</t>
  </si>
  <si>
    <t>7.14% Export Import Bank of India **</t>
  </si>
  <si>
    <t>EXIM792</t>
  </si>
  <si>
    <t>IN0020150051</t>
  </si>
  <si>
    <t>7.73% GOI (MD 19/12/2034)</t>
  </si>
  <si>
    <t>GOI1364</t>
  </si>
  <si>
    <t>IN0020170026</t>
  </si>
  <si>
    <t>6.79% GOI (MD 15/05/2027)</t>
  </si>
  <si>
    <t>GOI1864</t>
  </si>
  <si>
    <t>IN0020210095</t>
  </si>
  <si>
    <t>6.1% GOI (MD 12/07/2031)</t>
  </si>
  <si>
    <t>GOI3528</t>
  </si>
  <si>
    <t>Bandhan Medium to Long Duration Fund</t>
  </si>
  <si>
    <t>IDF010</t>
  </si>
  <si>
    <t>INE238AD6BQ1</t>
  </si>
  <si>
    <t>UTIB1392</t>
  </si>
  <si>
    <t>INE160A16UE2</t>
  </si>
  <si>
    <t>PUBA1144</t>
  </si>
  <si>
    <t>INE020B08EA5</t>
  </si>
  <si>
    <t>7.55% REC Limited **</t>
  </si>
  <si>
    <t>RECL426</t>
  </si>
  <si>
    <t>INE377Y07490</t>
  </si>
  <si>
    <t>BHFL121</t>
  </si>
  <si>
    <t>INE306N07MX0</t>
  </si>
  <si>
    <t>TCFS633</t>
  </si>
  <si>
    <t>INE514E08GE8</t>
  </si>
  <si>
    <t>7.35% Export Import Bank of India **</t>
  </si>
  <si>
    <t>EXIM794</t>
  </si>
  <si>
    <t>IN3120180176</t>
  </si>
  <si>
    <t>8.37% Tamil Nadu SDL (MD 05/12/2028)</t>
  </si>
  <si>
    <t>GOI2153</t>
  </si>
  <si>
    <t>IN1520220238</t>
  </si>
  <si>
    <t>7.68% Gujarat SDL (MD 15/02/2030)</t>
  </si>
  <si>
    <t>GOI4986</t>
  </si>
  <si>
    <t>Bandhan Medium Duration Fund</t>
  </si>
  <si>
    <t>IDF011</t>
  </si>
  <si>
    <t>INE556F16BX0</t>
  </si>
  <si>
    <t>SIDB648</t>
  </si>
  <si>
    <t>INE028A16KC6</t>
  </si>
  <si>
    <t>BKBA537</t>
  </si>
  <si>
    <t>INE556F16BK7</t>
  </si>
  <si>
    <t>SIDB618</t>
  </si>
  <si>
    <t>INE916DA7TE6</t>
  </si>
  <si>
    <t>7.288% Kotak Mahindra Prime Limited **</t>
  </si>
  <si>
    <t>KOMP1746</t>
  </si>
  <si>
    <t>INE916DA7TD8</t>
  </si>
  <si>
    <t>7.299% Kotak Mahindra Prime Limited **</t>
  </si>
  <si>
    <t>KOMP1745</t>
  </si>
  <si>
    <t>INE020B08EK4</t>
  </si>
  <si>
    <t>7.46% REC Limited **</t>
  </si>
  <si>
    <t>RECL437</t>
  </si>
  <si>
    <t>INE916DA7SE8</t>
  </si>
  <si>
    <t>8.05% Kotak Mahindra Prime Limited **</t>
  </si>
  <si>
    <t>KOMP1665</t>
  </si>
  <si>
    <t>INE306N07LM5</t>
  </si>
  <si>
    <t>8.65% Tata Capital Limited **</t>
  </si>
  <si>
    <t>TCFS549</t>
  </si>
  <si>
    <t>INE115A07PV9</t>
  </si>
  <si>
    <t>7.9% LIC Housing Finance Limited **</t>
  </si>
  <si>
    <t>LICH622</t>
  </si>
  <si>
    <t>INE282H07018</t>
  </si>
  <si>
    <t>7.19% JIO Credit Limited **</t>
  </si>
  <si>
    <t>JOIC20</t>
  </si>
  <si>
    <t>INE053F07BD9</t>
  </si>
  <si>
    <t>8.3% Indian Railway Finance Corporation Limited **</t>
  </si>
  <si>
    <t>IRLY324</t>
  </si>
  <si>
    <t>INE916DA7SZ3</t>
  </si>
  <si>
    <t>7.6% Kotak Mahindra Prime Limited **</t>
  </si>
  <si>
    <t>KOMP1733</t>
  </si>
  <si>
    <t>INE377Y07599</t>
  </si>
  <si>
    <t>6.97% Bajaj Housing Finance Limited **</t>
  </si>
  <si>
    <t>BHFL141</t>
  </si>
  <si>
    <t>INE053F07BU3</t>
  </si>
  <si>
    <t>7.48% Indian Railway Finance Corporation Limited **</t>
  </si>
  <si>
    <t>IRLY330</t>
  </si>
  <si>
    <t>INE115A07RE1</t>
  </si>
  <si>
    <t>7.73% LIC Housing Finance Limited **</t>
  </si>
  <si>
    <t>LICH697</t>
  </si>
  <si>
    <t>INE033L07ID4</t>
  </si>
  <si>
    <t>8.0409% Tata Capital Housing Finance Limited **</t>
  </si>
  <si>
    <t>TCHF397</t>
  </si>
  <si>
    <t>INE377Y07615</t>
  </si>
  <si>
    <t>6.95% Bajaj Housing Finance Limited **</t>
  </si>
  <si>
    <t>BHFL148</t>
  </si>
  <si>
    <t>INE134E08NO0</t>
  </si>
  <si>
    <t>7.44% Power Finance Corporation Limited **</t>
  </si>
  <si>
    <t>POWF543</t>
  </si>
  <si>
    <t>INE020B08BO2</t>
  </si>
  <si>
    <t>8.3% REC Limited **</t>
  </si>
  <si>
    <t>RECL365</t>
  </si>
  <si>
    <t>INE115A07QS3</t>
  </si>
  <si>
    <t>7.9265% LIC Housing Finance Limited **</t>
  </si>
  <si>
    <t>LICH676</t>
  </si>
  <si>
    <t>INE115A07QW5</t>
  </si>
  <si>
    <t>LICH680</t>
  </si>
  <si>
    <t>INE296A07TJ4</t>
  </si>
  <si>
    <t>BAFL974</t>
  </si>
  <si>
    <t>IN3320210013</t>
  </si>
  <si>
    <t>6.88% Uttar Pradesh SDL (MD 23/06/2031)</t>
  </si>
  <si>
    <t>GOI4193</t>
  </si>
  <si>
    <t>Bandhan Short Duration Fund</t>
  </si>
  <si>
    <t>IDF012</t>
  </si>
  <si>
    <t>INE514E14TC3</t>
  </si>
  <si>
    <t>EXIM815</t>
  </si>
  <si>
    <t>INE237AD6042</t>
  </si>
  <si>
    <t>KMBK889</t>
  </si>
  <si>
    <t>INE238AD6BD9</t>
  </si>
  <si>
    <t>UTIB1369</t>
  </si>
  <si>
    <t>INE476A16G36</t>
  </si>
  <si>
    <t>CANB1083</t>
  </si>
  <si>
    <t>INE476A16I18</t>
  </si>
  <si>
    <t>CANB1100</t>
  </si>
  <si>
    <t>INE020B08EH0</t>
  </si>
  <si>
    <t>7.77% REC Limited **</t>
  </si>
  <si>
    <t>RECL431</t>
  </si>
  <si>
    <t>CARE AAA</t>
  </si>
  <si>
    <t>INE848E07AB1</t>
  </si>
  <si>
    <t>7.52% NHPC Limited **</t>
  </si>
  <si>
    <t>NHPC97</t>
  </si>
  <si>
    <t>INE557F08FZ1</t>
  </si>
  <si>
    <t>7.59% National Housing Bank **</t>
  </si>
  <si>
    <t>NHBA331</t>
  </si>
  <si>
    <t>INE206D08360</t>
  </si>
  <si>
    <t>8.13% Nuclear Power Corporation Of India Limited **</t>
  </si>
  <si>
    <t>NUCL119</t>
  </si>
  <si>
    <t>INE094A08069</t>
  </si>
  <si>
    <t>7.03% Hindustan Petroleum Corporation Limited **</t>
  </si>
  <si>
    <t>HPEC215</t>
  </si>
  <si>
    <t>INE020B08DT7</t>
  </si>
  <si>
    <t>6.23% REC Limited **</t>
  </si>
  <si>
    <t>RECL418</t>
  </si>
  <si>
    <t>7.75% Power Finance Corporation Limited **</t>
  </si>
  <si>
    <t>INE514E08GB4</t>
  </si>
  <si>
    <t>7.45% Export Import Bank of India **</t>
  </si>
  <si>
    <t>EXIM761</t>
  </si>
  <si>
    <t>INE242A08437</t>
  </si>
  <si>
    <t>7.41% Indian Oil Corporation Limited **</t>
  </si>
  <si>
    <t>IOIC456</t>
  </si>
  <si>
    <t>INE020B08CI2</t>
  </si>
  <si>
    <t>7.89% REC Limited **</t>
  </si>
  <si>
    <t>RECL385</t>
  </si>
  <si>
    <t>INE514E08ED5</t>
  </si>
  <si>
    <t>8.87% Export Import Bank of India **</t>
  </si>
  <si>
    <t>EXIM439</t>
  </si>
  <si>
    <t>INE752E08601</t>
  </si>
  <si>
    <t>7.49% Power Grid Corporation of India Limited **</t>
  </si>
  <si>
    <t>PGCI436</t>
  </si>
  <si>
    <t>INE906B07GO3</t>
  </si>
  <si>
    <t>8.49% National Highways Authority Of India **</t>
  </si>
  <si>
    <t>NHAI61</t>
  </si>
  <si>
    <t>INE261F08EU4</t>
  </si>
  <si>
    <t>NBAR896</t>
  </si>
  <si>
    <t>INE906B07HF9</t>
  </si>
  <si>
    <t>7.8% National Highways Authority Of India **</t>
  </si>
  <si>
    <t>NHAI90</t>
  </si>
  <si>
    <t>INE848E08136</t>
  </si>
  <si>
    <t>8.12% NHPC Limited **</t>
  </si>
  <si>
    <t>NHPC117</t>
  </si>
  <si>
    <t>INE238A08450</t>
  </si>
  <si>
    <t>8.6% Axis Bank Limited **</t>
  </si>
  <si>
    <t>UTIB1079</t>
  </si>
  <si>
    <t>INE040A08872</t>
  </si>
  <si>
    <t>9% HDFC Bank Limited **</t>
  </si>
  <si>
    <t>HDFB876</t>
  </si>
  <si>
    <t>INE752E07LC0</t>
  </si>
  <si>
    <t>8.7% Power Grid Corporation of India Limited **</t>
  </si>
  <si>
    <t>PGCI344</t>
  </si>
  <si>
    <t>INE020B08FU0</t>
  </si>
  <si>
    <t>6.87% REC Limited **</t>
  </si>
  <si>
    <t>RECL473</t>
  </si>
  <si>
    <t>INE020B08FL9</t>
  </si>
  <si>
    <t>7.34% REC Limited **</t>
  </si>
  <si>
    <t>RECL465</t>
  </si>
  <si>
    <t>INE556F08KT6</t>
  </si>
  <si>
    <t>SIDB577</t>
  </si>
  <si>
    <t>INE090A08TY8</t>
  </si>
  <si>
    <t>7.47% ICICI Bank Limited **</t>
  </si>
  <si>
    <t>IBCL1014</t>
  </si>
  <si>
    <t>INE134E08MX3</t>
  </si>
  <si>
    <t>7.6% Power Finance Corporation Limited **</t>
  </si>
  <si>
    <t>POWF526</t>
  </si>
  <si>
    <t>INE906B07HG7</t>
  </si>
  <si>
    <t>7.49% National Highways Authority Of India **</t>
  </si>
  <si>
    <t>NHAI65</t>
  </si>
  <si>
    <t>INE040A08AC9</t>
  </si>
  <si>
    <t>8.05% HDFC Bank Limited **</t>
  </si>
  <si>
    <t>HDFB881</t>
  </si>
  <si>
    <t>INE053F08494</t>
  </si>
  <si>
    <t>6.78% Indian Railway Finance Corporation Limited **</t>
  </si>
  <si>
    <t>IRLY392</t>
  </si>
  <si>
    <t>INE134E08NU7</t>
  </si>
  <si>
    <t>6.59% Power Finance Corporation Limited **</t>
  </si>
  <si>
    <t>POWF553</t>
  </si>
  <si>
    <t>INE090A08UE8</t>
  </si>
  <si>
    <t>6.45% ICICI Bank Limited **</t>
  </si>
  <si>
    <t>IBCL1127</t>
  </si>
  <si>
    <t>INE556F08KW0</t>
  </si>
  <si>
    <t>7.42% Small Industries Dev Bank of India **</t>
  </si>
  <si>
    <t>SIDB591</t>
  </si>
  <si>
    <t>INE261F08EH1</t>
  </si>
  <si>
    <t>NBAR772</t>
  </si>
  <si>
    <t>INE040A08401</t>
  </si>
  <si>
    <t>6.44% HDFC Bank Limited **</t>
  </si>
  <si>
    <t>HDFB795</t>
  </si>
  <si>
    <t>INE053F08528</t>
  </si>
  <si>
    <t>6.58% Indian Railway Finance Corporation Limited **</t>
  </si>
  <si>
    <t>IRLY394</t>
  </si>
  <si>
    <t>INE134E08NR3</t>
  </si>
  <si>
    <t>6.64% Power Finance Corporation Limited **</t>
  </si>
  <si>
    <t>POWF551</t>
  </si>
  <si>
    <t>INE134E08KV1</t>
  </si>
  <si>
    <t>POWF462</t>
  </si>
  <si>
    <t>INE752E08551</t>
  </si>
  <si>
    <t>8.24% Power Grid Corporation of India Limited **</t>
  </si>
  <si>
    <t>PGCI422</t>
  </si>
  <si>
    <t>INE261F08EA6</t>
  </si>
  <si>
    <t>7.5% National Bank For Agriculture and Rural Development **</t>
  </si>
  <si>
    <t>NBAR719</t>
  </si>
  <si>
    <t>INE028A08281</t>
  </si>
  <si>
    <t>7.39% Bank of Baroda **</t>
  </si>
  <si>
    <t>BKBA353</t>
  </si>
  <si>
    <t>INE040A08724</t>
  </si>
  <si>
    <t>8.55% HDFC Bank Limited **</t>
  </si>
  <si>
    <t>HDFB879</t>
  </si>
  <si>
    <t>INE733E07KL3</t>
  </si>
  <si>
    <t>7.32% NTPC Limited **</t>
  </si>
  <si>
    <t>NTPC166</t>
  </si>
  <si>
    <t>INE020B08FY2</t>
  </si>
  <si>
    <t>6.7% REC Limited **</t>
  </si>
  <si>
    <t>RECL477</t>
  </si>
  <si>
    <t>INE242A08551</t>
  </si>
  <si>
    <t>7.36% Indian Oil Corporation Limited **</t>
  </si>
  <si>
    <t>IOIC659</t>
  </si>
  <si>
    <t>INE040A08AB1</t>
  </si>
  <si>
    <t>HDFB878</t>
  </si>
  <si>
    <t>INE094A08168</t>
  </si>
  <si>
    <t>7.22% Hindustan Petroleum Corporation Limited **</t>
  </si>
  <si>
    <t>HPEC305</t>
  </si>
  <si>
    <t>INE556F08KJ7</t>
  </si>
  <si>
    <t>7.55% Small Industries Dev Bank of India **</t>
  </si>
  <si>
    <t>SIDB525</t>
  </si>
  <si>
    <t>INE206D08501</t>
  </si>
  <si>
    <t>7.7% Nuclear Power Corporation Of India Limited **</t>
  </si>
  <si>
    <t>NUCL133</t>
  </si>
  <si>
    <t>INE040A08955</t>
  </si>
  <si>
    <t>7.7% HDFC Bank Limited **</t>
  </si>
  <si>
    <t>HDFB913</t>
  </si>
  <si>
    <t>IN3120170078</t>
  </si>
  <si>
    <t>7.18% Tamilnadu SDL (MD 26/07/2027)</t>
  </si>
  <si>
    <t>GOI1908</t>
  </si>
  <si>
    <t>IN0020160118</t>
  </si>
  <si>
    <t>6.79% GOI (MD 26/12/2029)</t>
  </si>
  <si>
    <t>GOI1673</t>
  </si>
  <si>
    <t>IN2720240158</t>
  </si>
  <si>
    <t>7.17% Odisha SDL (MD 12/09/2030)</t>
  </si>
  <si>
    <t>GOI6526</t>
  </si>
  <si>
    <t>IN0020210244</t>
  </si>
  <si>
    <t>6.54% GOI (MD 17/01/2032)</t>
  </si>
  <si>
    <t>GOI3734</t>
  </si>
  <si>
    <t>IN1920160117</t>
  </si>
  <si>
    <t>7.86% Karnataka SDL (MD 15/03/2027)</t>
  </si>
  <si>
    <t>GOI1785</t>
  </si>
  <si>
    <t>Bandhan Banking and PSU Fund</t>
  </si>
  <si>
    <t>IDF138</t>
  </si>
  <si>
    <t>INE238AD6BJ6</t>
  </si>
  <si>
    <t>UTIB1375</t>
  </si>
  <si>
    <t>INE556F16BL5</t>
  </si>
  <si>
    <t>SIDB619</t>
  </si>
  <si>
    <t>INE040A16IM4</t>
  </si>
  <si>
    <t>HDFB1035</t>
  </si>
  <si>
    <t>INE906B07HD4</t>
  </si>
  <si>
    <t>8.36% National Highways Authority Of India **</t>
  </si>
  <si>
    <t>NHAI63</t>
  </si>
  <si>
    <t>INE557F08FQ0</t>
  </si>
  <si>
    <t>7.42% National Housing Bank **</t>
  </si>
  <si>
    <t>NHBA320</t>
  </si>
  <si>
    <t>INE916DA7SU4</t>
  </si>
  <si>
    <t>8.12% Kotak Mahindra Prime Limited **</t>
  </si>
  <si>
    <t>KOMP739</t>
  </si>
  <si>
    <t>INE752E07OH3</t>
  </si>
  <si>
    <t>8.36% Power Grid Corporation of India Limited **</t>
  </si>
  <si>
    <t>PGCI420</t>
  </si>
  <si>
    <t>INE752E07LR8</t>
  </si>
  <si>
    <t>9.3% Power Grid Corporation of India Limited **</t>
  </si>
  <si>
    <t>PGCI347</t>
  </si>
  <si>
    <t>INE514E08GF5</t>
  </si>
  <si>
    <t>7.12% Export Import Bank of India **</t>
  </si>
  <si>
    <t>EXIM803</t>
  </si>
  <si>
    <t>INE377Y07433</t>
  </si>
  <si>
    <t>BHFL108</t>
  </si>
  <si>
    <t>INE752E07IY0</t>
  </si>
  <si>
    <t>9.35% Power Grid Corporation of India Limited **</t>
  </si>
  <si>
    <t>PGCI288</t>
  </si>
  <si>
    <t>INE752E07IZ7</t>
  </si>
  <si>
    <t>PGCI289</t>
  </si>
  <si>
    <t>INE261F08EQ2</t>
  </si>
  <si>
    <t>NBAR867</t>
  </si>
  <si>
    <t>INE115A07MQ6</t>
  </si>
  <si>
    <t>7.75% LIC Housing Finance Limited **</t>
  </si>
  <si>
    <t>LICH437</t>
  </si>
  <si>
    <t>INE206D08287</t>
  </si>
  <si>
    <t>8.14% Nuclear Power Corporation Of India Limited **</t>
  </si>
  <si>
    <t>NUCL116</t>
  </si>
  <si>
    <t>INE261F08ER0</t>
  </si>
  <si>
    <t>7.27% National Bank For Agriculture and Rural Development **</t>
  </si>
  <si>
    <t>NBAR875</t>
  </si>
  <si>
    <t>INE556F08KK5</t>
  </si>
  <si>
    <t>SIDB534</t>
  </si>
  <si>
    <t>INE134E08NS1</t>
  </si>
  <si>
    <t>6.61% Power Finance Corporation Limited **</t>
  </si>
  <si>
    <t>POWF550</t>
  </si>
  <si>
    <t>INE219X07538</t>
  </si>
  <si>
    <t>7.01% IndiGrid Infrastructure Trust **</t>
  </si>
  <si>
    <t>IGIF48</t>
  </si>
  <si>
    <t>INE906B07HP8</t>
  </si>
  <si>
    <t>7.35% National Highways Authority Of India **</t>
  </si>
  <si>
    <t>NHAI73</t>
  </si>
  <si>
    <t>INE752E08577</t>
  </si>
  <si>
    <t>7.34% Power Grid Corporation of India Limited **</t>
  </si>
  <si>
    <t>PGCI427</t>
  </si>
  <si>
    <t>INE261F08EG3</t>
  </si>
  <si>
    <t>NBAR747</t>
  </si>
  <si>
    <t>INE906B07GN5</t>
  </si>
  <si>
    <t>8.37% National Highways Authority Of India **</t>
  </si>
  <si>
    <t>NHAI60</t>
  </si>
  <si>
    <t>INE296A07SC1</t>
  </si>
  <si>
    <t>7.6% Bajaj Finance Limited **</t>
  </si>
  <si>
    <t>BAFL814</t>
  </si>
  <si>
    <t>INE282H07026</t>
  </si>
  <si>
    <t>7.08% JIO Credit Limited **</t>
  </si>
  <si>
    <t>JOIC21</t>
  </si>
  <si>
    <t>INE219X07439</t>
  </si>
  <si>
    <t>7.88% IndiGrid Infrastructure Trust **</t>
  </si>
  <si>
    <t>IGIF43</t>
  </si>
  <si>
    <t>INE002A08534</t>
  </si>
  <si>
    <t>9.05% Reliance Industries Limited **</t>
  </si>
  <si>
    <t>RIND258</t>
  </si>
  <si>
    <t>INE556F08LA4</t>
  </si>
  <si>
    <t>6.74% Small Industries Dev Bank of India **</t>
  </si>
  <si>
    <t>SIDB636</t>
  </si>
  <si>
    <t>INE115A07PN6</t>
  </si>
  <si>
    <t>LICH659</t>
  </si>
  <si>
    <t>INE134E08KL2</t>
  </si>
  <si>
    <t>7.41% Power Finance Corporation Limited **</t>
  </si>
  <si>
    <t>POWF451</t>
  </si>
  <si>
    <t>INE556F08KN9</t>
  </si>
  <si>
    <t>7.75% Small Industries Dev Bank of India **</t>
  </si>
  <si>
    <t>SIDB543</t>
  </si>
  <si>
    <t>INE018A08BN0</t>
  </si>
  <si>
    <t>6.35% Larsen &amp; Toubro Limited **</t>
  </si>
  <si>
    <t>LARS475</t>
  </si>
  <si>
    <t>INE115A07RH4</t>
  </si>
  <si>
    <t>6.9% LIC Housing Finance Limited **</t>
  </si>
  <si>
    <t>LICH701</t>
  </si>
  <si>
    <t>INE134E08NL6</t>
  </si>
  <si>
    <t>7.42% Power Finance Corporation Limited **</t>
  </si>
  <si>
    <t>POWF541</t>
  </si>
  <si>
    <t>INE906B07GP0</t>
  </si>
  <si>
    <t>8.27% National Highways Authority Of India **</t>
  </si>
  <si>
    <t>NHAI62</t>
  </si>
  <si>
    <t>INE306N07ND0</t>
  </si>
  <si>
    <t>8% Tata Capital Limited **</t>
  </si>
  <si>
    <t>TCFS642</t>
  </si>
  <si>
    <t>INE733E07KJ7</t>
  </si>
  <si>
    <t>8.3% NTPC Limited **</t>
  </si>
  <si>
    <t>NTPC146</t>
  </si>
  <si>
    <t>INE053F08502</t>
  </si>
  <si>
    <t>6.65% Indian Railway Finance Corporation Limited **</t>
  </si>
  <si>
    <t>IRLY393</t>
  </si>
  <si>
    <t>INE557F08FX6</t>
  </si>
  <si>
    <t>7.51% National Housing Bank **</t>
  </si>
  <si>
    <t>NHBA327</t>
  </si>
  <si>
    <t>INE916DA7SP4</t>
  </si>
  <si>
    <t>8.23% Kotak Mahindra Prime Limited **</t>
  </si>
  <si>
    <t>KOMP1695</t>
  </si>
  <si>
    <t>INE018A08BF6</t>
  </si>
  <si>
    <t>8% Larsen &amp; Toubro Limited **</t>
  </si>
  <si>
    <t>LARS376</t>
  </si>
  <si>
    <t>INE377Y07565</t>
  </si>
  <si>
    <t>7.02% Bajaj Housing Finance Limited **</t>
  </si>
  <si>
    <t>BHFL135</t>
  </si>
  <si>
    <t>INE296A07TK2</t>
  </si>
  <si>
    <t>7.2337% Bajaj Finance Limited **</t>
  </si>
  <si>
    <t>BAFL973</t>
  </si>
  <si>
    <t>INE047A08240</t>
  </si>
  <si>
    <t>6.56% Grasim Industries Limited **</t>
  </si>
  <si>
    <t>GRAS220</t>
  </si>
  <si>
    <t>INE976I07CY9</t>
  </si>
  <si>
    <t>TCAL511</t>
  </si>
  <si>
    <t>INE481G08123</t>
  </si>
  <si>
    <t>7.34% UltraTech Cement Limited **</t>
  </si>
  <si>
    <t>ULCC169</t>
  </si>
  <si>
    <t>INE002A08567</t>
  </si>
  <si>
    <t>RIND263</t>
  </si>
  <si>
    <t>INE002A08542</t>
  </si>
  <si>
    <t>RIND261</t>
  </si>
  <si>
    <t>INE018A08BE9</t>
  </si>
  <si>
    <t>7.725% Larsen &amp; Toubro Limited **</t>
  </si>
  <si>
    <t>LARS419</t>
  </si>
  <si>
    <t>IN1020200219</t>
  </si>
  <si>
    <t>6.57% Andhra Pradesh SDL (MD 01/07/2030)</t>
  </si>
  <si>
    <t>GOI3774</t>
  </si>
  <si>
    <t>IN1920170116</t>
  </si>
  <si>
    <t>7.76% Karnataka SDL (MD 13/12/2027)</t>
  </si>
  <si>
    <t>GOI1955</t>
  </si>
  <si>
    <t>IN3320190272</t>
  </si>
  <si>
    <t>7.93% Uttar Pradesh SDL (MD 24/03/2030)</t>
  </si>
  <si>
    <t>GOI3253</t>
  </si>
  <si>
    <t>IN2020160155</t>
  </si>
  <si>
    <t>7.8% Kerala SDL (MD 15/03/2027)</t>
  </si>
  <si>
    <t>GOI1901</t>
  </si>
  <si>
    <t>Bandhan Corporate Bond Fund</t>
  </si>
  <si>
    <t>IDF228</t>
  </si>
  <si>
    <t>CRISIL AA</t>
  </si>
  <si>
    <t>INE316Z08014</t>
  </si>
  <si>
    <t>7.68% Godrej Seeds &amp; Genetics Limited **</t>
  </si>
  <si>
    <t>GSGL23</t>
  </si>
  <si>
    <t>INE316Z08030</t>
  </si>
  <si>
    <t>GSGL22</t>
  </si>
  <si>
    <t>INE316Z08048</t>
  </si>
  <si>
    <t>GSGL21</t>
  </si>
  <si>
    <t>INE316Z08022</t>
  </si>
  <si>
    <t>GSGL20</t>
  </si>
  <si>
    <t>ICRA AA</t>
  </si>
  <si>
    <t>INE519Q08194</t>
  </si>
  <si>
    <t>10.7% AU Small Finance Bank Limited **</t>
  </si>
  <si>
    <t>AFPL179</t>
  </si>
  <si>
    <t>INE414G07JN3</t>
  </si>
  <si>
    <t>8.52% Muthoot Finance Limited **</t>
  </si>
  <si>
    <t>MUFL457</t>
  </si>
  <si>
    <t>FITCH AA</t>
  </si>
  <si>
    <t>INE432R07489</t>
  </si>
  <si>
    <t>7.9% Truhome Finance Limited **</t>
  </si>
  <si>
    <t>SHHF40</t>
  </si>
  <si>
    <t>CARE AA</t>
  </si>
  <si>
    <t>INE582L08078</t>
  </si>
  <si>
    <t>7.51% Tata Housing Development Company Limited **</t>
  </si>
  <si>
    <t>THDC197</t>
  </si>
  <si>
    <t>INE482A08025</t>
  </si>
  <si>
    <t>7.99% CEAT Limited **</t>
  </si>
  <si>
    <t>CEAT40</t>
  </si>
  <si>
    <t>INE883F07314</t>
  </si>
  <si>
    <t>8.5% Aadhar Housing Finance Limited **</t>
  </si>
  <si>
    <t>AAHF89</t>
  </si>
  <si>
    <t>INE055A08052</t>
  </si>
  <si>
    <t>8.35% Aditya Birla Real Estate Limited **</t>
  </si>
  <si>
    <t>CENT244</t>
  </si>
  <si>
    <t>INE725H08188</t>
  </si>
  <si>
    <t>8.33% Tata Projects Limited **</t>
  </si>
  <si>
    <t>TATP67</t>
  </si>
  <si>
    <t>Bandhan Credit Risk Fund</t>
  </si>
  <si>
    <t>IDF232</t>
  </si>
  <si>
    <t>INE704I14LB0</t>
  </si>
  <si>
    <t>Barclays Investments &amp; Loans (India) Private Limited **</t>
  </si>
  <si>
    <t>RICL218</t>
  </si>
  <si>
    <t>INE692A16JQ1</t>
  </si>
  <si>
    <t>UNBI444</t>
  </si>
  <si>
    <t>INE562A16PT7</t>
  </si>
  <si>
    <t>INBK506</t>
  </si>
  <si>
    <t>INE414G07JH5</t>
  </si>
  <si>
    <t>8.97% Muthoot Finance Limited **</t>
  </si>
  <si>
    <t>MUFL429</t>
  </si>
  <si>
    <t>INE121A07SN8</t>
  </si>
  <si>
    <t>7.38% Cholamandalam Investment and Finance Company Ltd **</t>
  </si>
  <si>
    <t>CHOL1092</t>
  </si>
  <si>
    <t>IN1620160235</t>
  </si>
  <si>
    <t>6.86% Haryana SDL (MD 23/11/2026)</t>
  </si>
  <si>
    <t>GOI6974</t>
  </si>
  <si>
    <t>IN1320160154</t>
  </si>
  <si>
    <t>7.2% Bihar SDL (MD 25/01/2027)</t>
  </si>
  <si>
    <t>GOI3816</t>
  </si>
  <si>
    <t>IN2220160120</t>
  </si>
  <si>
    <t>7.25% Maharashtra SDL (MD 28/12/2026)</t>
  </si>
  <si>
    <t>GOI1686</t>
  </si>
  <si>
    <t>IN1920160067</t>
  </si>
  <si>
    <t>7.27% Karnataka SDL (MD 28/12/2026)</t>
  </si>
  <si>
    <t>GOI2070</t>
  </si>
  <si>
    <t>IN3120160194</t>
  </si>
  <si>
    <t>7.61% Tamil Nadu SDL (MD 15/02/2027)</t>
  </si>
  <si>
    <t>GOI1875</t>
  </si>
  <si>
    <t>IN3120180036</t>
  </si>
  <si>
    <t>8.15% Tamil Nadu SDL (MD 09/05/2028)</t>
  </si>
  <si>
    <t>GOI2089</t>
  </si>
  <si>
    <t>IN3320160283</t>
  </si>
  <si>
    <t>6.87% Uttar Pradesh SDL (MD 30/11/2026)</t>
  </si>
  <si>
    <t>GOI7093</t>
  </si>
  <si>
    <t>IRS1181FX</t>
  </si>
  <si>
    <t>IRS1175FX</t>
  </si>
  <si>
    <t>IRS1193FX</t>
  </si>
  <si>
    <t>IRS1224FX</t>
  </si>
  <si>
    <t>IRS1224FL</t>
  </si>
  <si>
    <t>IRS1193FL</t>
  </si>
  <si>
    <t>IRS1181FL</t>
  </si>
  <si>
    <t>IRS1175FL</t>
  </si>
  <si>
    <t>Bandhan Ultra Short Duration Fund</t>
  </si>
  <si>
    <t>IDF255</t>
  </si>
  <si>
    <t>Reverse Repo</t>
  </si>
  <si>
    <t>Bandhan Overnight Fund</t>
  </si>
  <si>
    <t>INE484J08055</t>
  </si>
  <si>
    <t>8.3% Godrej Properties Limited **</t>
  </si>
  <si>
    <t>GODP225</t>
  </si>
  <si>
    <t>INE414G07JI3</t>
  </si>
  <si>
    <t>8.9% Muthoot Finance Limited **</t>
  </si>
  <si>
    <t>MUFL433</t>
  </si>
  <si>
    <t>INE02KN07022</t>
  </si>
  <si>
    <t>8.75% Godrej Finance Limited **</t>
  </si>
  <si>
    <t>GOFL24</t>
  </si>
  <si>
    <t>CARE AA+</t>
  </si>
  <si>
    <t>INE883F07397</t>
  </si>
  <si>
    <t>8.1% Aadhar Housing Finance Limited **</t>
  </si>
  <si>
    <t>AAHF97</t>
  </si>
  <si>
    <t>INE725H08196</t>
  </si>
  <si>
    <t>8.25% Tata Projects Limited **</t>
  </si>
  <si>
    <t>TATP48</t>
  </si>
  <si>
    <t>INE219X07512</t>
  </si>
  <si>
    <t>7.04% IndiGrid Infrastructure Trust **</t>
  </si>
  <si>
    <t>IGIF46</t>
  </si>
  <si>
    <t>IRS1204FX</t>
  </si>
  <si>
    <t>IRS1185FX</t>
  </si>
  <si>
    <t>IRS1184FX</t>
  </si>
  <si>
    <t>IRS1232FX</t>
  </si>
  <si>
    <t>IRS1231FX</t>
  </si>
  <si>
    <t>IRS1232FL</t>
  </si>
  <si>
    <t>IRS1231FL</t>
  </si>
  <si>
    <t>IRS1204FL</t>
  </si>
  <si>
    <t>IRS1185FL</t>
  </si>
  <si>
    <t>IRS1184FL</t>
  </si>
  <si>
    <t>Bandhan Floater Fund</t>
  </si>
  <si>
    <t>IDF272</t>
  </si>
  <si>
    <t>IN0020240043</t>
  </si>
  <si>
    <t>7.02% GOI (MD 27/05/2027)</t>
  </si>
  <si>
    <t>GOI5845</t>
  </si>
  <si>
    <t>Bandhan CRISIL IBX Gilt June 2027 Index Fund</t>
  </si>
  <si>
    <t>IDF273</t>
  </si>
  <si>
    <t>IN0020070069</t>
  </si>
  <si>
    <t>8.28% GOI (M/D 21/09/2027)</t>
  </si>
  <si>
    <t>GOI804</t>
  </si>
  <si>
    <t>IN0020170174</t>
  </si>
  <si>
    <t>7.17% GOI (MD 08/01/2028)</t>
  </si>
  <si>
    <t>GOI1973</t>
  </si>
  <si>
    <t>Bandhan CRISIL IBX Gilt April 2028 Index Fund</t>
  </si>
  <si>
    <t>IDF274</t>
  </si>
  <si>
    <t>Bandhan CRISIL IBX Gilt April 2026 Index Fund</t>
  </si>
  <si>
    <t>IDF285</t>
  </si>
  <si>
    <t>IN3120160079</t>
  </si>
  <si>
    <t>7.69% Tamilnadu SDL (MD 27/07/2026)</t>
  </si>
  <si>
    <t>GOI4878</t>
  </si>
  <si>
    <t>IN2220160112</t>
  </si>
  <si>
    <t>6.82% Maharashtra SDL (MD 23/11/2026)</t>
  </si>
  <si>
    <t>GOI3494</t>
  </si>
  <si>
    <t>IN1620160193</t>
  </si>
  <si>
    <t>7.18% Haryana SDL (MD 28/09/2026)</t>
  </si>
  <si>
    <t>GOI4904</t>
  </si>
  <si>
    <t>IN2120160055</t>
  </si>
  <si>
    <t>7.15% Madhya Pradesh SDL (MD 13/10/2026)</t>
  </si>
  <si>
    <t>GOI4934</t>
  </si>
  <si>
    <t>IN3420160068</t>
  </si>
  <si>
    <t>7.19% West Bangal SDL (MD 28/09/2026)</t>
  </si>
  <si>
    <t>GOI4905</t>
  </si>
  <si>
    <t>IN2120160048</t>
  </si>
  <si>
    <t>7.16% Madhya Pradesh SDL (MD 28/09/2026)</t>
  </si>
  <si>
    <t>GOI4859</t>
  </si>
  <si>
    <t>IN1520190084</t>
  </si>
  <si>
    <t>7.04% Gujarat SDL (MD 07/08/2026)</t>
  </si>
  <si>
    <t>GOI2313</t>
  </si>
  <si>
    <t>IN2920160164</t>
  </si>
  <si>
    <t>7.17% Rajasthan SDL (MD 28/09/2026)</t>
  </si>
  <si>
    <t>GOI4527</t>
  </si>
  <si>
    <t>IN3120160095</t>
  </si>
  <si>
    <t>7.58% Tamilnadu SDL (MD 24/08/2026)</t>
  </si>
  <si>
    <t>GOI5569</t>
  </si>
  <si>
    <t>IN2220160096</t>
  </si>
  <si>
    <t>7.22% Maharashtra SDL (MD 26/10/2026)</t>
  </si>
  <si>
    <t>GOI2748</t>
  </si>
  <si>
    <t>IN1520220097</t>
  </si>
  <si>
    <t>7.49% Gujarat SDL (MD 28/09/2026)</t>
  </si>
  <si>
    <t>GOI4871</t>
  </si>
  <si>
    <t>IN0020210186</t>
  </si>
  <si>
    <t>5.74% GOI (MD 15/11/2026)</t>
  </si>
  <si>
    <t>GOI3639</t>
  </si>
  <si>
    <t>IN2120160071</t>
  </si>
  <si>
    <t>7.4% Madhya Pradesh SDL (MD 09/11/2026)</t>
  </si>
  <si>
    <t>GOI4510</t>
  </si>
  <si>
    <t>IN2220210214</t>
  </si>
  <si>
    <t>6.24% Maharashtra SDL (MD 11/08/2026)</t>
  </si>
  <si>
    <t>GOI3642</t>
  </si>
  <si>
    <t>Bandhan CRISIL IBX 90:10 SDL Plus Gilt November 2026 Index Fund</t>
  </si>
  <si>
    <t>IDF286</t>
  </si>
  <si>
    <t>IN2920210480</t>
  </si>
  <si>
    <t>7.24% Rajasthan SDL (MD 09/02/2032)</t>
  </si>
  <si>
    <t>GOI6140</t>
  </si>
  <si>
    <t>IN3120210445</t>
  </si>
  <si>
    <t>7.19% Tamilnadu SDL (MD 16/03/2032)</t>
  </si>
  <si>
    <t>GOI6141</t>
  </si>
  <si>
    <t>IN1520200305</t>
  </si>
  <si>
    <t>6.84% Gujarat SDL (MD 24/03/2031)</t>
  </si>
  <si>
    <t>GOI3084</t>
  </si>
  <si>
    <t>IN2920210522</t>
  </si>
  <si>
    <t>7.22% Rajasthan SDL (MD 16/03/2032)</t>
  </si>
  <si>
    <t>GOI4287</t>
  </si>
  <si>
    <t>IN1020200557</t>
  </si>
  <si>
    <t>6.9% Andhra Pradesh SDL (MD 03/02/2032)</t>
  </si>
  <si>
    <t>GOI4903</t>
  </si>
  <si>
    <t>IN1520220188</t>
  </si>
  <si>
    <t>7.57% Gujarat SDL (MD 28/12/2031)</t>
  </si>
  <si>
    <t>GOI4925</t>
  </si>
  <si>
    <t>IN1520220196</t>
  </si>
  <si>
    <t>7.57% Gujarat SDL (MD 18/01/2032)</t>
  </si>
  <si>
    <t>GOI4940</t>
  </si>
  <si>
    <t>IN3120210213</t>
  </si>
  <si>
    <t>6.97% Tamilnadu SDL (MD 13/10/2031)</t>
  </si>
  <si>
    <t>GOI3619</t>
  </si>
  <si>
    <t>IN2020210182</t>
  </si>
  <si>
    <t>7.17% Kerala SDL (MD 02/03/2032)</t>
  </si>
  <si>
    <t>GOI4073</t>
  </si>
  <si>
    <t>IN1520210213</t>
  </si>
  <si>
    <t>7.12% Gujarat SDL (MD 02/03/2032)</t>
  </si>
  <si>
    <t>GOI4069</t>
  </si>
  <si>
    <t>IN1520210221</t>
  </si>
  <si>
    <t>7.25% Gujarat SDL (MD 09/03/2032)</t>
  </si>
  <si>
    <t>GOI4340</t>
  </si>
  <si>
    <t>IN1520210239</t>
  </si>
  <si>
    <t>7.29% Gujarat SDL (MD 30/03/2032)</t>
  </si>
  <si>
    <t>GOI4333</t>
  </si>
  <si>
    <t>IN1020220688</t>
  </si>
  <si>
    <t>7.74% Andhra Pradesh SDL (MD 01/03/2032)</t>
  </si>
  <si>
    <t>GOI5027</t>
  </si>
  <si>
    <t>IN1020220217</t>
  </si>
  <si>
    <t>7.8% Andhra Pradesh SDL (MD 22/06/2031)</t>
  </si>
  <si>
    <t>GOI4486</t>
  </si>
  <si>
    <t>IN1920200020</t>
  </si>
  <si>
    <t>7.93% Karnataka SDL (MD 08/04/2031)</t>
  </si>
  <si>
    <t>GOI2444</t>
  </si>
  <si>
    <t>IN2120240279</t>
  </si>
  <si>
    <t>7.05% Madhya Pradesh SDL (MD 26/03/2032)</t>
  </si>
  <si>
    <t>GOI6690</t>
  </si>
  <si>
    <t>IN2920210498</t>
  </si>
  <si>
    <t>7.09% Rajasthan SDL (MD 16/02/2032)</t>
  </si>
  <si>
    <t>GOI4285</t>
  </si>
  <si>
    <t>IN1620210139</t>
  </si>
  <si>
    <t>7.13% Haryana SDL (MD 05/01/2032)</t>
  </si>
  <si>
    <t>GOI4580</t>
  </si>
  <si>
    <t>IN3120210288</t>
  </si>
  <si>
    <t>7.02% Tamilnadu SDL (MD 29/12/2031)</t>
  </si>
  <si>
    <t>GOI3706</t>
  </si>
  <si>
    <t>IN1620220278</t>
  </si>
  <si>
    <t>7.68% Haryana SDL (MD 23/11/2031)</t>
  </si>
  <si>
    <t>GOI4864</t>
  </si>
  <si>
    <t>IN3120210379</t>
  </si>
  <si>
    <t>7.14% Tamilnadu SDL (MD 02/03/2032)</t>
  </si>
  <si>
    <t>GOI4173</t>
  </si>
  <si>
    <t>IN2220220239</t>
  </si>
  <si>
    <t>7.72% Maharashtra SDL (MD 23/03/2032)</t>
  </si>
  <si>
    <t>GOI5044</t>
  </si>
  <si>
    <t>IN1920220010</t>
  </si>
  <si>
    <t>7.68% Karnataka SDL (MD 16/11/2031)</t>
  </si>
  <si>
    <t>GOI4854</t>
  </si>
  <si>
    <t>IN1620210204</t>
  </si>
  <si>
    <t>7.26% Haryana SDL (MD 23/03/2032)</t>
  </si>
  <si>
    <t>GOI4255</t>
  </si>
  <si>
    <t>IN1520220204</t>
  </si>
  <si>
    <t>7.63% Gujarat SDL (MD 25/01/2032)</t>
  </si>
  <si>
    <t>GOI4961</t>
  </si>
  <si>
    <t>IN2720240109</t>
  </si>
  <si>
    <t>7.2% Odisha SDL (MD 05/03/2032)</t>
  </si>
  <si>
    <t>GOI6495</t>
  </si>
  <si>
    <t>IN1620220468</t>
  </si>
  <si>
    <t>7.72% Haryana SDL (MD 23/03/2032)</t>
  </si>
  <si>
    <t>GOI5079</t>
  </si>
  <si>
    <t>IN3120210478</t>
  </si>
  <si>
    <t>7.23% Tamilnadu SDL (MD 23/03/2032)</t>
  </si>
  <si>
    <t>GOI4295</t>
  </si>
  <si>
    <t>IN3320210229</t>
  </si>
  <si>
    <t>7.28% Uttar Pradesh SDL (MD 25/01/2032)</t>
  </si>
  <si>
    <t>GOI3741</t>
  </si>
  <si>
    <t>Bandhan CRISIL IBX 90:10 SDL Plus Gilt April 2032 Index Fund</t>
  </si>
  <si>
    <t>IDF287</t>
  </si>
  <si>
    <t>IN3520170017</t>
  </si>
  <si>
    <t>7.47% Chhattisgarh SDL (MD 27/09/2027)</t>
  </si>
  <si>
    <t>GOI1920</t>
  </si>
  <si>
    <t>IN2220170020</t>
  </si>
  <si>
    <t>7.51% Maharashtra SDL (MD 24/05/2027)</t>
  </si>
  <si>
    <t>GOI1869</t>
  </si>
  <si>
    <t>IN1020180213</t>
  </si>
  <si>
    <t>8.49% Andhra Pradesh SDL (MD 21/08/2027)</t>
  </si>
  <si>
    <t>GOI4897</t>
  </si>
  <si>
    <t>IN3120170086</t>
  </si>
  <si>
    <t>7.21% Tamilnadu SDL (MD 09/08/2027)</t>
  </si>
  <si>
    <t>GOI5012</t>
  </si>
  <si>
    <t>IN3120170060</t>
  </si>
  <si>
    <t>7.27% Tamilnadu SDL (MD 12/07/2027)</t>
  </si>
  <si>
    <t>GOI2762</t>
  </si>
  <si>
    <t>IN2920200267</t>
  </si>
  <si>
    <t>6.2% Rajasthan SDL (MD 29/07/2027)</t>
  </si>
  <si>
    <t>GOI2541</t>
  </si>
  <si>
    <t>IN1520170060</t>
  </si>
  <si>
    <t>7.25% Gujarat SDL (MD 12/07/2027)</t>
  </si>
  <si>
    <t>GOI4247</t>
  </si>
  <si>
    <t>IN2120170021</t>
  </si>
  <si>
    <t>7.28% Madhya Pradesh SDL (MD 23/08/2027)</t>
  </si>
  <si>
    <t>GOI5038</t>
  </si>
  <si>
    <t>IN2220170061</t>
  </si>
  <si>
    <t>7.2% Maharashtra SDL (MD 09/08/2027)</t>
  </si>
  <si>
    <t>GOI1904</t>
  </si>
  <si>
    <t>IN2220170103</t>
  </si>
  <si>
    <t>7.33% Maharashtra SDL (MD 13/09/2027)</t>
  </si>
  <si>
    <t>GOI1976</t>
  </si>
  <si>
    <t>Bandhan CRISIL IBX 90:10 SDL Plus Gilt September 2027 Index Fund</t>
  </si>
  <si>
    <t>IDF288</t>
  </si>
  <si>
    <t>Bandhan CRISIL IBX GILT APRIL 2032 INDEX FUND</t>
  </si>
  <si>
    <t>IDF289</t>
  </si>
  <si>
    <t>IN0020230127</t>
  </si>
  <si>
    <t>7.46% GOI (MD 06/11/2073)</t>
  </si>
  <si>
    <t>GOI5363</t>
  </si>
  <si>
    <t>IN0020230051</t>
  </si>
  <si>
    <t>7.3% GOI (MD 19/06/2053)</t>
  </si>
  <si>
    <t>GOI5152</t>
  </si>
  <si>
    <t>Bandhan Long Duration Fund</t>
  </si>
  <si>
    <t>IDF299</t>
  </si>
  <si>
    <t>Bandhan CRISIL-IBX 10:90 Gilt + SDL Index Dec 2029 Fund</t>
  </si>
  <si>
    <t>IDF312</t>
  </si>
  <si>
    <t>INE237AD6075</t>
  </si>
  <si>
    <t>KMBK891</t>
  </si>
  <si>
    <t>INE601U08309</t>
  </si>
  <si>
    <t>Tata Capital Limited **</t>
  </si>
  <si>
    <t>SHEB160</t>
  </si>
  <si>
    <t>Zero Coupon Bonds</t>
  </si>
  <si>
    <t>INE916DA7RS0</t>
  </si>
  <si>
    <t>7.475% Kotak Mahindra Prime Limited **</t>
  </si>
  <si>
    <t>KOMP1650</t>
  </si>
  <si>
    <t>INE557F08FR8</t>
  </si>
  <si>
    <t>7.22% National Housing Bank **</t>
  </si>
  <si>
    <t>NHBA321</t>
  </si>
  <si>
    <t>INE115A07QT1</t>
  </si>
  <si>
    <t>7.865% LIC Housing Finance Limited **</t>
  </si>
  <si>
    <t>LICH678</t>
  </si>
  <si>
    <t>INE115A07JT6</t>
  </si>
  <si>
    <t>8.48% LIC Housing Finance Limited **</t>
  </si>
  <si>
    <t>LICH331</t>
  </si>
  <si>
    <t>INE020B08EI8</t>
  </si>
  <si>
    <t>RECL433</t>
  </si>
  <si>
    <t>Bandhan CRISIL-IBX Financial Services 3-6 Months Debt Index Fund</t>
  </si>
  <si>
    <t>IDF313</t>
  </si>
  <si>
    <t>INE282H14105</t>
  </si>
  <si>
    <t>JIO Credit Limited **</t>
  </si>
  <si>
    <t>JOIC26</t>
  </si>
  <si>
    <t>INE238AD6BW9</t>
  </si>
  <si>
    <t>UTIB1385</t>
  </si>
  <si>
    <t>INE476A16H43</t>
  </si>
  <si>
    <t>CANB1094</t>
  </si>
  <si>
    <t>INE028A16LE0</t>
  </si>
  <si>
    <t>BKBA565</t>
  </si>
  <si>
    <t>INE160A16UV6</t>
  </si>
  <si>
    <t>PUBA1156</t>
  </si>
  <si>
    <t>INE692A16LU9</t>
  </si>
  <si>
    <t>UNBI484</t>
  </si>
  <si>
    <t>INE476A16I42</t>
  </si>
  <si>
    <t>CANB1102</t>
  </si>
  <si>
    <t>INE261F08ES8</t>
  </si>
  <si>
    <t>NBAR882</t>
  </si>
  <si>
    <t>INE020B08EW9</t>
  </si>
  <si>
    <t>7.71% REC Limited **</t>
  </si>
  <si>
    <t>RECL449</t>
  </si>
  <si>
    <t>Corporate Debt Market Development Fund Class A2</t>
  </si>
  <si>
    <t>TREPS / Reverse Repo Instrument</t>
  </si>
  <si>
    <t>INE674K14CB0</t>
  </si>
  <si>
    <t>BGFL1186</t>
  </si>
  <si>
    <t>INE01C314FB2</t>
  </si>
  <si>
    <t>Bajaj Financial Securities Limited **</t>
  </si>
  <si>
    <t>BAFS128</t>
  </si>
  <si>
    <t>INE002A14LQ4</t>
  </si>
  <si>
    <t>Reliance Industries Limited **</t>
  </si>
  <si>
    <t>RIND484</t>
  </si>
  <si>
    <t>INE296A14F78</t>
  </si>
  <si>
    <t>BAFL1029</t>
  </si>
  <si>
    <t>INE002A14LP6</t>
  </si>
  <si>
    <t>RIND485</t>
  </si>
  <si>
    <t>INE102D14BW5</t>
  </si>
  <si>
    <t>Godrej Consumer Products Limited **</t>
  </si>
  <si>
    <t>GCPL104</t>
  </si>
  <si>
    <t>INE081A14GU0</t>
  </si>
  <si>
    <t>Tata Steel Limited **</t>
  </si>
  <si>
    <t>TISC290</t>
  </si>
  <si>
    <t>INE040A16HP9</t>
  </si>
  <si>
    <t>HDFB1016</t>
  </si>
  <si>
    <t>INE238AD6AT7</t>
  </si>
  <si>
    <t>UTIB1357</t>
  </si>
  <si>
    <t>INE562A16PZ4</t>
  </si>
  <si>
    <t>INBK512</t>
  </si>
  <si>
    <t>INE692A16KF2</t>
  </si>
  <si>
    <t>UNBI453</t>
  </si>
  <si>
    <t>INE692A16KG0</t>
  </si>
  <si>
    <t>UNBI455</t>
  </si>
  <si>
    <t>INE084A16FO4</t>
  </si>
  <si>
    <t>Bank of India **</t>
  </si>
  <si>
    <t>BKIN516</t>
  </si>
  <si>
    <t>INE134E08MO2</t>
  </si>
  <si>
    <t>7.37% Power Finance Corporation Limited **</t>
  </si>
  <si>
    <t>POWF512</t>
  </si>
  <si>
    <t>INE296A07TT3</t>
  </si>
  <si>
    <t>7.31% Bajaj Finance Limited **</t>
  </si>
  <si>
    <t>BAFL1030</t>
  </si>
  <si>
    <t>INE976I07DC3</t>
  </si>
  <si>
    <t>TCAL542</t>
  </si>
  <si>
    <t>IN002025Y487</t>
  </si>
  <si>
    <t>182 Days Tbill (MD 03/09/2026)</t>
  </si>
  <si>
    <t>TBIL2633</t>
  </si>
  <si>
    <t>IN002025Z203</t>
  </si>
  <si>
    <t>364 Days Tbill (MD 13/08/2026)</t>
  </si>
  <si>
    <t>TBIL2549</t>
  </si>
  <si>
    <t>INE296A14D13</t>
  </si>
  <si>
    <t>BAFL1012</t>
  </si>
  <si>
    <t>INE296A14F11</t>
  </si>
  <si>
    <t>BAFL1028</t>
  </si>
  <si>
    <t>INE916D146M8</t>
  </si>
  <si>
    <t>KOMP1763</t>
  </si>
  <si>
    <t>INE774D14TO0</t>
  </si>
  <si>
    <t>MMFS1218</t>
  </si>
  <si>
    <t>INE763G14H25</t>
  </si>
  <si>
    <t>ICBR673</t>
  </si>
  <si>
    <t>INE261F16AD1</t>
  </si>
  <si>
    <t>NBAR870</t>
  </si>
  <si>
    <t>INE040A16IT9</t>
  </si>
  <si>
    <t>HDFB1045</t>
  </si>
  <si>
    <t>INE261F16AN0</t>
  </si>
  <si>
    <t>NBAR887</t>
  </si>
  <si>
    <t>INE261F08ET6</t>
  </si>
  <si>
    <t>NBAR886</t>
  </si>
  <si>
    <t>INE090A08UF5</t>
  </si>
  <si>
    <t>6.67% ICICI Bank Limited **</t>
  </si>
  <si>
    <t>IBCL1129</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</si>
  <si>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</si>
  <si>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Interest Rate Swaps (07/09/2026) Pay Fixed</t>
  </si>
  <si>
    <t>Interest Rate Swaps (04/09/2026) Pay Fixed</t>
  </si>
  <si>
    <t>Interest Rate Swaps (11/09/2026) Pay Fixed</t>
  </si>
  <si>
    <t>Interest Rate Swaps (23/09/2026) Pay Fixed</t>
  </si>
  <si>
    <t>Interest Rate Swaps (23/09/2026)  Receive Floating</t>
  </si>
  <si>
    <t>Interest Rate Swaps (11/09/2026)  Receive Floating</t>
  </si>
  <si>
    <t>Interest Rate Swaps (07/09/2026)  Receive Floating</t>
  </si>
  <si>
    <t>Interest Rate Swaps (04/09/2026)  Receive Floating</t>
  </si>
  <si>
    <t>INE261F16AP5</t>
  </si>
  <si>
    <t>NBAR894</t>
  </si>
  <si>
    <t>INE160A16UD4</t>
  </si>
  <si>
    <t>PUBA1142</t>
  </si>
  <si>
    <t>INE514E08FG5</t>
  </si>
  <si>
    <t>7.62% Export Import Bank of India **</t>
  </si>
  <si>
    <t>EXIM577</t>
  </si>
  <si>
    <t>INE414G07IR6</t>
  </si>
  <si>
    <t>8.78% Muthoot Finance Limited **</t>
  </si>
  <si>
    <t>MUFL413</t>
  </si>
  <si>
    <t>INE306N07NO7</t>
  </si>
  <si>
    <t>7.905% Tata Capital Limited **</t>
  </si>
  <si>
    <t>TCFS670</t>
  </si>
  <si>
    <t>Interest Rate Swaps (17/06/2026) Pay Fixed</t>
  </si>
  <si>
    <t>Interest Rate Swaps (25/05/2026) Pay Fixed</t>
  </si>
  <si>
    <t>Interest Rate Swaps (25/05/2026)  Receive Floating</t>
  </si>
  <si>
    <t>Interest Rate Swaps (17/06/2026)  Receive Floating</t>
  </si>
  <si>
    <t>INE692A16LJ2</t>
  </si>
  <si>
    <t>UNBI479</t>
  </si>
  <si>
    <t>IN002025Z161</t>
  </si>
  <si>
    <t>364 Days Tbill (MD 16/07/2026)</t>
  </si>
  <si>
    <t>TBIL2536</t>
  </si>
  <si>
    <t>IN002025Z104</t>
  </si>
  <si>
    <t>364 Days Tbill (MD 04/06/2026)</t>
  </si>
  <si>
    <t>TBIL2517</t>
  </si>
  <si>
    <t>IN002025X463</t>
  </si>
  <si>
    <t>91 Days Tbill (MD 22/05/2026)</t>
  </si>
  <si>
    <t>TBIL2626</t>
  </si>
  <si>
    <t>IN002025Y396</t>
  </si>
  <si>
    <t>182 Days Tbill (MD 26/06/2026)</t>
  </si>
  <si>
    <t>TBIL2606</t>
  </si>
  <si>
    <t>IN002025Y404</t>
  </si>
  <si>
    <t>182 Days Tbill (MD 09/07/2026)</t>
  </si>
  <si>
    <t>TBIL2608</t>
  </si>
  <si>
    <t>IN002025Z146</t>
  </si>
  <si>
    <t>364 Days Tbill (MD 02/07/2026)</t>
  </si>
  <si>
    <t>TBIL2527</t>
  </si>
  <si>
    <t>IN002025Y412</t>
  </si>
  <si>
    <t>182 Days Tbill (MD 17/07/2026)</t>
  </si>
  <si>
    <t>TBIL2613</t>
  </si>
  <si>
    <t>INE929O14EX0</t>
  </si>
  <si>
    <t>RRVL217</t>
  </si>
  <si>
    <t>INE484J14B75</t>
  </si>
  <si>
    <t>Godrej Properties Limited **</t>
  </si>
  <si>
    <t>GODP303</t>
  </si>
  <si>
    <t>INE296A14B72</t>
  </si>
  <si>
    <t>BAFL1032</t>
  </si>
  <si>
    <t>INE110L14UO8</t>
  </si>
  <si>
    <t>Reliance Jio Infocomm Limited **</t>
  </si>
  <si>
    <t>INBS524</t>
  </si>
  <si>
    <t>INE028A16KR4</t>
  </si>
  <si>
    <t>BKBA553</t>
  </si>
  <si>
    <t>INE476A16G51</t>
  </si>
  <si>
    <t>CANB1085</t>
  </si>
  <si>
    <t>INE562A16QK4</t>
  </si>
  <si>
    <t>INBK519</t>
  </si>
  <si>
    <t>INE562A16QW9</t>
  </si>
  <si>
    <t>INBK531</t>
  </si>
  <si>
    <t>INE660A07RF3</t>
  </si>
  <si>
    <t>Sundaram Finance Limited **</t>
  </si>
  <si>
    <t>SUFI776</t>
  </si>
  <si>
    <t>INE040A08500</t>
  </si>
  <si>
    <t>8.35% HDFC Bank Limited **</t>
  </si>
  <si>
    <t>HDFB866</t>
  </si>
  <si>
    <t>INE040A08708</t>
  </si>
  <si>
    <t>6% HDFC Bank Limited **</t>
  </si>
  <si>
    <t>HDFB889</t>
  </si>
  <si>
    <t>IN1020160033</t>
  </si>
  <si>
    <t>7.85% Andhra Pradesh SDL (MD 13/07/2026)</t>
  </si>
  <si>
    <t>GOI4229</t>
  </si>
  <si>
    <t>INE040A16IK8</t>
  </si>
  <si>
    <t>HDFB1034</t>
  </si>
  <si>
    <t>INE296A07TG0</t>
  </si>
  <si>
    <t>7.7215% Bajaj Finance Limited **</t>
  </si>
  <si>
    <t>BAFL967</t>
  </si>
  <si>
    <t>IN002025Y495</t>
  </si>
  <si>
    <t>182 Days Tbill (MD 10/09/2026)</t>
  </si>
  <si>
    <t>TBIL2639</t>
  </si>
  <si>
    <t>INE556F16CD0</t>
  </si>
  <si>
    <t>SIDB664</t>
  </si>
  <si>
    <t>IN2120160097</t>
  </si>
  <si>
    <t>7.6% Madhya Pradesh SDL (MD 15/02/2027)</t>
  </si>
  <si>
    <t>GOI1878</t>
  </si>
  <si>
    <t>IN2920160446</t>
  </si>
  <si>
    <t>7.61% Rajasthan SDL (MD 29/03/2027)</t>
  </si>
  <si>
    <t>GOI4549</t>
  </si>
  <si>
    <t>INE377Y07623</t>
  </si>
  <si>
    <t>7.25% Bajaj Housing Finance Limited **</t>
  </si>
  <si>
    <t>BHFL159</t>
  </si>
  <si>
    <t>INE020B08EP3</t>
  </si>
  <si>
    <t>RECL443</t>
  </si>
  <si>
    <t>IN002026X032</t>
  </si>
  <si>
    <t>91 Days Tbill (MD 23/07/2026)</t>
  </si>
  <si>
    <t>TBIL2648</t>
  </si>
  <si>
    <t>INE02KN14705</t>
  </si>
  <si>
    <t>Godrej Finance Limited **</t>
  </si>
  <si>
    <t>GOFL53</t>
  </si>
  <si>
    <t>INE296A14A65</t>
  </si>
  <si>
    <t>BAFL1035</t>
  </si>
  <si>
    <t>INE296A14A32</t>
  </si>
  <si>
    <t>BAFL975</t>
  </si>
  <si>
    <t>Interest Rate Swaps (26/10/2026) Pay Fixed</t>
  </si>
  <si>
    <t>IRS1239FX</t>
  </si>
  <si>
    <t>IRS1238FX</t>
  </si>
  <si>
    <t>Interest Rate Swaps (26/10/2026)  Receive Floating</t>
  </si>
  <si>
    <t>IRS1239FL</t>
  </si>
  <si>
    <t>IRS1238FL</t>
  </si>
  <si>
    <t>IN002025Y362</t>
  </si>
  <si>
    <t>182 Days Tbill (MD 04/06/2026)</t>
  </si>
  <si>
    <t>TBIL2598</t>
  </si>
  <si>
    <t>INE556F16BV4</t>
  </si>
  <si>
    <t>SIDB645</t>
  </si>
  <si>
    <t>INE160A16UC6</t>
  </si>
  <si>
    <t>PUBA1141</t>
  </si>
  <si>
    <t>INE028A16LD2</t>
  </si>
  <si>
    <t>BKBA571</t>
  </si>
  <si>
    <t>INE556F16BN1</t>
  </si>
  <si>
    <t>SIDB624</t>
  </si>
  <si>
    <t>IN2920180311</t>
  </si>
  <si>
    <t>8.44% Rajasthan SDL (MD 27/02/2029)</t>
  </si>
  <si>
    <t>GOI3379</t>
  </si>
  <si>
    <t>INE498L14FQ3</t>
  </si>
  <si>
    <t>LTFL720</t>
  </si>
  <si>
    <t>INE296A14G28</t>
  </si>
  <si>
    <t>BAFL1037</t>
  </si>
  <si>
    <t>INE028A16LS0</t>
  </si>
  <si>
    <t>BKBA577</t>
  </si>
  <si>
    <t>INE040A16IZ6</t>
  </si>
  <si>
    <t>HDFB1050</t>
  </si>
  <si>
    <t>INE261F08DX0</t>
  </si>
  <si>
    <t>NBAR701</t>
  </si>
  <si>
    <t>IN002025Z088</t>
  </si>
  <si>
    <t>364 Days Tbill (MD 21/05/2026)</t>
  </si>
  <si>
    <t>TBIL2635</t>
  </si>
  <si>
    <t>IDF265</t>
  </si>
  <si>
    <t>Triparty Repo TRP_040526_VAL</t>
  </si>
  <si>
    <t>TRP_040526_VAL</t>
  </si>
  <si>
    <t>Export Import Bank of India</t>
  </si>
  <si>
    <t>REC Limited</t>
  </si>
  <si>
    <t>L&amp;T Finance Limited</t>
  </si>
  <si>
    <t>National Bank For Agriculture and Rural Development</t>
  </si>
  <si>
    <t>HDFC Bank Limited</t>
  </si>
  <si>
    <t>Indian Bank</t>
  </si>
  <si>
    <t>Axis Bank Limited</t>
  </si>
  <si>
    <t>Canara Bank</t>
  </si>
  <si>
    <t>Bank of Baroda</t>
  </si>
  <si>
    <t>7.8% REC Limited</t>
  </si>
  <si>
    <t>Portfolio Statement as on April 30,2026</t>
  </si>
  <si>
    <t>INE160A16UI3</t>
  </si>
  <si>
    <t>PUBA1149</t>
  </si>
  <si>
    <t>Punjab National Bank</t>
  </si>
  <si>
    <t>Small Industries Dev Bank of India</t>
  </si>
  <si>
    <t>Union Bank of India</t>
  </si>
  <si>
    <t>INE053F08510</t>
  </si>
  <si>
    <t>6.47% Indian Railway Finance Corporation Limited **</t>
  </si>
  <si>
    <t>IRLY395</t>
  </si>
  <si>
    <t>INE660A07RQ0</t>
  </si>
  <si>
    <t>8.04% Sundaram Finance Limited **</t>
  </si>
  <si>
    <t>SUFI741</t>
  </si>
  <si>
    <t>6.85% National Bank For Agriculture and Rural Development</t>
  </si>
  <si>
    <t>7.3763% Bajaj Finance Limited</t>
  </si>
  <si>
    <t>8.95% Muthoot Finance Limited</t>
  </si>
  <si>
    <t>8.3% Tata Capital Limited</t>
  </si>
  <si>
    <t>7.48% National Bank For Agriculture and Rural Development</t>
  </si>
  <si>
    <t>6.4% LIC Housing Finance Limited</t>
  </si>
  <si>
    <t>8.1% Tata Capital Housing Finance Limited</t>
  </si>
  <si>
    <t>7.53% National Bank For Agriculture and Rural Development</t>
  </si>
  <si>
    <t>7.45% Power Finance Corporation Limited</t>
  </si>
  <si>
    <t>IN002025Y354</t>
  </si>
  <si>
    <t>182 Days Tbill (MD 28/05/2026)</t>
  </si>
  <si>
    <t>TBIL2597</t>
  </si>
  <si>
    <t>Cholamandalam Investment and Finance Company Ltd</t>
  </si>
  <si>
    <t>INE660A14YZ3</t>
  </si>
  <si>
    <t>SUFI780</t>
  </si>
  <si>
    <t>INE090AD6337</t>
  </si>
  <si>
    <t>IBCL1185</t>
  </si>
  <si>
    <t>Kotak Mahindra Bank Limited</t>
  </si>
  <si>
    <t>7.44% REC Limited</t>
  </si>
  <si>
    <t>7.89% Tata Capital Limited</t>
  </si>
  <si>
    <t>7.44% National Bank For Agriculture and Rural Development</t>
  </si>
  <si>
    <t>7.1% National Bank For Agriculture and Rural Development</t>
  </si>
  <si>
    <t>7.01% National Bank For Agriculture and Rural Development</t>
  </si>
  <si>
    <t>7.85% Bajaj Housing Finance Limited</t>
  </si>
  <si>
    <t>7.68% National Bank For Agriculture and Rural Development</t>
  </si>
  <si>
    <t>7.74% LIC Housing Finance Limited</t>
  </si>
  <si>
    <t>8.95% Reliance Industries Limited</t>
  </si>
  <si>
    <t>8.65% Reliance Industries Limited</t>
  </si>
  <si>
    <t>IN002025Y370</t>
  </si>
  <si>
    <t>182 Days Tbill (MD 11/06/2026)</t>
  </si>
  <si>
    <t>TBIL2601</t>
  </si>
  <si>
    <t>INE090AD6287</t>
  </si>
  <si>
    <t>IBCL1181</t>
  </si>
  <si>
    <t>INE028A16LG5</t>
  </si>
  <si>
    <t>BKBA567</t>
  </si>
  <si>
    <t>7.44% Small Industries Dev Bank of India</t>
  </si>
  <si>
    <t>7.58% National Bank For Agriculture and Rural Development</t>
  </si>
  <si>
    <t>AMC Repo Clearing Limited</t>
  </si>
  <si>
    <t>ARCL_7547497</t>
  </si>
  <si>
    <t>RRP_7547507</t>
  </si>
  <si>
    <t>IN0020240167</t>
  </si>
  <si>
    <t>6.64% GOI (MD 09/12/2027)</t>
  </si>
  <si>
    <t>GOI6287</t>
  </si>
  <si>
    <t>7.51% REC Limited</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</si>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</sst>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0;\(#,##0.00\)"/>
    <numFmt numFmtId="166" formatCode="_ * #,##0.000_ ;_ * \-#,##0.000_ ;_ * &quot;-&quot;??_ ;_ @_ "/>
  </numFmts>
  <fonts count="10">
    <font>
      <sz val="11"/>
      <color theme="1"/>
      <name val="Aptos Narrow"/>
      <family val="2"/>
      <scheme val="minor"/>
    </font>
    <font>
      <b/>
      <sz val="9"/>
      <color rgb="FF000000"/>
      <name val="Arial"/>
      <family val="2"/>
    </font>
    <font>
      <sz val="10"/>
      <color rgb="FF000000"/>
      <name val="SansSerif"/>
      <family val="2"/>
    </font>
    <font>
      <sz val="9"/>
      <color rgb="FF000000"/>
      <name val="Arial"/>
      <family val="2"/>
    </font>
    <font>
      <b/>
      <sz val="10"/>
      <color rgb="FF000000"/>
      <name val="SansSerif"/>
      <family val="2"/>
    </font>
    <font>
      <sz val="9"/>
      <color rgb="FFFFFFFF"/>
      <name val="Arial"/>
      <family val="2"/>
    </font>
    <font>
      <b/>
      <sz val="10"/>
      <color rgb="FF000000"/>
      <name val="Arial"/>
      <family val="2"/>
    </font>
    <font>
      <b/>
      <sz val="11"/>
      <color theme="1"/>
      <name val="Aptos Narrow"/>
      <family val="2"/>
      <scheme val="minor"/>
    </font>
    <font>
      <sz val="11"/>
      <color theme="1"/>
      <name val="Lao UI"/>
      <family val="2"/>
    </font>
    <font>
      <b/>
      <sz val="11"/>
      <color theme="1"/>
      <name val="Lao UI"/>
      <family val="2"/>
    </font>
  </fonts>
  <fills count="4">
    <fill>
      <patternFill patternType="none"/>
    </fill>
    <fill>
      <patternFill patternType="gray125"/>
    </fill>
    <fill>
      <patternFill patternType="solid">
        <fgColor theme="0"/>
        <bgColor indexed="64"/>
      </patternFill>
    </fill>
    <fill>
      <patternFill patternType="solid">
        <fgColor rgb="FFFFFFFF"/>
      </patternFill>
    </fill>
  </fills>
  <borders count="2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bottom/>
      <diagonal/>
    </border>
    <border>
      <left/>
      <right style="thin">
        <color rgb="FF000000"/>
      </right>
      <top/>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s>
  <cellStyleXfs count="1">
    <xf numFmtId="0" fontId="0" fillId="0" borderId="0"/>
  </cellStyleXfs>
  <cellXfs count="63">
    <xf numFmtId="0" fontId="0" fillId="0" borderId="0" xfId="0"/>
    <xf numFmtId="0" fontId="0" fillId="0" borderId="0" xfId="0" applyAlignment="1">
      <alignment vertical="center"/>
    </xf>
    <xf numFmtId="0" fontId="0" fillId="0" borderId="0" xfId="0" applyAlignment="1" applyProtection="1">
      <alignment wrapText="1"/>
      <protection locked="0"/>
    </xf>
    <xf numFmtId="0" fontId="2" fillId="0" borderId="9" xfId="0" applyFont="1" applyBorder="1" applyAlignment="1">
      <alignment horizontal="left" vertical="top" wrapText="1"/>
    </xf>
    <xf numFmtId="164" fontId="1" fillId="0" borderId="10" xfId="0" applyNumberFormat="1" applyFont="1" applyBorder="1" applyAlignment="1">
      <alignment horizontal="right" vertical="top" wrapText="1"/>
    </xf>
    <xf numFmtId="165" fontId="1" fillId="0" borderId="11" xfId="0" applyNumberFormat="1" applyFont="1" applyBorder="1" applyAlignment="1">
      <alignment horizontal="right" vertical="top" wrapText="1"/>
    </xf>
    <xf numFmtId="0" fontId="3" fillId="0" borderId="12" xfId="0" applyFont="1" applyBorder="1" applyAlignment="1">
      <alignment horizontal="left" vertical="top" wrapText="1"/>
    </xf>
    <xf numFmtId="0" fontId="3" fillId="0" borderId="13" xfId="0" applyFont="1" applyBorder="1" applyAlignment="1">
      <alignment horizontal="left" vertical="top" wrapText="1"/>
    </xf>
    <xf numFmtId="0" fontId="1" fillId="0" borderId="14" xfId="0" applyFont="1" applyBorder="1" applyAlignment="1">
      <alignment horizontal="left" vertical="top" wrapText="1"/>
    </xf>
    <xf numFmtId="0" fontId="2" fillId="0" borderId="15" xfId="0" applyFont="1" applyBorder="1" applyAlignment="1">
      <alignment horizontal="left" vertical="top" wrapText="1"/>
    </xf>
    <xf numFmtId="164" fontId="3" fillId="0" borderId="16" xfId="0" applyNumberFormat="1" applyFont="1" applyBorder="1" applyAlignment="1">
      <alignment horizontal="right" vertical="top" wrapText="1"/>
    </xf>
    <xf numFmtId="165" fontId="1" fillId="0" borderId="16" xfId="0" applyNumberFormat="1" applyFont="1" applyBorder="1" applyAlignment="1">
      <alignment horizontal="right" vertical="top" wrapText="1"/>
    </xf>
    <xf numFmtId="0" fontId="3" fillId="0" borderId="16" xfId="0" applyFont="1" applyBorder="1" applyAlignment="1">
      <alignment horizontal="left" vertical="top" wrapText="1"/>
    </xf>
    <xf numFmtId="0" fontId="3" fillId="0" borderId="17" xfId="0" applyFont="1" applyBorder="1" applyAlignment="1">
      <alignment horizontal="left" vertical="top" wrapText="1"/>
    </xf>
    <xf numFmtId="0" fontId="1" fillId="0" borderId="16" xfId="0" applyFont="1" applyBorder="1" applyAlignment="1">
      <alignment horizontal="left" vertical="top" wrapText="1"/>
    </xf>
    <xf numFmtId="164" fontId="1" fillId="0" borderId="16" xfId="0" applyNumberFormat="1" applyFont="1" applyBorder="1" applyAlignment="1">
      <alignment horizontal="right" vertical="top" wrapText="1"/>
    </xf>
    <xf numFmtId="0" fontId="1" fillId="0" borderId="17" xfId="0" applyFont="1" applyBorder="1" applyAlignment="1">
      <alignment horizontal="left" vertical="top" wrapText="1"/>
    </xf>
    <xf numFmtId="0" fontId="2" fillId="0" borderId="16" xfId="0" applyFont="1" applyBorder="1" applyAlignment="1">
      <alignment horizontal="left" vertical="top" wrapText="1"/>
    </xf>
    <xf numFmtId="0" fontId="2" fillId="0" borderId="17" xfId="0" applyFont="1" applyBorder="1" applyAlignment="1">
      <alignment horizontal="left" vertical="top" wrapText="1"/>
    </xf>
    <xf numFmtId="0" fontId="4" fillId="0" borderId="16" xfId="0" applyFont="1" applyBorder="1" applyAlignment="1">
      <alignment horizontal="left" vertical="top" wrapText="1"/>
    </xf>
    <xf numFmtId="0" fontId="4" fillId="0" borderId="18" xfId="0" applyFont="1" applyBorder="1" applyAlignment="1">
      <alignment horizontal="right" vertical="top" wrapText="1"/>
    </xf>
    <xf numFmtId="164" fontId="4" fillId="0" borderId="19" xfId="0" applyNumberFormat="1" applyFont="1" applyBorder="1" applyAlignment="1">
      <alignment horizontal="right" vertical="top" wrapText="1"/>
    </xf>
    <xf numFmtId="165" fontId="1" fillId="0" borderId="19" xfId="0" applyNumberFormat="1" applyFont="1" applyBorder="1" applyAlignment="1">
      <alignment horizontal="right" vertical="top" wrapText="1"/>
    </xf>
    <xf numFmtId="0" fontId="3" fillId="0" borderId="19" xfId="0" applyFont="1" applyBorder="1" applyAlignment="1">
      <alignment horizontal="left" vertical="top" wrapText="1"/>
    </xf>
    <xf numFmtId="164" fontId="3" fillId="0" borderId="20" xfId="0" applyNumberFormat="1" applyFont="1" applyBorder="1" applyAlignment="1">
      <alignment horizontal="right" vertical="top" wrapText="1"/>
    </xf>
    <xf numFmtId="164" fontId="3" fillId="0" borderId="21" xfId="0" applyNumberFormat="1" applyFont="1" applyBorder="1" applyAlignment="1">
      <alignment horizontal="right" vertical="top" wrapText="1"/>
    </xf>
    <xf numFmtId="165" fontId="3" fillId="0" borderId="21" xfId="0" applyNumberFormat="1" applyFont="1" applyBorder="1" applyAlignment="1">
      <alignment horizontal="right" vertical="top" wrapText="1"/>
    </xf>
    <xf numFmtId="3" fontId="3" fillId="0" borderId="21" xfId="0" applyNumberFormat="1" applyFont="1" applyBorder="1" applyAlignment="1">
      <alignment horizontal="right" vertical="top" wrapText="1"/>
    </xf>
    <xf numFmtId="0" fontId="3" fillId="0" borderId="21" xfId="0" applyFont="1" applyBorder="1" applyAlignment="1">
      <alignment horizontal="left" vertical="top" wrapText="1"/>
    </xf>
    <xf numFmtId="0" fontId="3" fillId="0" borderId="22" xfId="0" applyFont="1" applyBorder="1" applyAlignment="1">
      <alignment horizontal="left" vertical="top" wrapText="1"/>
    </xf>
    <xf numFmtId="0" fontId="3" fillId="0" borderId="23" xfId="0" applyFont="1" applyBorder="1" applyAlignment="1">
      <alignment horizontal="left" vertical="top" wrapText="1"/>
    </xf>
    <xf numFmtId="0" fontId="5" fillId="0" borderId="0" xfId="0" applyFont="1" applyAlignment="1">
      <alignment horizontal="left" vertical="top" wrapText="1"/>
    </xf>
    <xf numFmtId="0" fontId="3" fillId="0" borderId="20" xfId="0" applyFont="1" applyBorder="1" applyAlignment="1">
      <alignment horizontal="left" vertical="top" wrapText="1"/>
    </xf>
    <xf numFmtId="0" fontId="1" fillId="0" borderId="23" xfId="0" applyFont="1" applyBorder="1" applyAlignment="1">
      <alignment horizontal="left" vertical="top" wrapText="1"/>
    </xf>
    <xf numFmtId="0" fontId="1" fillId="0" borderId="15" xfId="0" applyFont="1" applyBorder="1" applyAlignment="1">
      <alignment horizontal="right" vertical="top" wrapText="1"/>
    </xf>
    <xf numFmtId="0" fontId="1" fillId="0" borderId="16" xfId="0" applyFont="1" applyBorder="1" applyAlignment="1">
      <alignment horizontal="right" vertical="top" wrapText="1"/>
    </xf>
    <xf numFmtId="0" fontId="1" fillId="0" borderId="24" xfId="0" applyFont="1" applyBorder="1" applyAlignment="1">
      <alignment horizontal="center" vertical="center" wrapText="1"/>
    </xf>
    <xf numFmtId="0" fontId="1" fillId="0" borderId="25" xfId="0" applyFont="1" applyBorder="1" applyAlignment="1">
      <alignment horizontal="center" vertical="center" wrapText="1"/>
    </xf>
    <xf numFmtId="0" fontId="1" fillId="0" borderId="25" xfId="0" applyFont="1" applyBorder="1" applyAlignment="1">
      <alignment horizontal="left" vertical="center" wrapText="1"/>
    </xf>
    <xf numFmtId="0" fontId="1" fillId="0" borderId="26" xfId="0" applyFont="1" applyBorder="1" applyAlignment="1">
      <alignment horizontal="left" vertical="center" wrapText="1"/>
    </xf>
    <xf numFmtId="0" fontId="1" fillId="0" borderId="27" xfId="0" applyFont="1" applyBorder="1" applyAlignment="1">
      <alignment horizontal="left" vertical="center" wrapText="1"/>
    </xf>
    <xf numFmtId="0" fontId="3" fillId="0" borderId="0" xfId="0" applyFont="1" applyAlignment="1">
      <alignment horizontal="left" vertical="top" wrapText="1"/>
    </xf>
    <xf numFmtId="0" fontId="5" fillId="3" borderId="0" xfId="0" applyFont="1" applyFill="1" applyAlignment="1">
      <alignment horizontal="left" vertical="top" wrapText="1"/>
    </xf>
    <xf numFmtId="0" fontId="3" fillId="0" borderId="21" xfId="0" applyFont="1" applyBorder="1" applyAlignment="1">
      <alignment horizontal="right" vertical="top" wrapText="1"/>
    </xf>
    <xf numFmtId="0" fontId="6" fillId="0" borderId="16" xfId="0" applyFont="1" applyBorder="1" applyAlignment="1">
      <alignment horizontal="right" vertical="top" wrapText="1"/>
    </xf>
    <xf numFmtId="0" fontId="7" fillId="0" borderId="0" xfId="0" applyFont="1"/>
    <xf numFmtId="166" fontId="3" fillId="0" borderId="21" xfId="0" applyNumberFormat="1" applyFont="1" applyBorder="1" applyAlignment="1">
      <alignment horizontal="right" vertical="top" wrapText="1"/>
    </xf>
    <xf numFmtId="0" fontId="8" fillId="0" borderId="0" xfId="0" applyFont="1"/>
    <xf numFmtId="0" fontId="8" fillId="0" borderId="0" xfId="0" applyFont="1" applyAlignment="1" applyProtection="1">
      <alignment wrapText="1"/>
      <protection locked="0"/>
    </xf>
    <xf numFmtId="4" fontId="0" fillId="0" borderId="0" xfId="0" applyNumberFormat="1"/>
    <xf numFmtId="0" fontId="9" fillId="0" borderId="0" xfId="0" applyFont="1" applyAlignment="1">
      <alignment vertical="top" wrapText="1"/>
    </xf>
    <xf numFmtId="0" fontId="1" fillId="0" borderId="0" xfId="0" applyFont="1" applyAlignment="1">
      <alignment horizontal="center" vertical="top" wrapText="1"/>
    </xf>
    <xf numFmtId="0" fontId="9" fillId="0" borderId="0" xfId="0" applyFont="1" applyAlignment="1">
      <alignment vertical="top" wrapText="1"/>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0" xfId="0" applyAlignment="1">
      <alignment horizontal="left" vertical="center" wrapText="1"/>
    </xf>
    <xf numFmtId="0" fontId="0" fillId="0" borderId="5" xfId="0" applyBorder="1" applyAlignment="1">
      <alignment horizontal="left" vertical="center" wrapText="1"/>
    </xf>
    <xf numFmtId="0" fontId="0" fillId="2" borderId="0" xfId="0" applyFill="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4.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6.png"/><Relationship Id="rId1" Type="http://schemas.openxmlformats.org/officeDocument/2006/relationships/image" Target="../media/image25.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7.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8.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5.xml.rels><?xml version="1.0" encoding="UTF-8" standalone="yes"?>
<Relationships xmlns="http://schemas.openxmlformats.org/package/2006/relationships"><Relationship Id="rId1" Type="http://schemas.openxmlformats.org/officeDocument/2006/relationships/image" Target="../media/image30.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27</xdr:row>
      <xdr:rowOff>0</xdr:rowOff>
    </xdr:from>
    <xdr:to>
      <xdr:col>4</xdr:col>
      <xdr:colOff>323290</xdr:colOff>
      <xdr:row>37</xdr:row>
      <xdr:rowOff>20182</xdr:rowOff>
    </xdr:to>
    <xdr:pic>
      <xdr:nvPicPr>
        <xdr:cNvPr id="2" name="Picture 1">
          <a:extLst>
            <a:ext uri="{FF2B5EF4-FFF2-40B4-BE49-F238E27FC236}">
              <a16:creationId xmlns:a16="http://schemas.microsoft.com/office/drawing/2014/main" id="{0A6E7D8A-47A6-4F95-B345-F9731441A84D}"/>
            </a:ext>
          </a:extLst>
        </xdr:cNvPr>
        <xdr:cNvPicPr>
          <a:picLocks noChangeAspect="1"/>
        </xdr:cNvPicPr>
      </xdr:nvPicPr>
      <xdr:blipFill>
        <a:blip xmlns:r="http://schemas.openxmlformats.org/officeDocument/2006/relationships" r:embed="rId1"/>
        <a:stretch>
          <a:fillRect/>
        </a:stretch>
      </xdr:blipFill>
      <xdr:spPr>
        <a:xfrm>
          <a:off x="1038225" y="4752975"/>
          <a:ext cx="4247590" cy="18299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135</xdr:row>
      <xdr:rowOff>0</xdr:rowOff>
    </xdr:from>
    <xdr:to>
      <xdr:col>1</xdr:col>
      <xdr:colOff>3290767</xdr:colOff>
      <xdr:row>148</xdr:row>
      <xdr:rowOff>11523</xdr:rowOff>
    </xdr:to>
    <xdr:pic>
      <xdr:nvPicPr>
        <xdr:cNvPr id="2" name="Picture 1">
          <a:extLst>
            <a:ext uri="{FF2B5EF4-FFF2-40B4-BE49-F238E27FC236}">
              <a16:creationId xmlns:a16="http://schemas.microsoft.com/office/drawing/2014/main" id="{F96EBE7E-AEB7-4A3B-9939-5415A450D60C}"/>
            </a:ext>
          </a:extLst>
        </xdr:cNvPr>
        <xdr:cNvPicPr>
          <a:picLocks noChangeAspect="1"/>
        </xdr:cNvPicPr>
      </xdr:nvPicPr>
      <xdr:blipFill>
        <a:blip xmlns:r="http://schemas.openxmlformats.org/officeDocument/2006/relationships" r:embed="rId1"/>
        <a:stretch>
          <a:fillRect/>
        </a:stretch>
      </xdr:blipFill>
      <xdr:spPr>
        <a:xfrm>
          <a:off x="1038225" y="22288500"/>
          <a:ext cx="3290767" cy="236419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117</xdr:row>
      <xdr:rowOff>0</xdr:rowOff>
    </xdr:from>
    <xdr:to>
      <xdr:col>1</xdr:col>
      <xdr:colOff>3295858</xdr:colOff>
      <xdr:row>133</xdr:row>
      <xdr:rowOff>24151</xdr:rowOff>
    </xdr:to>
    <xdr:pic>
      <xdr:nvPicPr>
        <xdr:cNvPr id="2" name="Picture 1">
          <a:extLst>
            <a:ext uri="{FF2B5EF4-FFF2-40B4-BE49-F238E27FC236}">
              <a16:creationId xmlns:a16="http://schemas.microsoft.com/office/drawing/2014/main" id="{937A58A3-78E8-4195-9FF6-B18931622675}"/>
            </a:ext>
          </a:extLst>
        </xdr:cNvPr>
        <xdr:cNvPicPr>
          <a:picLocks noChangeAspect="1"/>
        </xdr:cNvPicPr>
      </xdr:nvPicPr>
      <xdr:blipFill>
        <a:blip xmlns:r="http://schemas.openxmlformats.org/officeDocument/2006/relationships" r:embed="rId1"/>
        <a:stretch>
          <a:fillRect/>
        </a:stretch>
      </xdr:blipFill>
      <xdr:spPr>
        <a:xfrm>
          <a:off x="1038225" y="20164425"/>
          <a:ext cx="3295858" cy="291975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132</xdr:row>
      <xdr:rowOff>0</xdr:rowOff>
    </xdr:from>
    <xdr:to>
      <xdr:col>1</xdr:col>
      <xdr:colOff>3291784</xdr:colOff>
      <xdr:row>145</xdr:row>
      <xdr:rowOff>104095</xdr:rowOff>
    </xdr:to>
    <xdr:pic>
      <xdr:nvPicPr>
        <xdr:cNvPr id="2" name="Picture 1">
          <a:extLst>
            <a:ext uri="{FF2B5EF4-FFF2-40B4-BE49-F238E27FC236}">
              <a16:creationId xmlns:a16="http://schemas.microsoft.com/office/drawing/2014/main" id="{D3E8EEA5-AAB2-4F6E-807F-0AED6B176FB6}"/>
            </a:ext>
          </a:extLst>
        </xdr:cNvPr>
        <xdr:cNvPicPr>
          <a:picLocks noChangeAspect="1"/>
        </xdr:cNvPicPr>
      </xdr:nvPicPr>
      <xdr:blipFill>
        <a:blip xmlns:r="http://schemas.openxmlformats.org/officeDocument/2006/relationships" r:embed="rId1"/>
        <a:stretch>
          <a:fillRect/>
        </a:stretch>
      </xdr:blipFill>
      <xdr:spPr>
        <a:xfrm>
          <a:off x="1038225" y="21831300"/>
          <a:ext cx="3291784" cy="245677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103</xdr:row>
      <xdr:rowOff>0</xdr:rowOff>
    </xdr:from>
    <xdr:to>
      <xdr:col>1</xdr:col>
      <xdr:colOff>3298138</xdr:colOff>
      <xdr:row>117</xdr:row>
      <xdr:rowOff>9174</xdr:rowOff>
    </xdr:to>
    <xdr:pic>
      <xdr:nvPicPr>
        <xdr:cNvPr id="2" name="Picture 1">
          <a:extLst>
            <a:ext uri="{FF2B5EF4-FFF2-40B4-BE49-F238E27FC236}">
              <a16:creationId xmlns:a16="http://schemas.microsoft.com/office/drawing/2014/main" id="{8A0666CF-EDC9-47B5-B383-FA22A13D665E}"/>
            </a:ext>
          </a:extLst>
        </xdr:cNvPr>
        <xdr:cNvPicPr>
          <a:picLocks noChangeAspect="1"/>
        </xdr:cNvPicPr>
      </xdr:nvPicPr>
      <xdr:blipFill>
        <a:blip xmlns:r="http://schemas.openxmlformats.org/officeDocument/2006/relationships" r:embed="rId1"/>
        <a:stretch>
          <a:fillRect/>
        </a:stretch>
      </xdr:blipFill>
      <xdr:spPr>
        <a:xfrm>
          <a:off x="1038225" y="17868900"/>
          <a:ext cx="3298138" cy="254282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44</xdr:row>
      <xdr:rowOff>0</xdr:rowOff>
    </xdr:from>
    <xdr:to>
      <xdr:col>2</xdr:col>
      <xdr:colOff>4669</xdr:colOff>
      <xdr:row>57</xdr:row>
      <xdr:rowOff>38712</xdr:rowOff>
    </xdr:to>
    <xdr:pic>
      <xdr:nvPicPr>
        <xdr:cNvPr id="2" name="Picture 1">
          <a:extLst>
            <a:ext uri="{FF2B5EF4-FFF2-40B4-BE49-F238E27FC236}">
              <a16:creationId xmlns:a16="http://schemas.microsoft.com/office/drawing/2014/main" id="{AFD69A13-E342-4637-883C-8D3CFFB88334}"/>
            </a:ext>
          </a:extLst>
        </xdr:cNvPr>
        <xdr:cNvPicPr>
          <a:picLocks noChangeAspect="1"/>
        </xdr:cNvPicPr>
      </xdr:nvPicPr>
      <xdr:blipFill>
        <a:blip xmlns:r="http://schemas.openxmlformats.org/officeDocument/2006/relationships" r:embed="rId1"/>
        <a:stretch>
          <a:fillRect/>
        </a:stretch>
      </xdr:blipFill>
      <xdr:spPr>
        <a:xfrm>
          <a:off x="1038225" y="7553325"/>
          <a:ext cx="4024219" cy="239138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48</xdr:row>
      <xdr:rowOff>0</xdr:rowOff>
    </xdr:from>
    <xdr:to>
      <xdr:col>1</xdr:col>
      <xdr:colOff>3291784</xdr:colOff>
      <xdr:row>64</xdr:row>
      <xdr:rowOff>2792</xdr:rowOff>
    </xdr:to>
    <xdr:pic>
      <xdr:nvPicPr>
        <xdr:cNvPr id="2" name="Picture 1">
          <a:extLst>
            <a:ext uri="{FF2B5EF4-FFF2-40B4-BE49-F238E27FC236}">
              <a16:creationId xmlns:a16="http://schemas.microsoft.com/office/drawing/2014/main" id="{C736F1DE-0BBB-4EF4-B2F3-A5F8879E6B88}"/>
            </a:ext>
          </a:extLst>
        </xdr:cNvPr>
        <xdr:cNvPicPr>
          <a:picLocks noChangeAspect="1"/>
        </xdr:cNvPicPr>
      </xdr:nvPicPr>
      <xdr:blipFill>
        <a:blip xmlns:r="http://schemas.openxmlformats.org/officeDocument/2006/relationships" r:embed="rId1"/>
        <a:stretch>
          <a:fillRect/>
        </a:stretch>
      </xdr:blipFill>
      <xdr:spPr>
        <a:xfrm>
          <a:off x="1038225" y="8229600"/>
          <a:ext cx="3291784" cy="289839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60</xdr:row>
      <xdr:rowOff>0</xdr:rowOff>
    </xdr:from>
    <xdr:to>
      <xdr:col>1</xdr:col>
      <xdr:colOff>2985178</xdr:colOff>
      <xdr:row>85</xdr:row>
      <xdr:rowOff>53975</xdr:rowOff>
    </xdr:to>
    <xdr:pic>
      <xdr:nvPicPr>
        <xdr:cNvPr id="3" name="Picture 2">
          <a:extLst>
            <a:ext uri="{FF2B5EF4-FFF2-40B4-BE49-F238E27FC236}">
              <a16:creationId xmlns:a16="http://schemas.microsoft.com/office/drawing/2014/main" id="{62BC9FA7-AB90-47C4-80F4-8161CAD84F1B}"/>
            </a:ext>
          </a:extLst>
        </xdr:cNvPr>
        <xdr:cNvPicPr>
          <a:picLocks noChangeAspect="1"/>
        </xdr:cNvPicPr>
      </xdr:nvPicPr>
      <xdr:blipFill>
        <a:blip xmlns:r="http://schemas.openxmlformats.org/officeDocument/2006/relationships" r:embed="rId1"/>
        <a:stretch>
          <a:fillRect/>
        </a:stretch>
      </xdr:blipFill>
      <xdr:spPr>
        <a:xfrm>
          <a:off x="1038225" y="10172700"/>
          <a:ext cx="2985178" cy="45783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152400</xdr:colOff>
      <xdr:row>92</xdr:row>
      <xdr:rowOff>152400</xdr:rowOff>
    </xdr:from>
    <xdr:to>
      <xdr:col>1</xdr:col>
      <xdr:colOff>2619375</xdr:colOff>
      <xdr:row>116</xdr:row>
      <xdr:rowOff>112126</xdr:rowOff>
    </xdr:to>
    <xdr:grpSp>
      <xdr:nvGrpSpPr>
        <xdr:cNvPr id="2" name="Group 1">
          <a:extLst>
            <a:ext uri="{FF2B5EF4-FFF2-40B4-BE49-F238E27FC236}">
              <a16:creationId xmlns:a16="http://schemas.microsoft.com/office/drawing/2014/main" id="{A55A1355-982E-45B2-A5AF-4F13734B882E}"/>
            </a:ext>
          </a:extLst>
        </xdr:cNvPr>
        <xdr:cNvGrpSpPr/>
      </xdr:nvGrpSpPr>
      <xdr:grpSpPr>
        <a:xfrm>
          <a:off x="1190625" y="15506700"/>
          <a:ext cx="2466975" cy="4303126"/>
          <a:chOff x="1038225" y="15259050"/>
          <a:chExt cx="2466975" cy="4303126"/>
        </a:xfrm>
      </xdr:grpSpPr>
      <xdr:pic>
        <xdr:nvPicPr>
          <xdr:cNvPr id="3" name="Picture 2">
            <a:extLst>
              <a:ext uri="{FF2B5EF4-FFF2-40B4-BE49-F238E27FC236}">
                <a16:creationId xmlns:a16="http://schemas.microsoft.com/office/drawing/2014/main" id="{5A3182DA-6497-437A-AB5F-32C92ED9E38A}"/>
              </a:ext>
            </a:extLst>
          </xdr:cNvPr>
          <xdr:cNvPicPr>
            <a:picLocks noChangeAspect="1"/>
          </xdr:cNvPicPr>
        </xdr:nvPicPr>
        <xdr:blipFill>
          <a:blip xmlns:r="http://schemas.openxmlformats.org/officeDocument/2006/relationships" r:embed="rId1"/>
          <a:stretch>
            <a:fillRect/>
          </a:stretch>
        </xdr:blipFill>
        <xdr:spPr>
          <a:xfrm>
            <a:off x="1038225" y="15259050"/>
            <a:ext cx="2466975" cy="4303126"/>
          </a:xfrm>
          <a:prstGeom prst="rect">
            <a:avLst/>
          </a:prstGeom>
          <a:ln>
            <a:solidFill>
              <a:schemeClr val="tx1"/>
            </a:solidFill>
          </a:ln>
        </xdr:spPr>
      </xdr:pic>
      <xdr:pic>
        <xdr:nvPicPr>
          <xdr:cNvPr id="4" name="Picture 3">
            <a:extLst>
              <a:ext uri="{FF2B5EF4-FFF2-40B4-BE49-F238E27FC236}">
                <a16:creationId xmlns:a16="http://schemas.microsoft.com/office/drawing/2014/main" id="{26F964AB-6066-4C9A-9302-C08487750C59}"/>
              </a:ext>
            </a:extLst>
          </xdr:cNvPr>
          <xdr:cNvPicPr>
            <a:picLocks noChangeAspect="1"/>
          </xdr:cNvPicPr>
        </xdr:nvPicPr>
        <xdr:blipFill>
          <a:blip xmlns:r="http://schemas.openxmlformats.org/officeDocument/2006/relationships" r:embed="rId2"/>
          <a:stretch>
            <a:fillRect/>
          </a:stretch>
        </xdr:blipFill>
        <xdr:spPr>
          <a:xfrm>
            <a:off x="1600200" y="17449800"/>
            <a:ext cx="1333686" cy="676369"/>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238125</xdr:colOff>
      <xdr:row>124</xdr:row>
      <xdr:rowOff>95250</xdr:rowOff>
    </xdr:from>
    <xdr:to>
      <xdr:col>2</xdr:col>
      <xdr:colOff>238126</xdr:colOff>
      <xdr:row>142</xdr:row>
      <xdr:rowOff>91417</xdr:rowOff>
    </xdr:to>
    <xdr:grpSp>
      <xdr:nvGrpSpPr>
        <xdr:cNvPr id="2" name="Group 1">
          <a:extLst>
            <a:ext uri="{FF2B5EF4-FFF2-40B4-BE49-F238E27FC236}">
              <a16:creationId xmlns:a16="http://schemas.microsoft.com/office/drawing/2014/main" id="{5DD80085-E068-4988-A0B7-52F25376E3F3}"/>
            </a:ext>
          </a:extLst>
        </xdr:cNvPr>
        <xdr:cNvGrpSpPr/>
      </xdr:nvGrpSpPr>
      <xdr:grpSpPr>
        <a:xfrm>
          <a:off x="1276350" y="20640675"/>
          <a:ext cx="4019551" cy="3253717"/>
          <a:chOff x="1038225" y="22278975"/>
          <a:chExt cx="4086226" cy="3253717"/>
        </a:xfrm>
      </xdr:grpSpPr>
      <xdr:pic>
        <xdr:nvPicPr>
          <xdr:cNvPr id="3" name="Picture 2">
            <a:extLst>
              <a:ext uri="{FF2B5EF4-FFF2-40B4-BE49-F238E27FC236}">
                <a16:creationId xmlns:a16="http://schemas.microsoft.com/office/drawing/2014/main" id="{F1446E67-113C-4137-A53F-AFE060D1058D}"/>
              </a:ext>
            </a:extLst>
          </xdr:cNvPr>
          <xdr:cNvPicPr>
            <a:picLocks noChangeAspect="1"/>
          </xdr:cNvPicPr>
        </xdr:nvPicPr>
        <xdr:blipFill>
          <a:blip xmlns:r="http://schemas.openxmlformats.org/officeDocument/2006/relationships" r:embed="rId1"/>
          <a:stretch>
            <a:fillRect/>
          </a:stretch>
        </xdr:blipFill>
        <xdr:spPr>
          <a:xfrm>
            <a:off x="1038225" y="22278975"/>
            <a:ext cx="4086226" cy="3253717"/>
          </a:xfrm>
          <a:prstGeom prst="rect">
            <a:avLst/>
          </a:prstGeom>
        </xdr:spPr>
      </xdr:pic>
      <xdr:pic>
        <xdr:nvPicPr>
          <xdr:cNvPr id="4" name="Picture 3">
            <a:extLst>
              <a:ext uri="{FF2B5EF4-FFF2-40B4-BE49-F238E27FC236}">
                <a16:creationId xmlns:a16="http://schemas.microsoft.com/office/drawing/2014/main" id="{D53757DD-D738-4B4C-AF03-FA3F99F09EA3}"/>
              </a:ext>
            </a:extLst>
          </xdr:cNvPr>
          <xdr:cNvPicPr>
            <a:picLocks noChangeAspect="1"/>
          </xdr:cNvPicPr>
        </xdr:nvPicPr>
        <xdr:blipFill rotWithShape="1">
          <a:blip xmlns:r="http://schemas.openxmlformats.org/officeDocument/2006/relationships" r:embed="rId2"/>
          <a:srcRect b="10037"/>
          <a:stretch/>
        </xdr:blipFill>
        <xdr:spPr>
          <a:xfrm>
            <a:off x="2714626" y="23602950"/>
            <a:ext cx="1085849" cy="971550"/>
          </a:xfrm>
          <a:prstGeom prst="rect">
            <a:avLst/>
          </a:prstGeom>
        </xdr:spPr>
      </xdr:pic>
    </xdr:grp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19050</xdr:colOff>
      <xdr:row>137</xdr:row>
      <xdr:rowOff>152400</xdr:rowOff>
    </xdr:from>
    <xdr:to>
      <xdr:col>1</xdr:col>
      <xdr:colOff>2781300</xdr:colOff>
      <xdr:row>162</xdr:row>
      <xdr:rowOff>166007</xdr:rowOff>
    </xdr:to>
    <xdr:pic>
      <xdr:nvPicPr>
        <xdr:cNvPr id="2" name="Picture 1">
          <a:extLst>
            <a:ext uri="{FF2B5EF4-FFF2-40B4-BE49-F238E27FC236}">
              <a16:creationId xmlns:a16="http://schemas.microsoft.com/office/drawing/2014/main" id="{9EE78CCE-AF69-4F11-957A-2E0FD2D3381C}"/>
            </a:ext>
          </a:extLst>
        </xdr:cNvPr>
        <xdr:cNvPicPr>
          <a:picLocks noChangeAspect="1"/>
        </xdr:cNvPicPr>
      </xdr:nvPicPr>
      <xdr:blipFill>
        <a:blip xmlns:r="http://schemas.openxmlformats.org/officeDocument/2006/relationships" r:embed="rId1"/>
        <a:stretch>
          <a:fillRect/>
        </a:stretch>
      </xdr:blipFill>
      <xdr:spPr>
        <a:xfrm>
          <a:off x="1057275" y="22793325"/>
          <a:ext cx="2762250" cy="453798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50</xdr:row>
      <xdr:rowOff>0</xdr:rowOff>
    </xdr:from>
    <xdr:to>
      <xdr:col>1</xdr:col>
      <xdr:colOff>2381582</xdr:colOff>
      <xdr:row>72</xdr:row>
      <xdr:rowOff>10082</xdr:rowOff>
    </xdr:to>
    <xdr:grpSp>
      <xdr:nvGrpSpPr>
        <xdr:cNvPr id="2" name="Group 1">
          <a:extLst>
            <a:ext uri="{FF2B5EF4-FFF2-40B4-BE49-F238E27FC236}">
              <a16:creationId xmlns:a16="http://schemas.microsoft.com/office/drawing/2014/main" id="{C70D3FC6-31FC-4184-B440-587D9F8E5A0A}"/>
            </a:ext>
          </a:extLst>
        </xdr:cNvPr>
        <xdr:cNvGrpSpPr/>
      </xdr:nvGrpSpPr>
      <xdr:grpSpPr>
        <a:xfrm>
          <a:off x="1038225" y="8524875"/>
          <a:ext cx="2381582" cy="3991532"/>
          <a:chOff x="1035326" y="8671891"/>
          <a:chExt cx="2381582" cy="3991532"/>
        </a:xfrm>
      </xdr:grpSpPr>
      <xdr:pic>
        <xdr:nvPicPr>
          <xdr:cNvPr id="3" name="Picture 2">
            <a:extLst>
              <a:ext uri="{FF2B5EF4-FFF2-40B4-BE49-F238E27FC236}">
                <a16:creationId xmlns:a16="http://schemas.microsoft.com/office/drawing/2014/main" id="{F40A8C72-BFFD-40D6-965F-19DF2B59768D}"/>
              </a:ext>
            </a:extLst>
          </xdr:cNvPr>
          <xdr:cNvPicPr>
            <a:picLocks noChangeAspect="1"/>
          </xdr:cNvPicPr>
        </xdr:nvPicPr>
        <xdr:blipFill>
          <a:blip xmlns:r="http://schemas.openxmlformats.org/officeDocument/2006/relationships" r:embed="rId1"/>
          <a:stretch>
            <a:fillRect/>
          </a:stretch>
        </xdr:blipFill>
        <xdr:spPr>
          <a:xfrm>
            <a:off x="1035326" y="8671891"/>
            <a:ext cx="2381582" cy="3991532"/>
          </a:xfrm>
          <a:prstGeom prst="rect">
            <a:avLst/>
          </a:prstGeom>
        </xdr:spPr>
      </xdr:pic>
      <xdr:pic>
        <xdr:nvPicPr>
          <xdr:cNvPr id="4" name="Picture 3">
            <a:extLst>
              <a:ext uri="{FF2B5EF4-FFF2-40B4-BE49-F238E27FC236}">
                <a16:creationId xmlns:a16="http://schemas.microsoft.com/office/drawing/2014/main" id="{77C811D6-A3B0-447D-8B0A-A06A75747739}"/>
              </a:ext>
            </a:extLst>
          </xdr:cNvPr>
          <xdr:cNvPicPr>
            <a:picLocks noChangeAspect="1"/>
          </xdr:cNvPicPr>
        </xdr:nvPicPr>
        <xdr:blipFill>
          <a:blip xmlns:r="http://schemas.openxmlformats.org/officeDocument/2006/relationships" r:embed="rId2"/>
          <a:stretch>
            <a:fillRect/>
          </a:stretch>
        </xdr:blipFill>
        <xdr:spPr>
          <a:xfrm>
            <a:off x="1684267" y="8929480"/>
            <a:ext cx="1136265" cy="645216"/>
          </a:xfrm>
          <a:prstGeom prst="rect">
            <a:avLst/>
          </a:prstGeom>
        </xdr:spPr>
      </xdr:pic>
    </xdr:grpSp>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63</xdr:row>
      <xdr:rowOff>0</xdr:rowOff>
    </xdr:from>
    <xdr:to>
      <xdr:col>2</xdr:col>
      <xdr:colOff>238125</xdr:colOff>
      <xdr:row>78</xdr:row>
      <xdr:rowOff>72379</xdr:rowOff>
    </xdr:to>
    <xdr:pic>
      <xdr:nvPicPr>
        <xdr:cNvPr id="2" name="Picture 1">
          <a:extLst>
            <a:ext uri="{FF2B5EF4-FFF2-40B4-BE49-F238E27FC236}">
              <a16:creationId xmlns:a16="http://schemas.microsoft.com/office/drawing/2014/main" id="{CEF03005-3BCC-4D26-AC7E-4D1E897D243A}"/>
            </a:ext>
          </a:extLst>
        </xdr:cNvPr>
        <xdr:cNvPicPr>
          <a:picLocks noChangeAspect="1"/>
        </xdr:cNvPicPr>
      </xdr:nvPicPr>
      <xdr:blipFill>
        <a:blip xmlns:r="http://schemas.openxmlformats.org/officeDocument/2006/relationships" r:embed="rId1"/>
        <a:stretch>
          <a:fillRect/>
        </a:stretch>
      </xdr:blipFill>
      <xdr:spPr>
        <a:xfrm>
          <a:off x="1038225" y="11391900"/>
          <a:ext cx="4257675" cy="2787004"/>
        </a:xfrm>
        <a:prstGeom prst="rect">
          <a:avLst/>
        </a:prstGeom>
        <a:ln>
          <a:solidFill>
            <a:schemeClr val="tx1"/>
          </a:solidFill>
        </a:ln>
      </xdr:spPr>
    </xdr:pic>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19050</xdr:colOff>
      <xdr:row>24</xdr:row>
      <xdr:rowOff>0</xdr:rowOff>
    </xdr:from>
    <xdr:to>
      <xdr:col>2</xdr:col>
      <xdr:colOff>571500</xdr:colOff>
      <xdr:row>34</xdr:row>
      <xdr:rowOff>0</xdr:rowOff>
    </xdr:to>
    <xdr:grpSp>
      <xdr:nvGrpSpPr>
        <xdr:cNvPr id="2" name="Group 1">
          <a:extLst>
            <a:ext uri="{FF2B5EF4-FFF2-40B4-BE49-F238E27FC236}">
              <a16:creationId xmlns:a16="http://schemas.microsoft.com/office/drawing/2014/main" id="{58BF38B0-EC6F-41BA-8875-D74DE27FF1E6}"/>
            </a:ext>
          </a:extLst>
        </xdr:cNvPr>
        <xdr:cNvGrpSpPr/>
      </xdr:nvGrpSpPr>
      <xdr:grpSpPr>
        <a:xfrm>
          <a:off x="1057275" y="4152900"/>
          <a:ext cx="3143250" cy="1809750"/>
          <a:chOff x="1038225" y="5572125"/>
          <a:chExt cx="4642971" cy="1754262"/>
        </a:xfrm>
      </xdr:grpSpPr>
      <xdr:pic>
        <xdr:nvPicPr>
          <xdr:cNvPr id="3" name="Picture 2">
            <a:extLst>
              <a:ext uri="{FF2B5EF4-FFF2-40B4-BE49-F238E27FC236}">
                <a16:creationId xmlns:a16="http://schemas.microsoft.com/office/drawing/2014/main" id="{131F420C-B07B-4F36-90BF-27000678A821}"/>
              </a:ext>
            </a:extLst>
          </xdr:cNvPr>
          <xdr:cNvPicPr>
            <a:picLocks noChangeAspect="1"/>
          </xdr:cNvPicPr>
        </xdr:nvPicPr>
        <xdr:blipFill>
          <a:blip xmlns:r="http://schemas.openxmlformats.org/officeDocument/2006/relationships" r:embed="rId1"/>
          <a:stretch>
            <a:fillRect/>
          </a:stretch>
        </xdr:blipFill>
        <xdr:spPr>
          <a:xfrm>
            <a:off x="1038225" y="5572125"/>
            <a:ext cx="4642971" cy="1754262"/>
          </a:xfrm>
          <a:prstGeom prst="rect">
            <a:avLst/>
          </a:prstGeom>
        </xdr:spPr>
      </xdr:pic>
      <xdr:pic>
        <xdr:nvPicPr>
          <xdr:cNvPr id="4" name="Picture 3">
            <a:extLst>
              <a:ext uri="{FF2B5EF4-FFF2-40B4-BE49-F238E27FC236}">
                <a16:creationId xmlns:a16="http://schemas.microsoft.com/office/drawing/2014/main" id="{728CC76A-E439-4325-8570-B9C55B96E14B}"/>
              </a:ext>
            </a:extLst>
          </xdr:cNvPr>
          <xdr:cNvPicPr>
            <a:picLocks noChangeAspect="1"/>
          </xdr:cNvPicPr>
        </xdr:nvPicPr>
        <xdr:blipFill>
          <a:blip xmlns:r="http://schemas.openxmlformats.org/officeDocument/2006/relationships" r:embed="rId2"/>
          <a:stretch>
            <a:fillRect/>
          </a:stretch>
        </xdr:blipFill>
        <xdr:spPr>
          <a:xfrm>
            <a:off x="2828925" y="6162674"/>
            <a:ext cx="1381125" cy="695325"/>
          </a:xfrm>
          <a:prstGeom prst="rect">
            <a:avLst/>
          </a:prstGeom>
        </xdr:spPr>
      </xdr:pic>
    </xdr:grpSp>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27</xdr:row>
      <xdr:rowOff>0</xdr:rowOff>
    </xdr:from>
    <xdr:to>
      <xdr:col>5</xdr:col>
      <xdr:colOff>16156</xdr:colOff>
      <xdr:row>37</xdr:row>
      <xdr:rowOff>114300</xdr:rowOff>
    </xdr:to>
    <xdr:pic>
      <xdr:nvPicPr>
        <xdr:cNvPr id="2" name="Picture 1">
          <a:extLst>
            <a:ext uri="{FF2B5EF4-FFF2-40B4-BE49-F238E27FC236}">
              <a16:creationId xmlns:a16="http://schemas.microsoft.com/office/drawing/2014/main" id="{0AD65CEA-02C8-4FD2-887A-82B404C640B3}"/>
            </a:ext>
          </a:extLst>
        </xdr:cNvPr>
        <xdr:cNvPicPr>
          <a:picLocks noChangeAspect="1"/>
        </xdr:cNvPicPr>
      </xdr:nvPicPr>
      <xdr:blipFill>
        <a:blip xmlns:r="http://schemas.openxmlformats.org/officeDocument/2006/relationships" r:embed="rId1"/>
        <a:stretch>
          <a:fillRect/>
        </a:stretch>
      </xdr:blipFill>
      <xdr:spPr>
        <a:xfrm>
          <a:off x="1038225" y="4638675"/>
          <a:ext cx="5073931" cy="192405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36</xdr:row>
      <xdr:rowOff>0</xdr:rowOff>
    </xdr:from>
    <xdr:to>
      <xdr:col>5</xdr:col>
      <xdr:colOff>189484</xdr:colOff>
      <xdr:row>45</xdr:row>
      <xdr:rowOff>28575</xdr:rowOff>
    </xdr:to>
    <xdr:pic>
      <xdr:nvPicPr>
        <xdr:cNvPr id="2" name="Picture 1">
          <a:extLst>
            <a:ext uri="{FF2B5EF4-FFF2-40B4-BE49-F238E27FC236}">
              <a16:creationId xmlns:a16="http://schemas.microsoft.com/office/drawing/2014/main" id="{C05105BB-8066-4BF6-BE7C-3B099341E006}"/>
            </a:ext>
          </a:extLst>
        </xdr:cNvPr>
        <xdr:cNvPicPr>
          <a:picLocks noChangeAspect="1"/>
        </xdr:cNvPicPr>
      </xdr:nvPicPr>
      <xdr:blipFill>
        <a:blip xmlns:r="http://schemas.openxmlformats.org/officeDocument/2006/relationships" r:embed="rId1"/>
        <a:stretch>
          <a:fillRect/>
        </a:stretch>
      </xdr:blipFill>
      <xdr:spPr>
        <a:xfrm>
          <a:off x="1038225" y="6257925"/>
          <a:ext cx="5418709" cy="165735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15</xdr:row>
      <xdr:rowOff>0</xdr:rowOff>
    </xdr:from>
    <xdr:to>
      <xdr:col>5</xdr:col>
      <xdr:colOff>276225</xdr:colOff>
      <xdr:row>25</xdr:row>
      <xdr:rowOff>109281</xdr:rowOff>
    </xdr:to>
    <xdr:pic>
      <xdr:nvPicPr>
        <xdr:cNvPr id="2" name="Picture 1">
          <a:extLst>
            <a:ext uri="{FF2B5EF4-FFF2-40B4-BE49-F238E27FC236}">
              <a16:creationId xmlns:a16="http://schemas.microsoft.com/office/drawing/2014/main" id="{3AF5C012-4579-488B-9098-8373F9C7B7CD}"/>
            </a:ext>
          </a:extLst>
        </xdr:cNvPr>
        <xdr:cNvPicPr>
          <a:picLocks noChangeAspect="1"/>
        </xdr:cNvPicPr>
      </xdr:nvPicPr>
      <xdr:blipFill>
        <a:blip xmlns:r="http://schemas.openxmlformats.org/officeDocument/2006/relationships" r:embed="rId1"/>
        <a:stretch>
          <a:fillRect/>
        </a:stretch>
      </xdr:blipFill>
      <xdr:spPr>
        <a:xfrm>
          <a:off x="1038225" y="2695575"/>
          <a:ext cx="4143375" cy="1919031"/>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28</xdr:row>
      <xdr:rowOff>0</xdr:rowOff>
    </xdr:from>
    <xdr:to>
      <xdr:col>2</xdr:col>
      <xdr:colOff>638175</xdr:colOff>
      <xdr:row>41</xdr:row>
      <xdr:rowOff>111446</xdr:rowOff>
    </xdr:to>
    <xdr:pic>
      <xdr:nvPicPr>
        <xdr:cNvPr id="2" name="Picture 1">
          <a:extLst>
            <a:ext uri="{FF2B5EF4-FFF2-40B4-BE49-F238E27FC236}">
              <a16:creationId xmlns:a16="http://schemas.microsoft.com/office/drawing/2014/main" id="{6D296D5A-D1C2-4650-9F3E-BFFD0F0FF343}"/>
            </a:ext>
          </a:extLst>
        </xdr:cNvPr>
        <xdr:cNvPicPr>
          <a:picLocks noChangeAspect="1"/>
        </xdr:cNvPicPr>
      </xdr:nvPicPr>
      <xdr:blipFill>
        <a:blip xmlns:r="http://schemas.openxmlformats.org/officeDocument/2006/relationships" r:embed="rId1"/>
        <a:stretch>
          <a:fillRect/>
        </a:stretch>
      </xdr:blipFill>
      <xdr:spPr>
        <a:xfrm>
          <a:off x="1038225" y="4848225"/>
          <a:ext cx="3228975" cy="2464121"/>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28</xdr:row>
      <xdr:rowOff>0</xdr:rowOff>
    </xdr:from>
    <xdr:to>
      <xdr:col>3</xdr:col>
      <xdr:colOff>19050</xdr:colOff>
      <xdr:row>41</xdr:row>
      <xdr:rowOff>9973</xdr:rowOff>
    </xdr:to>
    <xdr:pic>
      <xdr:nvPicPr>
        <xdr:cNvPr id="2" name="Picture 1">
          <a:extLst>
            <a:ext uri="{FF2B5EF4-FFF2-40B4-BE49-F238E27FC236}">
              <a16:creationId xmlns:a16="http://schemas.microsoft.com/office/drawing/2014/main" id="{7791502A-C7F2-4564-9C5C-8BF46988E189}"/>
            </a:ext>
          </a:extLst>
        </xdr:cNvPr>
        <xdr:cNvPicPr>
          <a:picLocks noChangeAspect="1"/>
        </xdr:cNvPicPr>
      </xdr:nvPicPr>
      <xdr:blipFill>
        <a:blip xmlns:r="http://schemas.openxmlformats.org/officeDocument/2006/relationships" r:embed="rId1"/>
        <a:stretch>
          <a:fillRect/>
        </a:stretch>
      </xdr:blipFill>
      <xdr:spPr>
        <a:xfrm>
          <a:off x="1038225" y="4848225"/>
          <a:ext cx="3457575" cy="2362648"/>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57</xdr:row>
      <xdr:rowOff>0</xdr:rowOff>
    </xdr:from>
    <xdr:to>
      <xdr:col>2</xdr:col>
      <xdr:colOff>639167</xdr:colOff>
      <xdr:row>70</xdr:row>
      <xdr:rowOff>124178</xdr:rowOff>
    </xdr:to>
    <xdr:pic>
      <xdr:nvPicPr>
        <xdr:cNvPr id="2" name="Picture 1">
          <a:extLst>
            <a:ext uri="{FF2B5EF4-FFF2-40B4-BE49-F238E27FC236}">
              <a16:creationId xmlns:a16="http://schemas.microsoft.com/office/drawing/2014/main" id="{CEAABD87-10B1-4914-9EF4-A49C18957F2F}"/>
            </a:ext>
          </a:extLst>
        </xdr:cNvPr>
        <xdr:cNvPicPr>
          <a:picLocks noChangeAspect="1"/>
        </xdr:cNvPicPr>
      </xdr:nvPicPr>
      <xdr:blipFill>
        <a:blip xmlns:r="http://schemas.openxmlformats.org/officeDocument/2006/relationships" r:embed="rId1"/>
        <a:stretch>
          <a:fillRect/>
        </a:stretch>
      </xdr:blipFill>
      <xdr:spPr>
        <a:xfrm>
          <a:off x="1038225" y="9544050"/>
          <a:ext cx="3229967" cy="2476853"/>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1</xdr:col>
      <xdr:colOff>0</xdr:colOff>
      <xdr:row>40</xdr:row>
      <xdr:rowOff>0</xdr:rowOff>
    </xdr:from>
    <xdr:to>
      <xdr:col>1</xdr:col>
      <xdr:colOff>2588615</xdr:colOff>
      <xdr:row>53</xdr:row>
      <xdr:rowOff>178850</xdr:rowOff>
    </xdr:to>
    <xdr:grpSp>
      <xdr:nvGrpSpPr>
        <xdr:cNvPr id="2" name="Group 1">
          <a:extLst>
            <a:ext uri="{FF2B5EF4-FFF2-40B4-BE49-F238E27FC236}">
              <a16:creationId xmlns:a16="http://schemas.microsoft.com/office/drawing/2014/main" id="{584E82F6-037B-4CC6-80B3-976B41FEF2FC}"/>
            </a:ext>
          </a:extLst>
        </xdr:cNvPr>
        <xdr:cNvGrpSpPr/>
      </xdr:nvGrpSpPr>
      <xdr:grpSpPr>
        <a:xfrm>
          <a:off x="1038225" y="6791325"/>
          <a:ext cx="2588615" cy="2531525"/>
          <a:chOff x="1038225" y="6886575"/>
          <a:chExt cx="3226790" cy="2531525"/>
        </a:xfrm>
      </xdr:grpSpPr>
      <xdr:pic>
        <xdr:nvPicPr>
          <xdr:cNvPr id="3" name="Picture 2">
            <a:extLst>
              <a:ext uri="{FF2B5EF4-FFF2-40B4-BE49-F238E27FC236}">
                <a16:creationId xmlns:a16="http://schemas.microsoft.com/office/drawing/2014/main" id="{B1CD1EEC-E6EF-43C9-96FA-422E42B90ABC}"/>
              </a:ext>
            </a:extLst>
          </xdr:cNvPr>
          <xdr:cNvPicPr>
            <a:picLocks noChangeAspect="1"/>
          </xdr:cNvPicPr>
        </xdr:nvPicPr>
        <xdr:blipFill>
          <a:blip xmlns:r="http://schemas.openxmlformats.org/officeDocument/2006/relationships" r:embed="rId1"/>
          <a:stretch>
            <a:fillRect/>
          </a:stretch>
        </xdr:blipFill>
        <xdr:spPr>
          <a:xfrm>
            <a:off x="1038225" y="6886575"/>
            <a:ext cx="3226790" cy="2531525"/>
          </a:xfrm>
          <a:prstGeom prst="rect">
            <a:avLst/>
          </a:prstGeom>
        </xdr:spPr>
      </xdr:pic>
      <xdr:pic>
        <xdr:nvPicPr>
          <xdr:cNvPr id="4" name="Picture 3">
            <a:extLst>
              <a:ext uri="{FF2B5EF4-FFF2-40B4-BE49-F238E27FC236}">
                <a16:creationId xmlns:a16="http://schemas.microsoft.com/office/drawing/2014/main" id="{EA4C3368-9D97-4320-83AD-B630FFE22884}"/>
              </a:ext>
            </a:extLst>
          </xdr:cNvPr>
          <xdr:cNvPicPr>
            <a:picLocks noChangeAspect="1"/>
          </xdr:cNvPicPr>
        </xdr:nvPicPr>
        <xdr:blipFill>
          <a:blip xmlns:r="http://schemas.openxmlformats.org/officeDocument/2006/relationships" r:embed="rId2"/>
          <a:stretch>
            <a:fillRect/>
          </a:stretch>
        </xdr:blipFill>
        <xdr:spPr>
          <a:xfrm>
            <a:off x="2314575" y="7648574"/>
            <a:ext cx="876300" cy="942975"/>
          </a:xfrm>
          <a:prstGeom prst="rect">
            <a:avLst/>
          </a:prstGeom>
        </xdr:spPr>
      </xdr:pic>
    </xdr:grpSp>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36</xdr:row>
      <xdr:rowOff>0</xdr:rowOff>
    </xdr:from>
    <xdr:to>
      <xdr:col>3</xdr:col>
      <xdr:colOff>743884</xdr:colOff>
      <xdr:row>48</xdr:row>
      <xdr:rowOff>105601</xdr:rowOff>
    </xdr:to>
    <xdr:pic>
      <xdr:nvPicPr>
        <xdr:cNvPr id="2" name="Picture 1">
          <a:extLst>
            <a:ext uri="{FF2B5EF4-FFF2-40B4-BE49-F238E27FC236}">
              <a16:creationId xmlns:a16="http://schemas.microsoft.com/office/drawing/2014/main" id="{171D7258-AC3E-4E99-B27B-E10F7AAA9258}"/>
            </a:ext>
          </a:extLst>
        </xdr:cNvPr>
        <xdr:cNvPicPr>
          <a:picLocks noChangeAspect="1"/>
        </xdr:cNvPicPr>
      </xdr:nvPicPr>
      <xdr:blipFill>
        <a:blip xmlns:r="http://schemas.openxmlformats.org/officeDocument/2006/relationships" r:embed="rId1"/>
        <a:stretch>
          <a:fillRect/>
        </a:stretch>
      </xdr:blipFill>
      <xdr:spPr>
        <a:xfrm>
          <a:off x="1038225" y="6143625"/>
          <a:ext cx="4182409" cy="2277301"/>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2</xdr:col>
      <xdr:colOff>784599</xdr:colOff>
      <xdr:row>40</xdr:row>
      <xdr:rowOff>110541</xdr:rowOff>
    </xdr:to>
    <xdr:pic>
      <xdr:nvPicPr>
        <xdr:cNvPr id="2" name="Picture 1">
          <a:extLst>
            <a:ext uri="{FF2B5EF4-FFF2-40B4-BE49-F238E27FC236}">
              <a16:creationId xmlns:a16="http://schemas.microsoft.com/office/drawing/2014/main" id="{3B2A6CB8-8208-4BE4-AE80-2E960F222C98}"/>
            </a:ext>
          </a:extLst>
        </xdr:cNvPr>
        <xdr:cNvPicPr>
          <a:picLocks noChangeAspect="1"/>
        </xdr:cNvPicPr>
      </xdr:nvPicPr>
      <xdr:blipFill>
        <a:blip xmlns:r="http://schemas.openxmlformats.org/officeDocument/2006/relationships" r:embed="rId1"/>
        <a:stretch>
          <a:fillRect/>
        </a:stretch>
      </xdr:blipFill>
      <xdr:spPr>
        <a:xfrm>
          <a:off x="1038225" y="4524375"/>
          <a:ext cx="3375399" cy="2644191"/>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15</xdr:row>
      <xdr:rowOff>142875</xdr:rowOff>
    </xdr:from>
    <xdr:to>
      <xdr:col>2</xdr:col>
      <xdr:colOff>674362</xdr:colOff>
      <xdr:row>29</xdr:row>
      <xdr:rowOff>28282</xdr:rowOff>
    </xdr:to>
    <xdr:pic>
      <xdr:nvPicPr>
        <xdr:cNvPr id="2" name="Picture 1">
          <a:extLst>
            <a:ext uri="{FF2B5EF4-FFF2-40B4-BE49-F238E27FC236}">
              <a16:creationId xmlns:a16="http://schemas.microsoft.com/office/drawing/2014/main" id="{87F7AD4B-1772-4A80-806B-BB043E3B3D2E}"/>
            </a:ext>
          </a:extLst>
        </xdr:cNvPr>
        <xdr:cNvPicPr>
          <a:picLocks noChangeAspect="1"/>
        </xdr:cNvPicPr>
      </xdr:nvPicPr>
      <xdr:blipFill>
        <a:blip xmlns:r="http://schemas.openxmlformats.org/officeDocument/2006/relationships" r:embed="rId1"/>
        <a:stretch>
          <a:fillRect/>
        </a:stretch>
      </xdr:blipFill>
      <xdr:spPr>
        <a:xfrm>
          <a:off x="542925" y="2819400"/>
          <a:ext cx="3255637" cy="2419057"/>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40</xdr:row>
      <xdr:rowOff>0</xdr:rowOff>
    </xdr:from>
    <xdr:to>
      <xdr:col>1</xdr:col>
      <xdr:colOff>3298146</xdr:colOff>
      <xdr:row>54</xdr:row>
      <xdr:rowOff>21099</xdr:rowOff>
    </xdr:to>
    <xdr:pic>
      <xdr:nvPicPr>
        <xdr:cNvPr id="2" name="Picture 1">
          <a:extLst>
            <a:ext uri="{FF2B5EF4-FFF2-40B4-BE49-F238E27FC236}">
              <a16:creationId xmlns:a16="http://schemas.microsoft.com/office/drawing/2014/main" id="{91628A84-FDEE-4DC9-A964-C64257A60D59}"/>
            </a:ext>
          </a:extLst>
        </xdr:cNvPr>
        <xdr:cNvPicPr>
          <a:picLocks noChangeAspect="1"/>
        </xdr:cNvPicPr>
      </xdr:nvPicPr>
      <xdr:blipFill>
        <a:blip xmlns:r="http://schemas.openxmlformats.org/officeDocument/2006/relationships" r:embed="rId1"/>
        <a:stretch>
          <a:fillRect/>
        </a:stretch>
      </xdr:blipFill>
      <xdr:spPr>
        <a:xfrm>
          <a:off x="1038225" y="6791325"/>
          <a:ext cx="3298146" cy="255474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E3B4A-E996-4570-8A74-BE73E44CF1D4}">
  <sheetPr>
    <outlinePr summaryBelow="0"/>
  </sheetPr>
  <dimension ref="A1:S26"/>
  <sheetViews>
    <sheetView tabSelected="1" workbookViewId="0"/>
  </sheetViews>
  <sheetFormatPr defaultRowHeight="14.25"/>
  <cols>
    <col min="1" max="1" width="13.625" bestFit="1" customWidth="1"/>
    <col min="2" max="2" width="28.125" bestFit="1" customWidth="1"/>
    <col min="3" max="3" width="11.125" bestFit="1" customWidth="1"/>
    <col min="4" max="4" width="12.25" bestFit="1" customWidth="1"/>
    <col min="5" max="5" width="7.75" bestFit="1" customWidth="1"/>
    <col min="6" max="6" width="14.25" bestFit="1" customWidth="1"/>
    <col min="7" max="7" width="7.125" bestFit="1" customWidth="1"/>
    <col min="8" max="8" width="5.25" bestFit="1" customWidth="1"/>
    <col min="257" max="257" width="3.25" customWidth="1"/>
    <col min="258" max="258" width="75" customWidth="1"/>
    <col min="259" max="259" width="16.75" customWidth="1"/>
    <col min="260" max="260" width="50" customWidth="1"/>
    <col min="261" max="264" width="16.75" customWidth="1"/>
    <col min="513" max="513" width="3.25" customWidth="1"/>
    <col min="514" max="514" width="75" customWidth="1"/>
    <col min="515" max="515" width="16.75" customWidth="1"/>
    <col min="516" max="516" width="50" customWidth="1"/>
    <col min="517" max="520" width="16.75" customWidth="1"/>
    <col min="769" max="769" width="3.25" customWidth="1"/>
    <col min="770" max="770" width="75" customWidth="1"/>
    <col min="771" max="771" width="16.75" customWidth="1"/>
    <col min="772" max="772" width="50" customWidth="1"/>
    <col min="773" max="776" width="16.75" customWidth="1"/>
    <col min="1025" max="1025" width="3.25" customWidth="1"/>
    <col min="1026" max="1026" width="75" customWidth="1"/>
    <col min="1027" max="1027" width="16.75" customWidth="1"/>
    <col min="1028" max="1028" width="50" customWidth="1"/>
    <col min="1029" max="1032" width="16.75" customWidth="1"/>
    <col min="1281" max="1281" width="3.25" customWidth="1"/>
    <col min="1282" max="1282" width="75" customWidth="1"/>
    <col min="1283" max="1283" width="16.75" customWidth="1"/>
    <col min="1284" max="1284" width="50" customWidth="1"/>
    <col min="1285" max="1288" width="16.75" customWidth="1"/>
    <col min="1537" max="1537" width="3.25" customWidth="1"/>
    <col min="1538" max="1538" width="75" customWidth="1"/>
    <col min="1539" max="1539" width="16.75" customWidth="1"/>
    <col min="1540" max="1540" width="50" customWidth="1"/>
    <col min="1541" max="1544" width="16.75" customWidth="1"/>
    <col min="1793" max="1793" width="3.25" customWidth="1"/>
    <col min="1794" max="1794" width="75" customWidth="1"/>
    <col min="1795" max="1795" width="16.75" customWidth="1"/>
    <col min="1796" max="1796" width="50" customWidth="1"/>
    <col min="1797" max="1800" width="16.75" customWidth="1"/>
    <col min="2049" max="2049" width="3.25" customWidth="1"/>
    <col min="2050" max="2050" width="75" customWidth="1"/>
    <col min="2051" max="2051" width="16.75" customWidth="1"/>
    <col min="2052" max="2052" width="50" customWidth="1"/>
    <col min="2053" max="2056" width="16.75" customWidth="1"/>
    <col min="2305" max="2305" width="3.25" customWidth="1"/>
    <col min="2306" max="2306" width="75" customWidth="1"/>
    <col min="2307" max="2307" width="16.75" customWidth="1"/>
    <col min="2308" max="2308" width="50" customWidth="1"/>
    <col min="2309" max="2312" width="16.75" customWidth="1"/>
    <col min="2561" max="2561" width="3.25" customWidth="1"/>
    <col min="2562" max="2562" width="75" customWidth="1"/>
    <col min="2563" max="2563" width="16.75" customWidth="1"/>
    <col min="2564" max="2564" width="50" customWidth="1"/>
    <col min="2565" max="2568" width="16.75" customWidth="1"/>
    <col min="2817" max="2817" width="3.25" customWidth="1"/>
    <col min="2818" max="2818" width="75" customWidth="1"/>
    <col min="2819" max="2819" width="16.75" customWidth="1"/>
    <col min="2820" max="2820" width="50" customWidth="1"/>
    <col min="2821" max="2824" width="16.75" customWidth="1"/>
    <col min="3073" max="3073" width="3.25" customWidth="1"/>
    <col min="3074" max="3074" width="75" customWidth="1"/>
    <col min="3075" max="3075" width="16.75" customWidth="1"/>
    <col min="3076" max="3076" width="50" customWidth="1"/>
    <col min="3077" max="3080" width="16.75" customWidth="1"/>
    <col min="3329" max="3329" width="3.25" customWidth="1"/>
    <col min="3330" max="3330" width="75" customWidth="1"/>
    <col min="3331" max="3331" width="16.75" customWidth="1"/>
    <col min="3332" max="3332" width="50" customWidth="1"/>
    <col min="3333" max="3336" width="16.75" customWidth="1"/>
    <col min="3585" max="3585" width="3.25" customWidth="1"/>
    <col min="3586" max="3586" width="75" customWidth="1"/>
    <col min="3587" max="3587" width="16.75" customWidth="1"/>
    <col min="3588" max="3588" width="50" customWidth="1"/>
    <col min="3589" max="3592" width="16.75" customWidth="1"/>
    <col min="3841" max="3841" width="3.25" customWidth="1"/>
    <col min="3842" max="3842" width="75" customWidth="1"/>
    <col min="3843" max="3843" width="16.75" customWidth="1"/>
    <col min="3844" max="3844" width="50" customWidth="1"/>
    <col min="3845" max="3848" width="16.75" customWidth="1"/>
    <col min="4097" max="4097" width="3.25" customWidth="1"/>
    <col min="4098" max="4098" width="75" customWidth="1"/>
    <col min="4099" max="4099" width="16.75" customWidth="1"/>
    <col min="4100" max="4100" width="50" customWidth="1"/>
    <col min="4101" max="4104" width="16.75" customWidth="1"/>
    <col min="4353" max="4353" width="3.25" customWidth="1"/>
    <col min="4354" max="4354" width="75" customWidth="1"/>
    <col min="4355" max="4355" width="16.75" customWidth="1"/>
    <col min="4356" max="4356" width="50" customWidth="1"/>
    <col min="4357" max="4360" width="16.75" customWidth="1"/>
    <col min="4609" max="4609" width="3.25" customWidth="1"/>
    <col min="4610" max="4610" width="75" customWidth="1"/>
    <col min="4611" max="4611" width="16.75" customWidth="1"/>
    <col min="4612" max="4612" width="50" customWidth="1"/>
    <col min="4613" max="4616" width="16.75" customWidth="1"/>
    <col min="4865" max="4865" width="3.25" customWidth="1"/>
    <col min="4866" max="4866" width="75" customWidth="1"/>
    <col min="4867" max="4867" width="16.75" customWidth="1"/>
    <col min="4868" max="4868" width="50" customWidth="1"/>
    <col min="4869" max="4872" width="16.75" customWidth="1"/>
    <col min="5121" max="5121" width="3.25" customWidth="1"/>
    <col min="5122" max="5122" width="75" customWidth="1"/>
    <col min="5123" max="5123" width="16.75" customWidth="1"/>
    <col min="5124" max="5124" width="50" customWidth="1"/>
    <col min="5125" max="5128" width="16.75" customWidth="1"/>
    <col min="5377" max="5377" width="3.25" customWidth="1"/>
    <col min="5378" max="5378" width="75" customWidth="1"/>
    <col min="5379" max="5379" width="16.75" customWidth="1"/>
    <col min="5380" max="5380" width="50" customWidth="1"/>
    <col min="5381" max="5384" width="16.75" customWidth="1"/>
    <col min="5633" max="5633" width="3.25" customWidth="1"/>
    <col min="5634" max="5634" width="75" customWidth="1"/>
    <col min="5635" max="5635" width="16.75" customWidth="1"/>
    <col min="5636" max="5636" width="50" customWidth="1"/>
    <col min="5637" max="5640" width="16.75" customWidth="1"/>
    <col min="5889" max="5889" width="3.25" customWidth="1"/>
    <col min="5890" max="5890" width="75" customWidth="1"/>
    <col min="5891" max="5891" width="16.75" customWidth="1"/>
    <col min="5892" max="5892" width="50" customWidth="1"/>
    <col min="5893" max="5896" width="16.75" customWidth="1"/>
    <col min="6145" max="6145" width="3.25" customWidth="1"/>
    <col min="6146" max="6146" width="75" customWidth="1"/>
    <col min="6147" max="6147" width="16.75" customWidth="1"/>
    <col min="6148" max="6148" width="50" customWidth="1"/>
    <col min="6149" max="6152" width="16.75" customWidth="1"/>
    <col min="6401" max="6401" width="3.25" customWidth="1"/>
    <col min="6402" max="6402" width="75" customWidth="1"/>
    <col min="6403" max="6403" width="16.75" customWidth="1"/>
    <col min="6404" max="6404" width="50" customWidth="1"/>
    <col min="6405" max="6408" width="16.75" customWidth="1"/>
    <col min="6657" max="6657" width="3.25" customWidth="1"/>
    <col min="6658" max="6658" width="75" customWidth="1"/>
    <col min="6659" max="6659" width="16.75" customWidth="1"/>
    <col min="6660" max="6660" width="50" customWidth="1"/>
    <col min="6661" max="6664" width="16.75" customWidth="1"/>
    <col min="6913" max="6913" width="3.25" customWidth="1"/>
    <col min="6914" max="6914" width="75" customWidth="1"/>
    <col min="6915" max="6915" width="16.75" customWidth="1"/>
    <col min="6916" max="6916" width="50" customWidth="1"/>
    <col min="6917" max="6920" width="16.75" customWidth="1"/>
    <col min="7169" max="7169" width="3.25" customWidth="1"/>
    <col min="7170" max="7170" width="75" customWidth="1"/>
    <col min="7171" max="7171" width="16.75" customWidth="1"/>
    <col min="7172" max="7172" width="50" customWidth="1"/>
    <col min="7173" max="7176" width="16.75" customWidth="1"/>
    <col min="7425" max="7425" width="3.25" customWidth="1"/>
    <col min="7426" max="7426" width="75" customWidth="1"/>
    <col min="7427" max="7427" width="16.75" customWidth="1"/>
    <col min="7428" max="7428" width="50" customWidth="1"/>
    <col min="7429" max="7432" width="16.75" customWidth="1"/>
    <col min="7681" max="7681" width="3.25" customWidth="1"/>
    <col min="7682" max="7682" width="75" customWidth="1"/>
    <col min="7683" max="7683" width="16.75" customWidth="1"/>
    <col min="7684" max="7684" width="50" customWidth="1"/>
    <col min="7685" max="7688" width="16.75" customWidth="1"/>
    <col min="7937" max="7937" width="3.25" customWidth="1"/>
    <col min="7938" max="7938" width="75" customWidth="1"/>
    <col min="7939" max="7939" width="16.75" customWidth="1"/>
    <col min="7940" max="7940" width="50" customWidth="1"/>
    <col min="7941" max="7944" width="16.75" customWidth="1"/>
    <col min="8193" max="8193" width="3.25" customWidth="1"/>
    <col min="8194" max="8194" width="75" customWidth="1"/>
    <col min="8195" max="8195" width="16.75" customWidth="1"/>
    <col min="8196" max="8196" width="50" customWidth="1"/>
    <col min="8197" max="8200" width="16.75" customWidth="1"/>
    <col min="8449" max="8449" width="3.25" customWidth="1"/>
    <col min="8450" max="8450" width="75" customWidth="1"/>
    <col min="8451" max="8451" width="16.75" customWidth="1"/>
    <col min="8452" max="8452" width="50" customWidth="1"/>
    <col min="8453" max="8456" width="16.75" customWidth="1"/>
    <col min="8705" max="8705" width="3.25" customWidth="1"/>
    <col min="8706" max="8706" width="75" customWidth="1"/>
    <col min="8707" max="8707" width="16.75" customWidth="1"/>
    <col min="8708" max="8708" width="50" customWidth="1"/>
    <col min="8709" max="8712" width="16.75" customWidth="1"/>
    <col min="8961" max="8961" width="3.25" customWidth="1"/>
    <col min="8962" max="8962" width="75" customWidth="1"/>
    <col min="8963" max="8963" width="16.75" customWidth="1"/>
    <col min="8964" max="8964" width="50" customWidth="1"/>
    <col min="8965" max="8968" width="16.75" customWidth="1"/>
    <col min="9217" max="9217" width="3.25" customWidth="1"/>
    <col min="9218" max="9218" width="75" customWidth="1"/>
    <col min="9219" max="9219" width="16.75" customWidth="1"/>
    <col min="9220" max="9220" width="50" customWidth="1"/>
    <col min="9221" max="9224" width="16.75" customWidth="1"/>
    <col min="9473" max="9473" width="3.25" customWidth="1"/>
    <col min="9474" max="9474" width="75" customWidth="1"/>
    <col min="9475" max="9475" width="16.75" customWidth="1"/>
    <col min="9476" max="9476" width="50" customWidth="1"/>
    <col min="9477" max="9480" width="16.75" customWidth="1"/>
    <col min="9729" max="9729" width="3.25" customWidth="1"/>
    <col min="9730" max="9730" width="75" customWidth="1"/>
    <col min="9731" max="9731" width="16.75" customWidth="1"/>
    <col min="9732" max="9732" width="50" customWidth="1"/>
    <col min="9733" max="9736" width="16.75" customWidth="1"/>
    <col min="9985" max="9985" width="3.25" customWidth="1"/>
    <col min="9986" max="9986" width="75" customWidth="1"/>
    <col min="9987" max="9987" width="16.75" customWidth="1"/>
    <col min="9988" max="9988" width="50" customWidth="1"/>
    <col min="9989" max="9992" width="16.75" customWidth="1"/>
    <col min="10241" max="10241" width="3.25" customWidth="1"/>
    <col min="10242" max="10242" width="75" customWidth="1"/>
    <col min="10243" max="10243" width="16.75" customWidth="1"/>
    <col min="10244" max="10244" width="50" customWidth="1"/>
    <col min="10245" max="10248" width="16.75" customWidth="1"/>
    <col min="10497" max="10497" width="3.25" customWidth="1"/>
    <col min="10498" max="10498" width="75" customWidth="1"/>
    <col min="10499" max="10499" width="16.75" customWidth="1"/>
    <col min="10500" max="10500" width="50" customWidth="1"/>
    <col min="10501" max="10504" width="16.75" customWidth="1"/>
    <col min="10753" max="10753" width="3.25" customWidth="1"/>
    <col min="10754" max="10754" width="75" customWidth="1"/>
    <col min="10755" max="10755" width="16.75" customWidth="1"/>
    <col min="10756" max="10756" width="50" customWidth="1"/>
    <col min="10757" max="10760" width="16.75" customWidth="1"/>
    <col min="11009" max="11009" width="3.25" customWidth="1"/>
    <col min="11010" max="11010" width="75" customWidth="1"/>
    <col min="11011" max="11011" width="16.75" customWidth="1"/>
    <col min="11012" max="11012" width="50" customWidth="1"/>
    <col min="11013" max="11016" width="16.75" customWidth="1"/>
    <col min="11265" max="11265" width="3.25" customWidth="1"/>
    <col min="11266" max="11266" width="75" customWidth="1"/>
    <col min="11267" max="11267" width="16.75" customWidth="1"/>
    <col min="11268" max="11268" width="50" customWidth="1"/>
    <col min="11269" max="11272" width="16.75" customWidth="1"/>
    <col min="11521" max="11521" width="3.25" customWidth="1"/>
    <col min="11522" max="11522" width="75" customWidth="1"/>
    <col min="11523" max="11523" width="16.75" customWidth="1"/>
    <col min="11524" max="11524" width="50" customWidth="1"/>
    <col min="11525" max="11528" width="16.75" customWidth="1"/>
    <col min="11777" max="11777" width="3.25" customWidth="1"/>
    <col min="11778" max="11778" width="75" customWidth="1"/>
    <col min="11779" max="11779" width="16.75" customWidth="1"/>
    <col min="11780" max="11780" width="50" customWidth="1"/>
    <col min="11781" max="11784" width="16.75" customWidth="1"/>
    <col min="12033" max="12033" width="3.25" customWidth="1"/>
    <col min="12034" max="12034" width="75" customWidth="1"/>
    <col min="12035" max="12035" width="16.75" customWidth="1"/>
    <col min="12036" max="12036" width="50" customWidth="1"/>
    <col min="12037" max="12040" width="16.75" customWidth="1"/>
    <col min="12289" max="12289" width="3.25" customWidth="1"/>
    <col min="12290" max="12290" width="75" customWidth="1"/>
    <col min="12291" max="12291" width="16.75" customWidth="1"/>
    <col min="12292" max="12292" width="50" customWidth="1"/>
    <col min="12293" max="12296" width="16.75" customWidth="1"/>
    <col min="12545" max="12545" width="3.25" customWidth="1"/>
    <col min="12546" max="12546" width="75" customWidth="1"/>
    <col min="12547" max="12547" width="16.75" customWidth="1"/>
    <col min="12548" max="12548" width="50" customWidth="1"/>
    <col min="12549" max="12552" width="16.75" customWidth="1"/>
    <col min="12801" max="12801" width="3.25" customWidth="1"/>
    <col min="12802" max="12802" width="75" customWidth="1"/>
    <col min="12803" max="12803" width="16.75" customWidth="1"/>
    <col min="12804" max="12804" width="50" customWidth="1"/>
    <col min="12805" max="12808" width="16.75" customWidth="1"/>
    <col min="13057" max="13057" width="3.25" customWidth="1"/>
    <col min="13058" max="13058" width="75" customWidth="1"/>
    <col min="13059" max="13059" width="16.75" customWidth="1"/>
    <col min="13060" max="13060" width="50" customWidth="1"/>
    <col min="13061" max="13064" width="16.75" customWidth="1"/>
    <col min="13313" max="13313" width="3.25" customWidth="1"/>
    <col min="13314" max="13314" width="75" customWidth="1"/>
    <col min="13315" max="13315" width="16.75" customWidth="1"/>
    <col min="13316" max="13316" width="50" customWidth="1"/>
    <col min="13317" max="13320" width="16.75" customWidth="1"/>
    <col min="13569" max="13569" width="3.25" customWidth="1"/>
    <col min="13570" max="13570" width="75" customWidth="1"/>
    <col min="13571" max="13571" width="16.75" customWidth="1"/>
    <col min="13572" max="13572" width="50" customWidth="1"/>
    <col min="13573" max="13576" width="16.75" customWidth="1"/>
    <col min="13825" max="13825" width="3.25" customWidth="1"/>
    <col min="13826" max="13826" width="75" customWidth="1"/>
    <col min="13827" max="13827" width="16.75" customWidth="1"/>
    <col min="13828" max="13828" width="50" customWidth="1"/>
    <col min="13829" max="13832" width="16.75" customWidth="1"/>
    <col min="14081" max="14081" width="3.25" customWidth="1"/>
    <col min="14082" max="14082" width="75" customWidth="1"/>
    <col min="14083" max="14083" width="16.75" customWidth="1"/>
    <col min="14084" max="14084" width="50" customWidth="1"/>
    <col min="14085" max="14088" width="16.75" customWidth="1"/>
    <col min="14337" max="14337" width="3.25" customWidth="1"/>
    <col min="14338" max="14338" width="75" customWidth="1"/>
    <col min="14339" max="14339" width="16.75" customWidth="1"/>
    <col min="14340" max="14340" width="50" customWidth="1"/>
    <col min="14341" max="14344" width="16.75" customWidth="1"/>
    <col min="14593" max="14593" width="3.25" customWidth="1"/>
    <col min="14594" max="14594" width="75" customWidth="1"/>
    <col min="14595" max="14595" width="16.75" customWidth="1"/>
    <col min="14596" max="14596" width="50" customWidth="1"/>
    <col min="14597" max="14600" width="16.75" customWidth="1"/>
    <col min="14849" max="14849" width="3.25" customWidth="1"/>
    <col min="14850" max="14850" width="75" customWidth="1"/>
    <col min="14851" max="14851" width="16.75" customWidth="1"/>
    <col min="14852" max="14852" width="50" customWidth="1"/>
    <col min="14853" max="14856" width="16.75" customWidth="1"/>
    <col min="15105" max="15105" width="3.25" customWidth="1"/>
    <col min="15106" max="15106" width="75" customWidth="1"/>
    <col min="15107" max="15107" width="16.75" customWidth="1"/>
    <col min="15108" max="15108" width="50" customWidth="1"/>
    <col min="15109" max="15112" width="16.75" customWidth="1"/>
    <col min="15361" max="15361" width="3.25" customWidth="1"/>
    <col min="15362" max="15362" width="75" customWidth="1"/>
    <col min="15363" max="15363" width="16.75" customWidth="1"/>
    <col min="15364" max="15364" width="50" customWidth="1"/>
    <col min="15365" max="15368" width="16.75" customWidth="1"/>
    <col min="15617" max="15617" width="3.25" customWidth="1"/>
    <col min="15618" max="15618" width="75" customWidth="1"/>
    <col min="15619" max="15619" width="16.75" customWidth="1"/>
    <col min="15620" max="15620" width="50" customWidth="1"/>
    <col min="15621" max="15624" width="16.75" customWidth="1"/>
    <col min="15873" max="15873" width="3.25" customWidth="1"/>
    <col min="15874" max="15874" width="75" customWidth="1"/>
    <col min="15875" max="15875" width="16.75" customWidth="1"/>
    <col min="15876" max="15876" width="50" customWidth="1"/>
    <col min="15877" max="15880" width="16.75" customWidth="1"/>
    <col min="16129" max="16129" width="3.25" customWidth="1"/>
    <col min="16130" max="16130" width="75" customWidth="1"/>
    <col min="16131" max="16131" width="16.75" customWidth="1"/>
    <col min="16132" max="16132" width="50" customWidth="1"/>
    <col min="16133" max="16136" width="16.75" customWidth="1"/>
  </cols>
  <sheetData>
    <row r="1" spans="1:8" ht="15.95" customHeight="1">
      <c r="A1" s="42" t="s">
        <v>1530</v>
      </c>
      <c r="B1" s="51" t="s">
        <v>1543</v>
      </c>
      <c r="C1" s="51"/>
      <c r="D1" s="51"/>
      <c r="E1" s="51"/>
      <c r="F1" s="51"/>
      <c r="G1" s="51"/>
      <c r="H1" s="2"/>
    </row>
    <row r="2" spans="1:8" ht="12.95" customHeight="1">
      <c r="A2" s="2"/>
      <c r="B2" s="51" t="s">
        <v>1053</v>
      </c>
      <c r="C2" s="51"/>
      <c r="D2" s="51"/>
      <c r="E2" s="51"/>
      <c r="F2" s="51"/>
      <c r="G2" s="51"/>
      <c r="H2" s="2"/>
    </row>
    <row r="3" spans="1:8" ht="12.95" customHeight="1" thickBot="1">
      <c r="A3" s="41"/>
      <c r="B3" s="2"/>
      <c r="C3" s="2"/>
      <c r="D3" s="2"/>
      <c r="E3" s="2"/>
      <c r="F3" s="2"/>
      <c r="G3" s="2"/>
      <c r="H3" s="2"/>
    </row>
    <row r="4" spans="1:8" ht="27.95" customHeight="1">
      <c r="A4" s="2"/>
      <c r="B4" s="40" t="s">
        <v>185</v>
      </c>
      <c r="C4" s="39" t="s">
        <v>184</v>
      </c>
      <c r="D4" s="38" t="s">
        <v>183</v>
      </c>
      <c r="E4" s="37" t="s">
        <v>182</v>
      </c>
      <c r="F4" s="37" t="s">
        <v>181</v>
      </c>
      <c r="G4" s="37" t="s">
        <v>180</v>
      </c>
      <c r="H4" s="36" t="s">
        <v>179</v>
      </c>
    </row>
    <row r="5" spans="1:8" ht="12.95" customHeight="1">
      <c r="A5" s="2"/>
      <c r="B5" s="33" t="s">
        <v>156</v>
      </c>
      <c r="C5" s="29"/>
      <c r="D5" s="28"/>
      <c r="E5" s="28"/>
      <c r="F5" s="28"/>
      <c r="G5" s="28"/>
      <c r="H5" s="32"/>
    </row>
    <row r="6" spans="1:8" ht="12.95" customHeight="1">
      <c r="A6" s="2"/>
      <c r="B6" s="33" t="s">
        <v>27</v>
      </c>
      <c r="C6" s="29"/>
      <c r="D6" s="28"/>
      <c r="E6" s="28"/>
      <c r="F6" s="28"/>
      <c r="G6" s="28"/>
      <c r="H6" s="32"/>
    </row>
    <row r="7" spans="1:8" ht="12.95" customHeight="1">
      <c r="A7" s="31" t="s">
        <v>1529</v>
      </c>
      <c r="B7" s="30" t="s">
        <v>1528</v>
      </c>
      <c r="C7" s="29" t="s">
        <v>1527</v>
      </c>
      <c r="D7" s="28" t="s">
        <v>11</v>
      </c>
      <c r="E7" s="27">
        <v>2000000</v>
      </c>
      <c r="F7" s="26">
        <v>1994.43</v>
      </c>
      <c r="G7" s="25">
        <v>3.15E-2</v>
      </c>
      <c r="H7" s="24">
        <v>5.0999999999999997E-2</v>
      </c>
    </row>
    <row r="8" spans="1:8" ht="12.95" customHeight="1">
      <c r="A8" s="31" t="s">
        <v>1423</v>
      </c>
      <c r="B8" s="30" t="s">
        <v>1422</v>
      </c>
      <c r="C8" s="29" t="s">
        <v>1421</v>
      </c>
      <c r="D8" s="28" t="s">
        <v>11</v>
      </c>
      <c r="E8" s="27">
        <v>1500000</v>
      </c>
      <c r="F8" s="26">
        <v>1495.61</v>
      </c>
      <c r="G8" s="25">
        <v>2.3699999999999999E-2</v>
      </c>
      <c r="H8" s="24">
        <v>5.0999999999999997E-2</v>
      </c>
    </row>
    <row r="9" spans="1:8" ht="12.95" customHeight="1">
      <c r="A9" s="31" t="s">
        <v>17</v>
      </c>
      <c r="B9" s="30" t="s">
        <v>16</v>
      </c>
      <c r="C9" s="29" t="s">
        <v>15</v>
      </c>
      <c r="D9" s="28" t="s">
        <v>11</v>
      </c>
      <c r="E9" s="27">
        <v>1500000</v>
      </c>
      <c r="F9" s="26">
        <v>1494.43</v>
      </c>
      <c r="G9" s="25">
        <v>2.3599999999999999E-2</v>
      </c>
      <c r="H9" s="24">
        <v>5.0369999999999998E-2</v>
      </c>
    </row>
    <row r="10" spans="1:8" ht="12.95" customHeight="1">
      <c r="A10" s="31" t="s">
        <v>20</v>
      </c>
      <c r="B10" s="30" t="s">
        <v>19</v>
      </c>
      <c r="C10" s="29" t="s">
        <v>18</v>
      </c>
      <c r="D10" s="28" t="s">
        <v>11</v>
      </c>
      <c r="E10" s="27">
        <v>500000</v>
      </c>
      <c r="F10" s="26">
        <v>499.58</v>
      </c>
      <c r="G10" s="25">
        <v>7.9000000000000008E-3</v>
      </c>
      <c r="H10" s="24">
        <v>5.1111999999999998E-2</v>
      </c>
    </row>
    <row r="11" spans="1:8" ht="12.95" customHeight="1">
      <c r="A11" s="2"/>
      <c r="B11" s="19" t="s">
        <v>1320</v>
      </c>
      <c r="C11" s="29"/>
      <c r="D11" s="28"/>
      <c r="E11" s="28"/>
      <c r="F11" s="28"/>
      <c r="G11" s="28"/>
      <c r="H11" s="32"/>
    </row>
    <row r="12" spans="1:8" ht="12.95" customHeight="1">
      <c r="A12" s="31" t="s">
        <v>1594</v>
      </c>
      <c r="B12" s="30" t="s">
        <v>1052</v>
      </c>
      <c r="C12" s="29"/>
      <c r="D12" s="28"/>
      <c r="E12" s="43"/>
      <c r="F12" s="26">
        <v>44299.360000000001</v>
      </c>
      <c r="G12" s="25">
        <v>0.7006</v>
      </c>
      <c r="H12" s="24">
        <v>5.3400000000000003E-2</v>
      </c>
    </row>
    <row r="13" spans="1:8" ht="12.95" customHeight="1">
      <c r="A13" s="31" t="s">
        <v>1593</v>
      </c>
      <c r="B13" s="30" t="s">
        <v>1592</v>
      </c>
      <c r="C13" s="29"/>
      <c r="D13" s="28"/>
      <c r="E13" s="43"/>
      <c r="F13" s="26">
        <v>10993.61</v>
      </c>
      <c r="G13" s="25">
        <v>0.1739</v>
      </c>
      <c r="H13" s="24">
        <v>5.2999999999999999E-2</v>
      </c>
    </row>
    <row r="14" spans="1:8" ht="12.95" customHeight="1">
      <c r="A14" s="31" t="s">
        <v>1532</v>
      </c>
      <c r="B14" s="30" t="s">
        <v>1531</v>
      </c>
      <c r="C14" s="29"/>
      <c r="D14" s="28"/>
      <c r="E14" s="43"/>
      <c r="F14" s="26">
        <v>3930.06</v>
      </c>
      <c r="G14" s="25">
        <v>6.2199999999999998E-2</v>
      </c>
      <c r="H14" s="24">
        <v>5.149404264004899E-2</v>
      </c>
    </row>
    <row r="15" spans="1:8" ht="12.95" customHeight="1">
      <c r="A15" s="2"/>
      <c r="B15" s="14" t="s">
        <v>7</v>
      </c>
      <c r="C15" s="13"/>
      <c r="D15" s="12"/>
      <c r="E15" s="23"/>
      <c r="F15" s="22">
        <v>64707.08</v>
      </c>
      <c r="G15" s="21">
        <v>1.0234000000000001</v>
      </c>
      <c r="H15" s="20"/>
    </row>
    <row r="16" spans="1:8" ht="12.95" customHeight="1">
      <c r="A16" s="2"/>
      <c r="B16" s="19" t="s">
        <v>6</v>
      </c>
      <c r="C16" s="18"/>
      <c r="D16" s="17"/>
      <c r="E16" s="17"/>
      <c r="F16" s="17"/>
      <c r="G16" s="17"/>
      <c r="H16" s="9"/>
    </row>
    <row r="17" spans="1:19" ht="12.95" customHeight="1">
      <c r="A17" s="2"/>
      <c r="B17" s="12" t="s">
        <v>5</v>
      </c>
      <c r="C17" s="13"/>
      <c r="D17" s="12"/>
      <c r="E17" s="12"/>
      <c r="F17" s="11">
        <v>160.44999999999999</v>
      </c>
      <c r="G17" s="15">
        <v>2.5000000000000001E-3</v>
      </c>
      <c r="H17" s="9"/>
    </row>
    <row r="18" spans="1:19" ht="12.95" customHeight="1">
      <c r="A18" s="2"/>
      <c r="B18" s="14" t="s">
        <v>4</v>
      </c>
      <c r="C18" s="16"/>
      <c r="D18" s="14"/>
      <c r="E18" s="14"/>
      <c r="F18" s="11">
        <v>160.44999999999999</v>
      </c>
      <c r="G18" s="15">
        <v>2.5000000000000001E-3</v>
      </c>
      <c r="H18" s="9"/>
    </row>
    <row r="19" spans="1:19" ht="12.95" customHeight="1">
      <c r="A19" s="2"/>
      <c r="B19" s="14" t="s">
        <v>3</v>
      </c>
      <c r="C19" s="13"/>
      <c r="D19" s="12"/>
      <c r="E19" s="12"/>
      <c r="F19" s="11">
        <v>-1636.85</v>
      </c>
      <c r="G19" s="10">
        <v>-2.5899999999999999E-2</v>
      </c>
      <c r="H19" s="9"/>
    </row>
    <row r="20" spans="1:19" ht="12.95" customHeight="1" thickBot="1">
      <c r="A20" s="2"/>
      <c r="B20" s="8" t="s">
        <v>2</v>
      </c>
      <c r="C20" s="7"/>
      <c r="D20" s="6"/>
      <c r="E20" s="6"/>
      <c r="F20" s="5">
        <v>63230.677716599996</v>
      </c>
      <c r="G20" s="4">
        <v>1</v>
      </c>
      <c r="H20" s="3"/>
    </row>
    <row r="22" spans="1:19" ht="15" thickBot="1"/>
    <row r="23" spans="1:19">
      <c r="B23" s="53" t="s">
        <v>1599</v>
      </c>
      <c r="C23" s="54"/>
      <c r="D23" s="54"/>
      <c r="E23" s="54"/>
      <c r="F23" s="54"/>
      <c r="G23" s="54"/>
      <c r="H23" s="54"/>
      <c r="I23" s="54"/>
      <c r="J23" s="54"/>
      <c r="K23" s="54"/>
      <c r="L23" s="54"/>
      <c r="M23" s="54"/>
      <c r="N23" s="54"/>
      <c r="O23" s="54"/>
      <c r="P23" s="54"/>
      <c r="Q23" s="54"/>
      <c r="R23" s="54"/>
      <c r="S23" s="55"/>
    </row>
    <row r="24" spans="1:19">
      <c r="B24" s="56"/>
      <c r="C24" s="57"/>
      <c r="D24" s="57"/>
      <c r="E24" s="57"/>
      <c r="F24" s="57"/>
      <c r="G24" s="57"/>
      <c r="H24" s="57"/>
      <c r="I24" s="57"/>
      <c r="J24" s="57"/>
      <c r="K24" s="57"/>
      <c r="L24" s="57"/>
      <c r="M24" s="57"/>
      <c r="N24" s="57"/>
      <c r="O24" s="57"/>
      <c r="P24" s="57"/>
      <c r="Q24" s="57"/>
      <c r="R24" s="57"/>
      <c r="S24" s="58"/>
    </row>
    <row r="25" spans="1:19">
      <c r="B25" s="56"/>
      <c r="C25" s="57"/>
      <c r="D25" s="57"/>
      <c r="E25" s="57"/>
      <c r="F25" s="57"/>
      <c r="G25" s="57"/>
      <c r="H25" s="57"/>
      <c r="I25" s="57"/>
      <c r="J25" s="57"/>
      <c r="K25" s="57"/>
      <c r="L25" s="57"/>
      <c r="M25" s="57"/>
      <c r="N25" s="57"/>
      <c r="O25" s="57"/>
      <c r="P25" s="57"/>
      <c r="Q25" s="57"/>
      <c r="R25" s="57"/>
      <c r="S25" s="58"/>
    </row>
    <row r="26" spans="1:19" ht="15" thickBot="1">
      <c r="B26" s="60"/>
      <c r="C26" s="61"/>
      <c r="D26" s="61"/>
      <c r="E26" s="61"/>
      <c r="F26" s="61"/>
      <c r="G26" s="61"/>
      <c r="H26" s="61"/>
      <c r="I26" s="61"/>
      <c r="J26" s="61"/>
      <c r="K26" s="61"/>
      <c r="L26" s="61"/>
      <c r="M26" s="61"/>
      <c r="N26" s="61"/>
      <c r="O26" s="61"/>
      <c r="P26" s="61"/>
      <c r="Q26" s="61"/>
      <c r="R26" s="61"/>
      <c r="S26" s="62"/>
    </row>
  </sheetData>
  <mergeCells count="3">
    <mergeCell ref="B1:G1"/>
    <mergeCell ref="B2:G2"/>
    <mergeCell ref="B23:S26"/>
  </mergeCells>
  <pageMargins left="0" right="0" top="0" bottom="0" header="0" footer="0"/>
  <pageSetup orientation="portrait"/>
  <headerFooter>
    <oddFooter xml:space="preserve">&amp;C_x000D_&amp;1#&amp;"Aptos"&amp;10&amp;K000000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5435-6327-47F2-B5F5-CAFB00F6489A}">
  <sheetPr>
    <outlinePr summaryBelow="0"/>
  </sheetPr>
  <dimension ref="A1:AC134"/>
  <sheetViews>
    <sheetView workbookViewId="0">
      <selection activeCell="B136" sqref="B136"/>
    </sheetView>
  </sheetViews>
  <sheetFormatPr defaultRowHeight="14.25"/>
  <cols>
    <col min="1" max="1" width="13.625" bestFit="1" customWidth="1"/>
    <col min="2" max="2" width="52.75" bestFit="1" customWidth="1"/>
    <col min="3" max="3" width="12.125" bestFit="1" customWidth="1"/>
    <col min="4" max="4" width="12.25" bestFit="1" customWidth="1"/>
    <col min="5" max="5" width="9.375" bestFit="1" customWidth="1"/>
    <col min="6" max="6" width="14.25" bestFit="1" customWidth="1"/>
    <col min="7" max="7" width="7.125" bestFit="1" customWidth="1"/>
    <col min="8" max="8" width="5.25" bestFit="1" customWidth="1"/>
    <col min="257" max="257" width="3.25" customWidth="1"/>
    <col min="258" max="258" width="75" customWidth="1"/>
    <col min="259" max="259" width="16.75" customWidth="1"/>
    <col min="260" max="260" width="50" customWidth="1"/>
    <col min="261" max="264" width="16.75" customWidth="1"/>
    <col min="513" max="513" width="3.25" customWidth="1"/>
    <col min="514" max="514" width="75" customWidth="1"/>
    <col min="515" max="515" width="16.75" customWidth="1"/>
    <col min="516" max="516" width="50" customWidth="1"/>
    <col min="517" max="520" width="16.75" customWidth="1"/>
    <col min="769" max="769" width="3.25" customWidth="1"/>
    <col min="770" max="770" width="75" customWidth="1"/>
    <col min="771" max="771" width="16.75" customWidth="1"/>
    <col min="772" max="772" width="50" customWidth="1"/>
    <col min="773" max="776" width="16.75" customWidth="1"/>
    <col min="1025" max="1025" width="3.25" customWidth="1"/>
    <col min="1026" max="1026" width="75" customWidth="1"/>
    <col min="1027" max="1027" width="16.75" customWidth="1"/>
    <col min="1028" max="1028" width="50" customWidth="1"/>
    <col min="1029" max="1032" width="16.75" customWidth="1"/>
    <col min="1281" max="1281" width="3.25" customWidth="1"/>
    <col min="1282" max="1282" width="75" customWidth="1"/>
    <col min="1283" max="1283" width="16.75" customWidth="1"/>
    <col min="1284" max="1284" width="50" customWidth="1"/>
    <col min="1285" max="1288" width="16.75" customWidth="1"/>
    <col min="1537" max="1537" width="3.25" customWidth="1"/>
    <col min="1538" max="1538" width="75" customWidth="1"/>
    <col min="1539" max="1539" width="16.75" customWidth="1"/>
    <col min="1540" max="1540" width="50" customWidth="1"/>
    <col min="1541" max="1544" width="16.75" customWidth="1"/>
    <col min="1793" max="1793" width="3.25" customWidth="1"/>
    <col min="1794" max="1794" width="75" customWidth="1"/>
    <col min="1795" max="1795" width="16.75" customWidth="1"/>
    <col min="1796" max="1796" width="50" customWidth="1"/>
    <col min="1797" max="1800" width="16.75" customWidth="1"/>
    <col min="2049" max="2049" width="3.25" customWidth="1"/>
    <col min="2050" max="2050" width="75" customWidth="1"/>
    <col min="2051" max="2051" width="16.75" customWidth="1"/>
    <col min="2052" max="2052" width="50" customWidth="1"/>
    <col min="2053" max="2056" width="16.75" customWidth="1"/>
    <col min="2305" max="2305" width="3.25" customWidth="1"/>
    <col min="2306" max="2306" width="75" customWidth="1"/>
    <col min="2307" max="2307" width="16.75" customWidth="1"/>
    <col min="2308" max="2308" width="50" customWidth="1"/>
    <col min="2309" max="2312" width="16.75" customWidth="1"/>
    <col min="2561" max="2561" width="3.25" customWidth="1"/>
    <col min="2562" max="2562" width="75" customWidth="1"/>
    <col min="2563" max="2563" width="16.75" customWidth="1"/>
    <col min="2564" max="2564" width="50" customWidth="1"/>
    <col min="2565" max="2568" width="16.75" customWidth="1"/>
    <col min="2817" max="2817" width="3.25" customWidth="1"/>
    <col min="2818" max="2818" width="75" customWidth="1"/>
    <col min="2819" max="2819" width="16.75" customWidth="1"/>
    <col min="2820" max="2820" width="50" customWidth="1"/>
    <col min="2821" max="2824" width="16.75" customWidth="1"/>
    <col min="3073" max="3073" width="3.25" customWidth="1"/>
    <col min="3074" max="3074" width="75" customWidth="1"/>
    <col min="3075" max="3075" width="16.75" customWidth="1"/>
    <col min="3076" max="3076" width="50" customWidth="1"/>
    <col min="3077" max="3080" width="16.75" customWidth="1"/>
    <col min="3329" max="3329" width="3.25" customWidth="1"/>
    <col min="3330" max="3330" width="75" customWidth="1"/>
    <col min="3331" max="3331" width="16.75" customWidth="1"/>
    <col min="3332" max="3332" width="50" customWidth="1"/>
    <col min="3333" max="3336" width="16.75" customWidth="1"/>
    <col min="3585" max="3585" width="3.25" customWidth="1"/>
    <col min="3586" max="3586" width="75" customWidth="1"/>
    <col min="3587" max="3587" width="16.75" customWidth="1"/>
    <col min="3588" max="3588" width="50" customWidth="1"/>
    <col min="3589" max="3592" width="16.75" customWidth="1"/>
    <col min="3841" max="3841" width="3.25" customWidth="1"/>
    <col min="3842" max="3842" width="75" customWidth="1"/>
    <col min="3843" max="3843" width="16.75" customWidth="1"/>
    <col min="3844" max="3844" width="50" customWidth="1"/>
    <col min="3845" max="3848" width="16.75" customWidth="1"/>
    <col min="4097" max="4097" width="3.25" customWidth="1"/>
    <col min="4098" max="4098" width="75" customWidth="1"/>
    <col min="4099" max="4099" width="16.75" customWidth="1"/>
    <col min="4100" max="4100" width="50" customWidth="1"/>
    <col min="4101" max="4104" width="16.75" customWidth="1"/>
    <col min="4353" max="4353" width="3.25" customWidth="1"/>
    <col min="4354" max="4354" width="75" customWidth="1"/>
    <col min="4355" max="4355" width="16.75" customWidth="1"/>
    <col min="4356" max="4356" width="50" customWidth="1"/>
    <col min="4357" max="4360" width="16.75" customWidth="1"/>
    <col min="4609" max="4609" width="3.25" customWidth="1"/>
    <col min="4610" max="4610" width="75" customWidth="1"/>
    <col min="4611" max="4611" width="16.75" customWidth="1"/>
    <col min="4612" max="4612" width="50" customWidth="1"/>
    <col min="4613" max="4616" width="16.75" customWidth="1"/>
    <col min="4865" max="4865" width="3.25" customWidth="1"/>
    <col min="4866" max="4866" width="75" customWidth="1"/>
    <col min="4867" max="4867" width="16.75" customWidth="1"/>
    <col min="4868" max="4868" width="50" customWidth="1"/>
    <col min="4869" max="4872" width="16.75" customWidth="1"/>
    <col min="5121" max="5121" width="3.25" customWidth="1"/>
    <col min="5122" max="5122" width="75" customWidth="1"/>
    <col min="5123" max="5123" width="16.75" customWidth="1"/>
    <col min="5124" max="5124" width="50" customWidth="1"/>
    <col min="5125" max="5128" width="16.75" customWidth="1"/>
    <col min="5377" max="5377" width="3.25" customWidth="1"/>
    <col min="5378" max="5378" width="75" customWidth="1"/>
    <col min="5379" max="5379" width="16.75" customWidth="1"/>
    <col min="5380" max="5380" width="50" customWidth="1"/>
    <col min="5381" max="5384" width="16.75" customWidth="1"/>
    <col min="5633" max="5633" width="3.25" customWidth="1"/>
    <col min="5634" max="5634" width="75" customWidth="1"/>
    <col min="5635" max="5635" width="16.75" customWidth="1"/>
    <col min="5636" max="5636" width="50" customWidth="1"/>
    <col min="5637" max="5640" width="16.75" customWidth="1"/>
    <col min="5889" max="5889" width="3.25" customWidth="1"/>
    <col min="5890" max="5890" width="75" customWidth="1"/>
    <col min="5891" max="5891" width="16.75" customWidth="1"/>
    <col min="5892" max="5892" width="50" customWidth="1"/>
    <col min="5893" max="5896" width="16.75" customWidth="1"/>
    <col min="6145" max="6145" width="3.25" customWidth="1"/>
    <col min="6146" max="6146" width="75" customWidth="1"/>
    <col min="6147" max="6147" width="16.75" customWidth="1"/>
    <col min="6148" max="6148" width="50" customWidth="1"/>
    <col min="6149" max="6152" width="16.75" customWidth="1"/>
    <col min="6401" max="6401" width="3.25" customWidth="1"/>
    <col min="6402" max="6402" width="75" customWidth="1"/>
    <col min="6403" max="6403" width="16.75" customWidth="1"/>
    <col min="6404" max="6404" width="50" customWidth="1"/>
    <col min="6405" max="6408" width="16.75" customWidth="1"/>
    <col min="6657" max="6657" width="3.25" customWidth="1"/>
    <col min="6658" max="6658" width="75" customWidth="1"/>
    <col min="6659" max="6659" width="16.75" customWidth="1"/>
    <col min="6660" max="6660" width="50" customWidth="1"/>
    <col min="6661" max="6664" width="16.75" customWidth="1"/>
    <col min="6913" max="6913" width="3.25" customWidth="1"/>
    <col min="6914" max="6914" width="75" customWidth="1"/>
    <col min="6915" max="6915" width="16.75" customWidth="1"/>
    <col min="6916" max="6916" width="50" customWidth="1"/>
    <col min="6917" max="6920" width="16.75" customWidth="1"/>
    <col min="7169" max="7169" width="3.25" customWidth="1"/>
    <col min="7170" max="7170" width="75" customWidth="1"/>
    <col min="7171" max="7171" width="16.75" customWidth="1"/>
    <col min="7172" max="7172" width="50" customWidth="1"/>
    <col min="7173" max="7176" width="16.75" customWidth="1"/>
    <col min="7425" max="7425" width="3.25" customWidth="1"/>
    <col min="7426" max="7426" width="75" customWidth="1"/>
    <col min="7427" max="7427" width="16.75" customWidth="1"/>
    <col min="7428" max="7428" width="50" customWidth="1"/>
    <col min="7429" max="7432" width="16.75" customWidth="1"/>
    <col min="7681" max="7681" width="3.25" customWidth="1"/>
    <col min="7682" max="7682" width="75" customWidth="1"/>
    <col min="7683" max="7683" width="16.75" customWidth="1"/>
    <col min="7684" max="7684" width="50" customWidth="1"/>
    <col min="7685" max="7688" width="16.75" customWidth="1"/>
    <col min="7937" max="7937" width="3.25" customWidth="1"/>
    <col min="7938" max="7938" width="75" customWidth="1"/>
    <col min="7939" max="7939" width="16.75" customWidth="1"/>
    <col min="7940" max="7940" width="50" customWidth="1"/>
    <col min="7941" max="7944" width="16.75" customWidth="1"/>
    <col min="8193" max="8193" width="3.25" customWidth="1"/>
    <col min="8194" max="8194" width="75" customWidth="1"/>
    <col min="8195" max="8195" width="16.75" customWidth="1"/>
    <col min="8196" max="8196" width="50" customWidth="1"/>
    <col min="8197" max="8200" width="16.75" customWidth="1"/>
    <col min="8449" max="8449" width="3.25" customWidth="1"/>
    <col min="8450" max="8450" width="75" customWidth="1"/>
    <col min="8451" max="8451" width="16.75" customWidth="1"/>
    <col min="8452" max="8452" width="50" customWidth="1"/>
    <col min="8453" max="8456" width="16.75" customWidth="1"/>
    <col min="8705" max="8705" width="3.25" customWidth="1"/>
    <col min="8706" max="8706" width="75" customWidth="1"/>
    <col min="8707" max="8707" width="16.75" customWidth="1"/>
    <col min="8708" max="8708" width="50" customWidth="1"/>
    <col min="8709" max="8712" width="16.75" customWidth="1"/>
    <col min="8961" max="8961" width="3.25" customWidth="1"/>
    <col min="8962" max="8962" width="75" customWidth="1"/>
    <col min="8963" max="8963" width="16.75" customWidth="1"/>
    <col min="8964" max="8964" width="50" customWidth="1"/>
    <col min="8965" max="8968" width="16.75" customWidth="1"/>
    <col min="9217" max="9217" width="3.25" customWidth="1"/>
    <col min="9218" max="9218" width="75" customWidth="1"/>
    <col min="9219" max="9219" width="16.75" customWidth="1"/>
    <col min="9220" max="9220" width="50" customWidth="1"/>
    <col min="9221" max="9224" width="16.75" customWidth="1"/>
    <col min="9473" max="9473" width="3.25" customWidth="1"/>
    <col min="9474" max="9474" width="75" customWidth="1"/>
    <col min="9475" max="9475" width="16.75" customWidth="1"/>
    <col min="9476" max="9476" width="50" customWidth="1"/>
    <col min="9477" max="9480" width="16.75" customWidth="1"/>
    <col min="9729" max="9729" width="3.25" customWidth="1"/>
    <col min="9730" max="9730" width="75" customWidth="1"/>
    <col min="9731" max="9731" width="16.75" customWidth="1"/>
    <col min="9732" max="9732" width="50" customWidth="1"/>
    <col min="9733" max="9736" width="16.75" customWidth="1"/>
    <col min="9985" max="9985" width="3.25" customWidth="1"/>
    <col min="9986" max="9986" width="75" customWidth="1"/>
    <col min="9987" max="9987" width="16.75" customWidth="1"/>
    <col min="9988" max="9988" width="50" customWidth="1"/>
    <col min="9989" max="9992" width="16.75" customWidth="1"/>
    <col min="10241" max="10241" width="3.25" customWidth="1"/>
    <col min="10242" max="10242" width="75" customWidth="1"/>
    <col min="10243" max="10243" width="16.75" customWidth="1"/>
    <col min="10244" max="10244" width="50" customWidth="1"/>
    <col min="10245" max="10248" width="16.75" customWidth="1"/>
    <col min="10497" max="10497" width="3.25" customWidth="1"/>
    <col min="10498" max="10498" width="75" customWidth="1"/>
    <col min="10499" max="10499" width="16.75" customWidth="1"/>
    <col min="10500" max="10500" width="50" customWidth="1"/>
    <col min="10501" max="10504" width="16.75" customWidth="1"/>
    <col min="10753" max="10753" width="3.25" customWidth="1"/>
    <col min="10754" max="10754" width="75" customWidth="1"/>
    <col min="10755" max="10755" width="16.75" customWidth="1"/>
    <col min="10756" max="10756" width="50" customWidth="1"/>
    <col min="10757" max="10760" width="16.75" customWidth="1"/>
    <col min="11009" max="11009" width="3.25" customWidth="1"/>
    <col min="11010" max="11010" width="75" customWidth="1"/>
    <col min="11011" max="11011" width="16.75" customWidth="1"/>
    <col min="11012" max="11012" width="50" customWidth="1"/>
    <col min="11013" max="11016" width="16.75" customWidth="1"/>
    <col min="11265" max="11265" width="3.25" customWidth="1"/>
    <col min="11266" max="11266" width="75" customWidth="1"/>
    <col min="11267" max="11267" width="16.75" customWidth="1"/>
    <col min="11268" max="11268" width="50" customWidth="1"/>
    <col min="11269" max="11272" width="16.75" customWidth="1"/>
    <col min="11521" max="11521" width="3.25" customWidth="1"/>
    <col min="11522" max="11522" width="75" customWidth="1"/>
    <col min="11523" max="11523" width="16.75" customWidth="1"/>
    <col min="11524" max="11524" width="50" customWidth="1"/>
    <col min="11525" max="11528" width="16.75" customWidth="1"/>
    <col min="11777" max="11777" width="3.25" customWidth="1"/>
    <col min="11778" max="11778" width="75" customWidth="1"/>
    <col min="11779" max="11779" width="16.75" customWidth="1"/>
    <col min="11780" max="11780" width="50" customWidth="1"/>
    <col min="11781" max="11784" width="16.75" customWidth="1"/>
    <col min="12033" max="12033" width="3.25" customWidth="1"/>
    <col min="12034" max="12034" width="75" customWidth="1"/>
    <col min="12035" max="12035" width="16.75" customWidth="1"/>
    <col min="12036" max="12036" width="50" customWidth="1"/>
    <col min="12037" max="12040" width="16.75" customWidth="1"/>
    <col min="12289" max="12289" width="3.25" customWidth="1"/>
    <col min="12290" max="12290" width="75" customWidth="1"/>
    <col min="12291" max="12291" width="16.75" customWidth="1"/>
    <col min="12292" max="12292" width="50" customWidth="1"/>
    <col min="12293" max="12296" width="16.75" customWidth="1"/>
    <col min="12545" max="12545" width="3.25" customWidth="1"/>
    <col min="12546" max="12546" width="75" customWidth="1"/>
    <col min="12547" max="12547" width="16.75" customWidth="1"/>
    <col min="12548" max="12548" width="50" customWidth="1"/>
    <col min="12549" max="12552" width="16.75" customWidth="1"/>
    <col min="12801" max="12801" width="3.25" customWidth="1"/>
    <col min="12802" max="12802" width="75" customWidth="1"/>
    <col min="12803" max="12803" width="16.75" customWidth="1"/>
    <col min="12804" max="12804" width="50" customWidth="1"/>
    <col min="12805" max="12808" width="16.75" customWidth="1"/>
    <col min="13057" max="13057" width="3.25" customWidth="1"/>
    <col min="13058" max="13058" width="75" customWidth="1"/>
    <col min="13059" max="13059" width="16.75" customWidth="1"/>
    <col min="13060" max="13060" width="50" customWidth="1"/>
    <col min="13061" max="13064" width="16.75" customWidth="1"/>
    <col min="13313" max="13313" width="3.25" customWidth="1"/>
    <col min="13314" max="13314" width="75" customWidth="1"/>
    <col min="13315" max="13315" width="16.75" customWidth="1"/>
    <col min="13316" max="13316" width="50" customWidth="1"/>
    <col min="13317" max="13320" width="16.75" customWidth="1"/>
    <col min="13569" max="13569" width="3.25" customWidth="1"/>
    <col min="13570" max="13570" width="75" customWidth="1"/>
    <col min="13571" max="13571" width="16.75" customWidth="1"/>
    <col min="13572" max="13572" width="50" customWidth="1"/>
    <col min="13573" max="13576" width="16.75" customWidth="1"/>
    <col min="13825" max="13825" width="3.25" customWidth="1"/>
    <col min="13826" max="13826" width="75" customWidth="1"/>
    <col min="13827" max="13827" width="16.75" customWidth="1"/>
    <col min="13828" max="13828" width="50" customWidth="1"/>
    <col min="13829" max="13832" width="16.75" customWidth="1"/>
    <col min="14081" max="14081" width="3.25" customWidth="1"/>
    <col min="14082" max="14082" width="75" customWidth="1"/>
    <col min="14083" max="14083" width="16.75" customWidth="1"/>
    <col min="14084" max="14084" width="50" customWidth="1"/>
    <col min="14085" max="14088" width="16.75" customWidth="1"/>
    <col min="14337" max="14337" width="3.25" customWidth="1"/>
    <col min="14338" max="14338" width="75" customWidth="1"/>
    <col min="14339" max="14339" width="16.75" customWidth="1"/>
    <col min="14340" max="14340" width="50" customWidth="1"/>
    <col min="14341" max="14344" width="16.75" customWidth="1"/>
    <col min="14593" max="14593" width="3.25" customWidth="1"/>
    <col min="14594" max="14594" width="75" customWidth="1"/>
    <col min="14595" max="14595" width="16.75" customWidth="1"/>
    <col min="14596" max="14596" width="50" customWidth="1"/>
    <col min="14597" max="14600" width="16.75" customWidth="1"/>
    <col min="14849" max="14849" width="3.25" customWidth="1"/>
    <col min="14850" max="14850" width="75" customWidth="1"/>
    <col min="14851" max="14851" width="16.75" customWidth="1"/>
    <col min="14852" max="14852" width="50" customWidth="1"/>
    <col min="14853" max="14856" width="16.75" customWidth="1"/>
    <col min="15105" max="15105" width="3.25" customWidth="1"/>
    <col min="15106" max="15106" width="75" customWidth="1"/>
    <col min="15107" max="15107" width="16.75" customWidth="1"/>
    <col min="15108" max="15108" width="50" customWidth="1"/>
    <col min="15109" max="15112" width="16.75" customWidth="1"/>
    <col min="15361" max="15361" width="3.25" customWidth="1"/>
    <col min="15362" max="15362" width="75" customWidth="1"/>
    <col min="15363" max="15363" width="16.75" customWidth="1"/>
    <col min="15364" max="15364" width="50" customWidth="1"/>
    <col min="15365" max="15368" width="16.75" customWidth="1"/>
    <col min="15617" max="15617" width="3.25" customWidth="1"/>
    <col min="15618" max="15618" width="75" customWidth="1"/>
    <col min="15619" max="15619" width="16.75" customWidth="1"/>
    <col min="15620" max="15620" width="50" customWidth="1"/>
    <col min="15621" max="15624" width="16.75" customWidth="1"/>
    <col min="15873" max="15873" width="3.25" customWidth="1"/>
    <col min="15874" max="15874" width="75" customWidth="1"/>
    <col min="15875" max="15875" width="16.75" customWidth="1"/>
    <col min="15876" max="15876" width="50" customWidth="1"/>
    <col min="15877" max="15880" width="16.75" customWidth="1"/>
    <col min="16129" max="16129" width="3.25" customWidth="1"/>
    <col min="16130" max="16130" width="75" customWidth="1"/>
    <col min="16131" max="16131" width="16.75" customWidth="1"/>
    <col min="16132" max="16132" width="50" customWidth="1"/>
    <col min="16133" max="16136" width="16.75" customWidth="1"/>
  </cols>
  <sheetData>
    <row r="1" spans="1:8" ht="15.95" customHeight="1">
      <c r="A1" s="42" t="s">
        <v>187</v>
      </c>
      <c r="B1" s="51" t="s">
        <v>1543</v>
      </c>
      <c r="C1" s="51"/>
      <c r="D1" s="51"/>
      <c r="E1" s="51"/>
      <c r="F1" s="51"/>
      <c r="G1" s="51"/>
      <c r="H1" s="2"/>
    </row>
    <row r="2" spans="1:8" ht="12.95" customHeight="1">
      <c r="A2" s="2"/>
      <c r="B2" s="51" t="s">
        <v>186</v>
      </c>
      <c r="C2" s="51"/>
      <c r="D2" s="51"/>
      <c r="E2" s="51"/>
      <c r="F2" s="51"/>
      <c r="G2" s="51"/>
      <c r="H2" s="2"/>
    </row>
    <row r="3" spans="1:8" ht="12.95" customHeight="1" thickBot="1">
      <c r="A3" s="41"/>
      <c r="B3" s="2"/>
      <c r="C3" s="2"/>
      <c r="D3" s="2"/>
      <c r="E3" s="2"/>
      <c r="F3" s="2"/>
      <c r="G3" s="2"/>
      <c r="H3" s="2"/>
    </row>
    <row r="4" spans="1:8" ht="27.95" customHeight="1">
      <c r="A4" s="2"/>
      <c r="B4" s="40" t="s">
        <v>185</v>
      </c>
      <c r="C4" s="39" t="s">
        <v>184</v>
      </c>
      <c r="D4" s="38" t="s">
        <v>183</v>
      </c>
      <c r="E4" s="37" t="s">
        <v>182</v>
      </c>
      <c r="F4" s="37" t="s">
        <v>181</v>
      </c>
      <c r="G4" s="37" t="s">
        <v>180</v>
      </c>
      <c r="H4" s="36" t="s">
        <v>179</v>
      </c>
    </row>
    <row r="5" spans="1:8" ht="12.95" customHeight="1">
      <c r="A5" s="2"/>
      <c r="B5" s="33" t="s">
        <v>178</v>
      </c>
      <c r="C5" s="29"/>
      <c r="D5" s="28"/>
      <c r="E5" s="28"/>
      <c r="F5" s="28"/>
      <c r="G5" s="28"/>
      <c r="H5" s="32"/>
    </row>
    <row r="6" spans="1:8" ht="12.95" customHeight="1">
      <c r="A6" s="2"/>
      <c r="B6" s="33" t="s">
        <v>177</v>
      </c>
      <c r="C6" s="29"/>
      <c r="D6" s="28"/>
      <c r="E6" s="28"/>
      <c r="F6" s="28"/>
      <c r="G6" s="28"/>
      <c r="H6" s="32"/>
    </row>
    <row r="7" spans="1:8" ht="12.95" customHeight="1">
      <c r="A7" s="2"/>
      <c r="B7" s="33" t="s">
        <v>176</v>
      </c>
      <c r="C7" s="29"/>
      <c r="D7" s="28"/>
      <c r="E7" s="28"/>
      <c r="F7" s="28"/>
      <c r="G7" s="28"/>
      <c r="H7" s="32"/>
    </row>
    <row r="8" spans="1:8" ht="12.95" customHeight="1">
      <c r="A8" s="31" t="s">
        <v>1465</v>
      </c>
      <c r="B8" s="30" t="s">
        <v>1464</v>
      </c>
      <c r="C8" s="29" t="s">
        <v>1463</v>
      </c>
      <c r="D8" s="28" t="s">
        <v>11</v>
      </c>
      <c r="E8" s="27">
        <v>200000</v>
      </c>
      <c r="F8" s="26">
        <v>200.88</v>
      </c>
      <c r="G8" s="25">
        <v>1E-4</v>
      </c>
      <c r="H8" s="24">
        <v>5.5029000000000002E-2</v>
      </c>
    </row>
    <row r="9" spans="1:8" ht="12.95" customHeight="1">
      <c r="A9" s="2"/>
      <c r="B9" s="33" t="s">
        <v>175</v>
      </c>
      <c r="C9" s="29"/>
      <c r="D9" s="28"/>
      <c r="E9" s="28"/>
      <c r="F9" s="28"/>
      <c r="G9" s="28"/>
      <c r="H9" s="32"/>
    </row>
    <row r="10" spans="1:8" ht="12.95" customHeight="1">
      <c r="A10" s="31" t="s">
        <v>171</v>
      </c>
      <c r="B10" s="30" t="s">
        <v>1542</v>
      </c>
      <c r="C10" s="29" t="s">
        <v>170</v>
      </c>
      <c r="D10" s="28" t="s">
        <v>169</v>
      </c>
      <c r="E10" s="27">
        <v>30500000</v>
      </c>
      <c r="F10" s="26">
        <v>30526.32</v>
      </c>
      <c r="G10" s="25">
        <v>1.7600000000000001E-2</v>
      </c>
      <c r="H10" s="24">
        <v>6.2600000000000003E-2</v>
      </c>
    </row>
    <row r="11" spans="1:8" ht="12.95" customHeight="1">
      <c r="A11" s="31" t="s">
        <v>174</v>
      </c>
      <c r="B11" s="30" t="s">
        <v>173</v>
      </c>
      <c r="C11" s="29" t="s">
        <v>172</v>
      </c>
      <c r="D11" s="28" t="s">
        <v>159</v>
      </c>
      <c r="E11" s="27">
        <v>22000000</v>
      </c>
      <c r="F11" s="26">
        <v>22013.84</v>
      </c>
      <c r="G11" s="25">
        <v>1.2699999999999999E-2</v>
      </c>
      <c r="H11" s="24">
        <v>6.3899999999999998E-2</v>
      </c>
    </row>
    <row r="12" spans="1:8" ht="12.95" customHeight="1">
      <c r="A12" s="31" t="s">
        <v>1354</v>
      </c>
      <c r="B12" s="30" t="s">
        <v>1353</v>
      </c>
      <c r="C12" s="29" t="s">
        <v>1352</v>
      </c>
      <c r="D12" s="28" t="s">
        <v>159</v>
      </c>
      <c r="E12" s="27">
        <v>12500000</v>
      </c>
      <c r="F12" s="26">
        <v>12505.49</v>
      </c>
      <c r="G12" s="25">
        <v>7.1999999999999998E-3</v>
      </c>
      <c r="H12" s="24">
        <v>6.1800000000000001E-2</v>
      </c>
    </row>
    <row r="13" spans="1:8" ht="12.95" customHeight="1">
      <c r="A13" s="31" t="s">
        <v>1462</v>
      </c>
      <c r="B13" s="30" t="s">
        <v>1461</v>
      </c>
      <c r="C13" s="29" t="s">
        <v>1460</v>
      </c>
      <c r="D13" s="28" t="s">
        <v>159</v>
      </c>
      <c r="E13" s="27">
        <v>12000000</v>
      </c>
      <c r="F13" s="26">
        <v>11989.39</v>
      </c>
      <c r="G13" s="25">
        <v>6.8999999999999999E-3</v>
      </c>
      <c r="H13" s="24">
        <v>6.7799999999999999E-2</v>
      </c>
    </row>
    <row r="14" spans="1:8" ht="12.95" customHeight="1">
      <c r="A14" s="31" t="s">
        <v>1459</v>
      </c>
      <c r="B14" s="30" t="s">
        <v>1458</v>
      </c>
      <c r="C14" s="29" t="s">
        <v>1457</v>
      </c>
      <c r="D14" s="28" t="s">
        <v>159</v>
      </c>
      <c r="E14" s="27">
        <v>6000000</v>
      </c>
      <c r="F14" s="26">
        <v>6002.24</v>
      </c>
      <c r="G14" s="25">
        <v>3.5000000000000001E-3</v>
      </c>
      <c r="H14" s="24">
        <v>6.6699999999999995E-2</v>
      </c>
    </row>
    <row r="15" spans="1:8" ht="12.95" customHeight="1">
      <c r="A15" s="31" t="s">
        <v>165</v>
      </c>
      <c r="B15" s="30" t="s">
        <v>164</v>
      </c>
      <c r="C15" s="29" t="s">
        <v>163</v>
      </c>
      <c r="D15" s="28" t="s">
        <v>159</v>
      </c>
      <c r="E15" s="27">
        <v>5000000</v>
      </c>
      <c r="F15" s="26">
        <v>5001.8100000000004</v>
      </c>
      <c r="G15" s="25">
        <v>2.8999999999999998E-3</v>
      </c>
      <c r="H15" s="24">
        <v>6.83E-2</v>
      </c>
    </row>
    <row r="16" spans="1:8" ht="12.95" customHeight="1">
      <c r="A16" s="31" t="s">
        <v>162</v>
      </c>
      <c r="B16" s="30" t="s">
        <v>161</v>
      </c>
      <c r="C16" s="29" t="s">
        <v>160</v>
      </c>
      <c r="D16" s="28" t="s">
        <v>159</v>
      </c>
      <c r="E16" s="27">
        <v>5000000</v>
      </c>
      <c r="F16" s="26">
        <v>4998.2700000000004</v>
      </c>
      <c r="G16" s="25">
        <v>2.8999999999999998E-3</v>
      </c>
      <c r="H16" s="24">
        <v>6.3500000000000001E-2</v>
      </c>
    </row>
    <row r="17" spans="1:8" ht="12.95" customHeight="1">
      <c r="A17" s="31" t="s">
        <v>168</v>
      </c>
      <c r="B17" s="30" t="s">
        <v>167</v>
      </c>
      <c r="C17" s="29" t="s">
        <v>166</v>
      </c>
      <c r="D17" s="28" t="s">
        <v>159</v>
      </c>
      <c r="E17" s="27">
        <v>2500000</v>
      </c>
      <c r="F17" s="26">
        <v>2501.46</v>
      </c>
      <c r="G17" s="25">
        <v>1.4E-3</v>
      </c>
      <c r="H17" s="24">
        <v>6.5500000000000003E-2</v>
      </c>
    </row>
    <row r="18" spans="1:8" ht="12.95" customHeight="1">
      <c r="A18" s="2"/>
      <c r="B18" s="33" t="s">
        <v>1282</v>
      </c>
      <c r="C18" s="29"/>
      <c r="D18" s="28"/>
      <c r="E18" s="28"/>
      <c r="F18" s="28"/>
      <c r="G18" s="28"/>
      <c r="H18" s="32"/>
    </row>
    <row r="19" spans="1:8" ht="12.95" customHeight="1">
      <c r="A19" s="31" t="s">
        <v>1456</v>
      </c>
      <c r="B19" s="30" t="s">
        <v>1455</v>
      </c>
      <c r="C19" s="29" t="s">
        <v>1454</v>
      </c>
      <c r="D19" s="28" t="s">
        <v>159</v>
      </c>
      <c r="E19" s="27">
        <v>20000000</v>
      </c>
      <c r="F19" s="26">
        <v>26560.880000000001</v>
      </c>
      <c r="G19" s="25">
        <v>1.5299999999999999E-2</v>
      </c>
      <c r="H19" s="24">
        <v>6.6100000000000006E-2</v>
      </c>
    </row>
    <row r="20" spans="1:8" ht="12.95" customHeight="1">
      <c r="A20" s="2"/>
      <c r="B20" s="14" t="s">
        <v>4</v>
      </c>
      <c r="C20" s="16"/>
      <c r="D20" s="14"/>
      <c r="E20" s="14"/>
      <c r="F20" s="11">
        <v>122300.58</v>
      </c>
      <c r="G20" s="15">
        <v>7.0499999999999993E-2</v>
      </c>
      <c r="H20" s="34"/>
    </row>
    <row r="21" spans="1:8" ht="12.95" customHeight="1">
      <c r="A21" s="2"/>
      <c r="B21" s="33" t="s">
        <v>158</v>
      </c>
      <c r="C21" s="29"/>
      <c r="D21" s="12"/>
      <c r="E21" s="12"/>
      <c r="F21" s="35" t="s">
        <v>157</v>
      </c>
      <c r="G21" s="35" t="s">
        <v>157</v>
      </c>
      <c r="H21" s="34" t="s">
        <v>157</v>
      </c>
    </row>
    <row r="22" spans="1:8" ht="12.95" customHeight="1">
      <c r="A22" s="2"/>
      <c r="B22" s="16" t="s">
        <v>4</v>
      </c>
      <c r="C22" s="13"/>
      <c r="D22" s="12"/>
      <c r="E22" s="12"/>
      <c r="F22" s="35" t="s">
        <v>157</v>
      </c>
      <c r="G22" s="35" t="s">
        <v>157</v>
      </c>
      <c r="H22" s="34" t="s">
        <v>157</v>
      </c>
    </row>
    <row r="23" spans="1:8" ht="12.95" customHeight="1">
      <c r="A23" s="2"/>
      <c r="B23" s="14" t="s">
        <v>7</v>
      </c>
      <c r="C23" s="13"/>
      <c r="D23" s="12"/>
      <c r="E23" s="23"/>
      <c r="F23" s="22">
        <v>122300.58</v>
      </c>
      <c r="G23" s="21">
        <v>7.0499999999999993E-2</v>
      </c>
      <c r="H23" s="20"/>
    </row>
    <row r="24" spans="1:8" ht="12.95" customHeight="1">
      <c r="A24" s="2"/>
      <c r="B24" s="33" t="s">
        <v>156</v>
      </c>
      <c r="C24" s="29"/>
      <c r="D24" s="28"/>
      <c r="E24" s="28"/>
      <c r="F24" s="28"/>
      <c r="G24" s="28"/>
      <c r="H24" s="32"/>
    </row>
    <row r="25" spans="1:8" ht="12.95" customHeight="1">
      <c r="A25" s="2"/>
      <c r="B25" s="33" t="s">
        <v>155</v>
      </c>
      <c r="C25" s="29"/>
      <c r="D25" s="28"/>
      <c r="E25" s="28"/>
      <c r="F25" s="28"/>
      <c r="G25" s="28"/>
      <c r="H25" s="32"/>
    </row>
    <row r="26" spans="1:8" ht="12.95" customHeight="1">
      <c r="A26" s="31" t="s">
        <v>152</v>
      </c>
      <c r="B26" s="30" t="s">
        <v>113</v>
      </c>
      <c r="C26" s="29" t="s">
        <v>151</v>
      </c>
      <c r="D26" s="28" t="s">
        <v>49</v>
      </c>
      <c r="E26" s="27">
        <v>65000000</v>
      </c>
      <c r="F26" s="26">
        <v>64659.53</v>
      </c>
      <c r="G26" s="25">
        <v>3.7199999999999997E-2</v>
      </c>
      <c r="H26" s="24">
        <v>6.1997999999999998E-2</v>
      </c>
    </row>
    <row r="27" spans="1:8" ht="12.95" customHeight="1">
      <c r="A27" s="31" t="s">
        <v>154</v>
      </c>
      <c r="B27" s="30" t="s">
        <v>145</v>
      </c>
      <c r="C27" s="29" t="s">
        <v>153</v>
      </c>
      <c r="D27" s="28" t="s">
        <v>28</v>
      </c>
      <c r="E27" s="27">
        <v>60000000</v>
      </c>
      <c r="F27" s="26">
        <v>59583.54</v>
      </c>
      <c r="G27" s="25">
        <v>3.4299999999999997E-2</v>
      </c>
      <c r="H27" s="24">
        <v>6.2224000000000002E-2</v>
      </c>
    </row>
    <row r="28" spans="1:8" ht="12.95" customHeight="1">
      <c r="A28" s="31" t="s">
        <v>148</v>
      </c>
      <c r="B28" s="30" t="s">
        <v>145</v>
      </c>
      <c r="C28" s="29" t="s">
        <v>147</v>
      </c>
      <c r="D28" s="28" t="s">
        <v>61</v>
      </c>
      <c r="E28" s="27">
        <v>50000000</v>
      </c>
      <c r="F28" s="26">
        <v>49711.85</v>
      </c>
      <c r="G28" s="25">
        <v>2.86E-2</v>
      </c>
      <c r="H28" s="24">
        <v>6.2225999999999997E-2</v>
      </c>
    </row>
    <row r="29" spans="1:8" ht="12.95" customHeight="1">
      <c r="A29" s="31" t="s">
        <v>146</v>
      </c>
      <c r="B29" s="30" t="s">
        <v>145</v>
      </c>
      <c r="C29" s="29" t="s">
        <v>144</v>
      </c>
      <c r="D29" s="28" t="s">
        <v>28</v>
      </c>
      <c r="E29" s="27">
        <v>50000000</v>
      </c>
      <c r="F29" s="26">
        <v>49661.35</v>
      </c>
      <c r="G29" s="25">
        <v>2.86E-2</v>
      </c>
      <c r="H29" s="24">
        <v>6.2225000000000003E-2</v>
      </c>
    </row>
    <row r="30" spans="1:8" ht="12.95" customHeight="1">
      <c r="A30" s="31" t="s">
        <v>150</v>
      </c>
      <c r="B30" s="30" t="s">
        <v>1537</v>
      </c>
      <c r="C30" s="29" t="s">
        <v>149</v>
      </c>
      <c r="D30" s="28" t="s">
        <v>28</v>
      </c>
      <c r="E30" s="27">
        <v>40000000</v>
      </c>
      <c r="F30" s="26">
        <v>39881.040000000001</v>
      </c>
      <c r="G30" s="25">
        <v>2.29E-2</v>
      </c>
      <c r="H30" s="24">
        <v>6.0491999999999997E-2</v>
      </c>
    </row>
    <row r="31" spans="1:8" ht="12.95" customHeight="1">
      <c r="A31" s="31" t="s">
        <v>143</v>
      </c>
      <c r="B31" s="30" t="s">
        <v>47</v>
      </c>
      <c r="C31" s="29" t="s">
        <v>142</v>
      </c>
      <c r="D31" s="28" t="s">
        <v>28</v>
      </c>
      <c r="E31" s="27">
        <v>37500000</v>
      </c>
      <c r="F31" s="26">
        <v>37332.53</v>
      </c>
      <c r="G31" s="25">
        <v>2.1499999999999998E-2</v>
      </c>
      <c r="H31" s="24">
        <v>6.0650999999999997E-2</v>
      </c>
    </row>
    <row r="32" spans="1:8" ht="12.95" customHeight="1">
      <c r="A32" s="31" t="s">
        <v>141</v>
      </c>
      <c r="B32" s="30" t="s">
        <v>1541</v>
      </c>
      <c r="C32" s="29" t="s">
        <v>140</v>
      </c>
      <c r="D32" s="28" t="s">
        <v>123</v>
      </c>
      <c r="E32" s="27">
        <v>37500000</v>
      </c>
      <c r="F32" s="26">
        <v>37215.230000000003</v>
      </c>
      <c r="G32" s="25">
        <v>2.1399999999999999E-2</v>
      </c>
      <c r="H32" s="24">
        <v>6.2066000000000003E-2</v>
      </c>
    </row>
    <row r="33" spans="1:8" ht="12.95" customHeight="1">
      <c r="A33" s="31" t="s">
        <v>137</v>
      </c>
      <c r="B33" s="30" t="s">
        <v>113</v>
      </c>
      <c r="C33" s="29" t="s">
        <v>136</v>
      </c>
      <c r="D33" s="28" t="s">
        <v>49</v>
      </c>
      <c r="E33" s="27">
        <v>35000000</v>
      </c>
      <c r="F33" s="26">
        <v>34722.35</v>
      </c>
      <c r="G33" s="25">
        <v>0.02</v>
      </c>
      <c r="H33" s="24">
        <v>6.2100000000000002E-2</v>
      </c>
    </row>
    <row r="34" spans="1:8" ht="12.95" customHeight="1">
      <c r="A34" s="31" t="s">
        <v>139</v>
      </c>
      <c r="B34" s="30" t="s">
        <v>56</v>
      </c>
      <c r="C34" s="29" t="s">
        <v>138</v>
      </c>
      <c r="D34" s="28" t="s">
        <v>61</v>
      </c>
      <c r="E34" s="27">
        <v>32500000</v>
      </c>
      <c r="F34" s="26">
        <v>32395.22</v>
      </c>
      <c r="G34" s="25">
        <v>1.8599999999999998E-2</v>
      </c>
      <c r="H34" s="24">
        <v>6.2135000000000003E-2</v>
      </c>
    </row>
    <row r="35" spans="1:8" ht="12.95" customHeight="1">
      <c r="A35" s="31" t="s">
        <v>1453</v>
      </c>
      <c r="B35" s="30" t="s">
        <v>203</v>
      </c>
      <c r="C35" s="29" t="s">
        <v>1452</v>
      </c>
      <c r="D35" s="28" t="s">
        <v>28</v>
      </c>
      <c r="E35" s="27">
        <v>25000000</v>
      </c>
      <c r="F35" s="26">
        <v>24668.7</v>
      </c>
      <c r="G35" s="25">
        <v>1.4200000000000001E-2</v>
      </c>
      <c r="H35" s="24">
        <v>6.4500500000000002E-2</v>
      </c>
    </row>
    <row r="36" spans="1:8" ht="12.95" customHeight="1">
      <c r="A36" s="31" t="s">
        <v>135</v>
      </c>
      <c r="B36" s="30" t="s">
        <v>56</v>
      </c>
      <c r="C36" s="29" t="s">
        <v>134</v>
      </c>
      <c r="D36" s="28" t="s">
        <v>28</v>
      </c>
      <c r="E36" s="27">
        <v>22500000</v>
      </c>
      <c r="F36" s="26">
        <v>22484.9</v>
      </c>
      <c r="G36" s="25">
        <v>1.29E-2</v>
      </c>
      <c r="H36" s="24">
        <v>6.1316000000000002E-2</v>
      </c>
    </row>
    <row r="37" spans="1:8" ht="12.95" customHeight="1">
      <c r="A37" s="31" t="s">
        <v>133</v>
      </c>
      <c r="B37" s="30" t="s">
        <v>1539</v>
      </c>
      <c r="C37" s="29" t="s">
        <v>132</v>
      </c>
      <c r="D37" s="28" t="s">
        <v>28</v>
      </c>
      <c r="E37" s="27">
        <v>22500000</v>
      </c>
      <c r="F37" s="26">
        <v>22337.57</v>
      </c>
      <c r="G37" s="25">
        <v>1.2800000000000001E-2</v>
      </c>
      <c r="H37" s="24">
        <v>6.3196000000000002E-2</v>
      </c>
    </row>
    <row r="38" spans="1:8" ht="12.95" customHeight="1">
      <c r="A38" s="31" t="s">
        <v>1012</v>
      </c>
      <c r="B38" s="30" t="s">
        <v>113</v>
      </c>
      <c r="C38" s="29" t="s">
        <v>1011</v>
      </c>
      <c r="D38" s="28" t="s">
        <v>49</v>
      </c>
      <c r="E38" s="27">
        <v>22500000</v>
      </c>
      <c r="F38" s="26">
        <v>22291.4</v>
      </c>
      <c r="G38" s="25">
        <v>1.2800000000000001E-2</v>
      </c>
      <c r="H38" s="24">
        <v>6.2101000000000003E-2</v>
      </c>
    </row>
    <row r="39" spans="1:8" ht="12.95" customHeight="1">
      <c r="A39" s="31" t="s">
        <v>1451</v>
      </c>
      <c r="B39" s="30" t="s">
        <v>203</v>
      </c>
      <c r="C39" s="29" t="s">
        <v>1450</v>
      </c>
      <c r="D39" s="28" t="s">
        <v>28</v>
      </c>
      <c r="E39" s="27">
        <v>20000000</v>
      </c>
      <c r="F39" s="26">
        <v>19963.46</v>
      </c>
      <c r="G39" s="25">
        <v>1.15E-2</v>
      </c>
      <c r="H39" s="24">
        <v>6.0750999999999999E-2</v>
      </c>
    </row>
    <row r="40" spans="1:8" ht="12.95" customHeight="1">
      <c r="A40" s="31" t="s">
        <v>131</v>
      </c>
      <c r="B40" s="30" t="s">
        <v>1540</v>
      </c>
      <c r="C40" s="29" t="s">
        <v>130</v>
      </c>
      <c r="D40" s="28" t="s">
        <v>28</v>
      </c>
      <c r="E40" s="27">
        <v>16500000</v>
      </c>
      <c r="F40" s="26">
        <v>16423.37</v>
      </c>
      <c r="G40" s="25">
        <v>9.4000000000000004E-3</v>
      </c>
      <c r="H40" s="24">
        <v>6.0825999999999998E-2</v>
      </c>
    </row>
    <row r="41" spans="1:8" ht="12.95" customHeight="1">
      <c r="A41" s="31" t="s">
        <v>1351</v>
      </c>
      <c r="B41" s="30" t="s">
        <v>1350</v>
      </c>
      <c r="C41" s="29" t="s">
        <v>1349</v>
      </c>
      <c r="D41" s="28" t="s">
        <v>28</v>
      </c>
      <c r="E41" s="27">
        <v>10000000</v>
      </c>
      <c r="F41" s="26">
        <v>9980.02</v>
      </c>
      <c r="G41" s="25">
        <v>5.7000000000000002E-3</v>
      </c>
      <c r="H41" s="24">
        <v>6.0893999999999997E-2</v>
      </c>
    </row>
    <row r="42" spans="1:8" ht="12.95" customHeight="1">
      <c r="A42" s="31" t="s">
        <v>128</v>
      </c>
      <c r="B42" s="30" t="s">
        <v>1539</v>
      </c>
      <c r="C42" s="29" t="s">
        <v>126</v>
      </c>
      <c r="D42" s="28" t="s">
        <v>28</v>
      </c>
      <c r="E42" s="27">
        <v>10000000</v>
      </c>
      <c r="F42" s="26">
        <v>9959.8799999999992</v>
      </c>
      <c r="G42" s="25">
        <v>5.7000000000000002E-3</v>
      </c>
      <c r="H42" s="24">
        <v>6.1254999999999997E-2</v>
      </c>
    </row>
    <row r="43" spans="1:8" ht="12.95" customHeight="1">
      <c r="A43" s="31" t="s">
        <v>125</v>
      </c>
      <c r="B43" s="30" t="s">
        <v>121</v>
      </c>
      <c r="C43" s="29" t="s">
        <v>124</v>
      </c>
      <c r="D43" s="28" t="s">
        <v>123</v>
      </c>
      <c r="E43" s="27">
        <v>8500000</v>
      </c>
      <c r="F43" s="26">
        <v>8466</v>
      </c>
      <c r="G43" s="25">
        <v>4.8999999999999998E-3</v>
      </c>
      <c r="H43" s="24">
        <v>6.1085E-2</v>
      </c>
    </row>
    <row r="44" spans="1:8" ht="12.95" customHeight="1">
      <c r="A44" s="31" t="s">
        <v>1348</v>
      </c>
      <c r="B44" s="30" t="s">
        <v>113</v>
      </c>
      <c r="C44" s="29" t="s">
        <v>1347</v>
      </c>
      <c r="D44" s="28" t="s">
        <v>49</v>
      </c>
      <c r="E44" s="27">
        <v>7500000</v>
      </c>
      <c r="F44" s="26">
        <v>7468.7</v>
      </c>
      <c r="G44" s="25">
        <v>4.3E-3</v>
      </c>
      <c r="H44" s="24">
        <v>6.1196E-2</v>
      </c>
    </row>
    <row r="45" spans="1:8" ht="12.95" customHeight="1">
      <c r="A45" s="31" t="s">
        <v>1449</v>
      </c>
      <c r="B45" s="30" t="s">
        <v>118</v>
      </c>
      <c r="C45" s="29" t="s">
        <v>1448</v>
      </c>
      <c r="D45" s="28" t="s">
        <v>49</v>
      </c>
      <c r="E45" s="27">
        <v>5000000</v>
      </c>
      <c r="F45" s="26">
        <v>4995.01</v>
      </c>
      <c r="G45" s="25">
        <v>2.8999999999999998E-3</v>
      </c>
      <c r="H45" s="24">
        <v>6.0772E-2</v>
      </c>
    </row>
    <row r="46" spans="1:8" ht="12.95" customHeight="1">
      <c r="A46" s="31" t="s">
        <v>122</v>
      </c>
      <c r="B46" s="30" t="s">
        <v>121</v>
      </c>
      <c r="C46" s="29" t="s">
        <v>120</v>
      </c>
      <c r="D46" s="28" t="s">
        <v>61</v>
      </c>
      <c r="E46" s="27">
        <v>5000000</v>
      </c>
      <c r="F46" s="26">
        <v>4972.12</v>
      </c>
      <c r="G46" s="25">
        <v>2.8999999999999998E-3</v>
      </c>
      <c r="H46" s="24">
        <v>6.2031000000000003E-2</v>
      </c>
    </row>
    <row r="47" spans="1:8" ht="12.95" customHeight="1">
      <c r="A47" s="31" t="s">
        <v>1447</v>
      </c>
      <c r="B47" s="30" t="s">
        <v>121</v>
      </c>
      <c r="C47" s="29" t="s">
        <v>1446</v>
      </c>
      <c r="D47" s="28" t="s">
        <v>61</v>
      </c>
      <c r="E47" s="27">
        <v>5000000</v>
      </c>
      <c r="F47" s="26">
        <v>4970.4399999999996</v>
      </c>
      <c r="G47" s="25">
        <v>2.8999999999999998E-3</v>
      </c>
      <c r="H47" s="24">
        <v>6.2031000000000003E-2</v>
      </c>
    </row>
    <row r="48" spans="1:8" ht="12.95" customHeight="1">
      <c r="A48" s="31" t="s">
        <v>116</v>
      </c>
      <c r="B48" s="30" t="s">
        <v>1533</v>
      </c>
      <c r="C48" s="29" t="s">
        <v>115</v>
      </c>
      <c r="D48" s="28" t="s">
        <v>28</v>
      </c>
      <c r="E48" s="27">
        <v>5000000</v>
      </c>
      <c r="F48" s="26">
        <v>4965.1499999999996</v>
      </c>
      <c r="G48" s="25">
        <v>2.8999999999999998E-3</v>
      </c>
      <c r="H48" s="24">
        <v>6.2496000000000003E-2</v>
      </c>
    </row>
    <row r="49" spans="1:8" ht="12.95" customHeight="1">
      <c r="A49" s="31" t="s">
        <v>114</v>
      </c>
      <c r="B49" s="30" t="s">
        <v>113</v>
      </c>
      <c r="C49" s="29" t="s">
        <v>112</v>
      </c>
      <c r="D49" s="28" t="s">
        <v>49</v>
      </c>
      <c r="E49" s="27">
        <v>5000000</v>
      </c>
      <c r="F49" s="26">
        <v>4964.59</v>
      </c>
      <c r="G49" s="25">
        <v>2.8999999999999998E-3</v>
      </c>
      <c r="H49" s="24">
        <v>6.1997999999999998E-2</v>
      </c>
    </row>
    <row r="50" spans="1:8" ht="12.95" customHeight="1">
      <c r="A50" s="31" t="s">
        <v>119</v>
      </c>
      <c r="B50" s="30" t="s">
        <v>118</v>
      </c>
      <c r="C50" s="29" t="s">
        <v>117</v>
      </c>
      <c r="D50" s="28" t="s">
        <v>28</v>
      </c>
      <c r="E50" s="27">
        <v>5000000</v>
      </c>
      <c r="F50" s="26">
        <v>4964.58</v>
      </c>
      <c r="G50" s="25">
        <v>2.8999999999999998E-3</v>
      </c>
      <c r="H50" s="24">
        <v>6.1999499999999999E-2</v>
      </c>
    </row>
    <row r="51" spans="1:8" ht="12.95" customHeight="1">
      <c r="A51" s="31" t="s">
        <v>1346</v>
      </c>
      <c r="B51" s="30" t="s">
        <v>113</v>
      </c>
      <c r="C51" s="29" t="s">
        <v>1345</v>
      </c>
      <c r="D51" s="28" t="s">
        <v>123</v>
      </c>
      <c r="E51" s="27">
        <v>2500000</v>
      </c>
      <c r="F51" s="26">
        <v>2492.06</v>
      </c>
      <c r="G51" s="25">
        <v>1.4E-3</v>
      </c>
      <c r="H51" s="24">
        <v>6.1197000000000001E-2</v>
      </c>
    </row>
    <row r="52" spans="1:8" ht="12.95" customHeight="1">
      <c r="A52" s="31" t="s">
        <v>1344</v>
      </c>
      <c r="B52" s="30" t="s">
        <v>1538</v>
      </c>
      <c r="C52" s="29" t="s">
        <v>1343</v>
      </c>
      <c r="D52" s="28" t="s">
        <v>28</v>
      </c>
      <c r="E52" s="27">
        <v>2500000</v>
      </c>
      <c r="F52" s="26">
        <v>2485.1799999999998</v>
      </c>
      <c r="G52" s="25">
        <v>1.4E-3</v>
      </c>
      <c r="H52" s="24">
        <v>6.2205000000000003E-2</v>
      </c>
    </row>
    <row r="53" spans="1:8" ht="12.95" customHeight="1">
      <c r="A53" s="31" t="s">
        <v>1342</v>
      </c>
      <c r="B53" s="30" t="s">
        <v>127</v>
      </c>
      <c r="C53" s="29" t="s">
        <v>1341</v>
      </c>
      <c r="D53" s="28" t="s">
        <v>28</v>
      </c>
      <c r="E53" s="27">
        <v>2500000</v>
      </c>
      <c r="F53" s="26">
        <v>2482.5100000000002</v>
      </c>
      <c r="G53" s="25">
        <v>1.4E-3</v>
      </c>
      <c r="H53" s="24">
        <v>6.2725000000000003E-2</v>
      </c>
    </row>
    <row r="54" spans="1:8" ht="12.95" customHeight="1">
      <c r="A54" s="31" t="s">
        <v>1340</v>
      </c>
      <c r="B54" s="30" t="s">
        <v>1537</v>
      </c>
      <c r="C54" s="29" t="s">
        <v>1339</v>
      </c>
      <c r="D54" s="28" t="s">
        <v>61</v>
      </c>
      <c r="E54" s="27">
        <v>2500000</v>
      </c>
      <c r="F54" s="26">
        <v>2482.2199999999998</v>
      </c>
      <c r="G54" s="25">
        <v>1.4E-3</v>
      </c>
      <c r="H54" s="24">
        <v>6.2248999999999999E-2</v>
      </c>
    </row>
    <row r="55" spans="1:8" ht="12.95" customHeight="1">
      <c r="A55" s="2"/>
      <c r="B55" s="33" t="s">
        <v>111</v>
      </c>
      <c r="C55" s="29"/>
      <c r="D55" s="28"/>
      <c r="E55" s="28"/>
      <c r="F55" s="28"/>
      <c r="G55" s="28"/>
      <c r="H55" s="32"/>
    </row>
    <row r="56" spans="1:8" ht="12.95" customHeight="1">
      <c r="A56" s="31" t="s">
        <v>1445</v>
      </c>
      <c r="B56" s="30" t="s">
        <v>1444</v>
      </c>
      <c r="C56" s="29" t="s">
        <v>1443</v>
      </c>
      <c r="D56" s="28" t="s">
        <v>28</v>
      </c>
      <c r="E56" s="27">
        <v>75000000</v>
      </c>
      <c r="F56" s="26">
        <v>74912.25</v>
      </c>
      <c r="G56" s="25">
        <v>4.3099999999999999E-2</v>
      </c>
      <c r="H56" s="24">
        <v>6.1105E-2</v>
      </c>
    </row>
    <row r="57" spans="1:8" ht="12.95" customHeight="1">
      <c r="A57" s="31" t="s">
        <v>107</v>
      </c>
      <c r="B57" s="30" t="s">
        <v>1533</v>
      </c>
      <c r="C57" s="29" t="s">
        <v>106</v>
      </c>
      <c r="D57" s="28" t="s">
        <v>28</v>
      </c>
      <c r="E57" s="27">
        <v>50000000</v>
      </c>
      <c r="F57" s="26">
        <v>49784.75</v>
      </c>
      <c r="G57" s="25">
        <v>2.86E-2</v>
      </c>
      <c r="H57" s="24">
        <v>6.0697000000000001E-2</v>
      </c>
    </row>
    <row r="58" spans="1:8" ht="12.95" customHeight="1">
      <c r="A58" s="31" t="s">
        <v>105</v>
      </c>
      <c r="B58" s="30" t="s">
        <v>77</v>
      </c>
      <c r="C58" s="29" t="s">
        <v>104</v>
      </c>
      <c r="D58" s="28" t="s">
        <v>49</v>
      </c>
      <c r="E58" s="27">
        <v>50000000</v>
      </c>
      <c r="F58" s="26">
        <v>49643</v>
      </c>
      <c r="G58" s="25">
        <v>2.86E-2</v>
      </c>
      <c r="H58" s="24">
        <v>6.2498999999999999E-2</v>
      </c>
    </row>
    <row r="59" spans="1:8" ht="12.95" customHeight="1">
      <c r="A59" s="31" t="s">
        <v>110</v>
      </c>
      <c r="B59" s="30" t="s">
        <v>77</v>
      </c>
      <c r="C59" s="29" t="s">
        <v>109</v>
      </c>
      <c r="D59" s="28" t="s">
        <v>28</v>
      </c>
      <c r="E59" s="27">
        <v>40000000</v>
      </c>
      <c r="F59" s="26">
        <v>39953.279999999999</v>
      </c>
      <c r="G59" s="25">
        <v>2.3E-2</v>
      </c>
      <c r="H59" s="24">
        <v>6.0974E-2</v>
      </c>
    </row>
    <row r="60" spans="1:8" ht="12.95" customHeight="1">
      <c r="A60" s="31" t="s">
        <v>103</v>
      </c>
      <c r="B60" s="30" t="s">
        <v>1536</v>
      </c>
      <c r="C60" s="29" t="s">
        <v>102</v>
      </c>
      <c r="D60" s="28" t="s">
        <v>28</v>
      </c>
      <c r="E60" s="27">
        <v>40000000</v>
      </c>
      <c r="F60" s="26">
        <v>39768.480000000003</v>
      </c>
      <c r="G60" s="25">
        <v>2.29E-2</v>
      </c>
      <c r="H60" s="24">
        <v>6.2495000000000002E-2</v>
      </c>
    </row>
    <row r="61" spans="1:8" ht="12.95" customHeight="1">
      <c r="A61" s="31" t="s">
        <v>101</v>
      </c>
      <c r="B61" s="30" t="s">
        <v>59</v>
      </c>
      <c r="C61" s="29" t="s">
        <v>100</v>
      </c>
      <c r="D61" s="28" t="s">
        <v>28</v>
      </c>
      <c r="E61" s="27">
        <v>30000000</v>
      </c>
      <c r="F61" s="26">
        <v>29974.05</v>
      </c>
      <c r="G61" s="25">
        <v>1.72E-2</v>
      </c>
      <c r="H61" s="24">
        <v>6.3236000000000001E-2</v>
      </c>
    </row>
    <row r="62" spans="1:8" ht="12.95" customHeight="1">
      <c r="A62" s="31" t="s">
        <v>99</v>
      </c>
      <c r="B62" s="30" t="s">
        <v>66</v>
      </c>
      <c r="C62" s="29" t="s">
        <v>98</v>
      </c>
      <c r="D62" s="28" t="s">
        <v>28</v>
      </c>
      <c r="E62" s="27">
        <v>30000000</v>
      </c>
      <c r="F62" s="26">
        <v>29830.65</v>
      </c>
      <c r="G62" s="25">
        <v>1.72E-2</v>
      </c>
      <c r="H62" s="24">
        <v>6.6849000000000006E-2</v>
      </c>
    </row>
    <row r="63" spans="1:8" ht="12.95" customHeight="1">
      <c r="A63" s="31" t="s">
        <v>97</v>
      </c>
      <c r="B63" s="30" t="s">
        <v>51</v>
      </c>
      <c r="C63" s="29" t="s">
        <v>96</v>
      </c>
      <c r="D63" s="28" t="s">
        <v>28</v>
      </c>
      <c r="E63" s="27">
        <v>27500000</v>
      </c>
      <c r="F63" s="26">
        <v>27344.76</v>
      </c>
      <c r="G63" s="25">
        <v>1.5699999999999999E-2</v>
      </c>
      <c r="H63" s="24">
        <v>6.6849000000000006E-2</v>
      </c>
    </row>
    <row r="64" spans="1:8" ht="12.95" customHeight="1">
      <c r="A64" s="31" t="s">
        <v>95</v>
      </c>
      <c r="B64" s="30" t="s">
        <v>38</v>
      </c>
      <c r="C64" s="29" t="s">
        <v>94</v>
      </c>
      <c r="D64" s="28" t="s">
        <v>28</v>
      </c>
      <c r="E64" s="27">
        <v>25000000</v>
      </c>
      <c r="F64" s="26">
        <v>24978.13</v>
      </c>
      <c r="G64" s="25">
        <v>1.44E-2</v>
      </c>
      <c r="H64" s="24">
        <v>6.3967999999999997E-2</v>
      </c>
    </row>
    <row r="65" spans="1:8" ht="12.95" customHeight="1">
      <c r="A65" s="31" t="s">
        <v>93</v>
      </c>
      <c r="B65" s="30" t="s">
        <v>1535</v>
      </c>
      <c r="C65" s="29" t="s">
        <v>91</v>
      </c>
      <c r="D65" s="28" t="s">
        <v>28</v>
      </c>
      <c r="E65" s="27">
        <v>25000000</v>
      </c>
      <c r="F65" s="26">
        <v>24885.65</v>
      </c>
      <c r="G65" s="25">
        <v>1.43E-2</v>
      </c>
      <c r="H65" s="24">
        <v>6.4505999999999994E-2</v>
      </c>
    </row>
    <row r="66" spans="1:8" ht="12.95" customHeight="1">
      <c r="A66" s="31" t="s">
        <v>90</v>
      </c>
      <c r="B66" s="30" t="s">
        <v>59</v>
      </c>
      <c r="C66" s="29" t="s">
        <v>89</v>
      </c>
      <c r="D66" s="28" t="s">
        <v>28</v>
      </c>
      <c r="E66" s="27">
        <v>25000000</v>
      </c>
      <c r="F66" s="26">
        <v>24861.18</v>
      </c>
      <c r="G66" s="25">
        <v>1.43E-2</v>
      </c>
      <c r="H66" s="24">
        <v>6.5747E-2</v>
      </c>
    </row>
    <row r="67" spans="1:8" ht="12.95" customHeight="1">
      <c r="A67" s="31" t="s">
        <v>1338</v>
      </c>
      <c r="B67" s="30" t="s">
        <v>1337</v>
      </c>
      <c r="C67" s="29" t="s">
        <v>1336</v>
      </c>
      <c r="D67" s="28" t="s">
        <v>49</v>
      </c>
      <c r="E67" s="27">
        <v>25000000</v>
      </c>
      <c r="F67" s="26">
        <v>24848.23</v>
      </c>
      <c r="G67" s="25">
        <v>1.43E-2</v>
      </c>
      <c r="H67" s="24">
        <v>6.3699000000000006E-2</v>
      </c>
    </row>
    <row r="68" spans="1:8" ht="12.95" customHeight="1">
      <c r="A68" s="31" t="s">
        <v>88</v>
      </c>
      <c r="B68" s="30" t="s">
        <v>77</v>
      </c>
      <c r="C68" s="29" t="s">
        <v>87</v>
      </c>
      <c r="D68" s="28" t="s">
        <v>28</v>
      </c>
      <c r="E68" s="27">
        <v>25000000</v>
      </c>
      <c r="F68" s="26">
        <v>24834.15</v>
      </c>
      <c r="G68" s="25">
        <v>1.43E-2</v>
      </c>
      <c r="H68" s="24">
        <v>6.2498999999999999E-2</v>
      </c>
    </row>
    <row r="69" spans="1:8" ht="12.95" customHeight="1">
      <c r="A69" s="31" t="s">
        <v>1335</v>
      </c>
      <c r="B69" s="30" t="s">
        <v>1334</v>
      </c>
      <c r="C69" s="29" t="s">
        <v>1333</v>
      </c>
      <c r="D69" s="28" t="s">
        <v>49</v>
      </c>
      <c r="E69" s="27">
        <v>25000000</v>
      </c>
      <c r="F69" s="26">
        <v>24805.8</v>
      </c>
      <c r="G69" s="25">
        <v>1.43E-2</v>
      </c>
      <c r="H69" s="24">
        <v>6.3500000000000001E-2</v>
      </c>
    </row>
    <row r="70" spans="1:8" ht="12.95" customHeight="1">
      <c r="A70" s="31" t="s">
        <v>1332</v>
      </c>
      <c r="B70" s="30" t="s">
        <v>1327</v>
      </c>
      <c r="C70" s="29" t="s">
        <v>1331</v>
      </c>
      <c r="D70" s="28" t="s">
        <v>49</v>
      </c>
      <c r="E70" s="27">
        <v>25000000</v>
      </c>
      <c r="F70" s="26">
        <v>24773.55</v>
      </c>
      <c r="G70" s="25">
        <v>1.43E-2</v>
      </c>
      <c r="H70" s="24">
        <v>6.2950999999999993E-2</v>
      </c>
    </row>
    <row r="71" spans="1:8" ht="12.95" customHeight="1">
      <c r="A71" s="31" t="s">
        <v>1330</v>
      </c>
      <c r="B71" s="30" t="s">
        <v>108</v>
      </c>
      <c r="C71" s="29" t="s">
        <v>1329</v>
      </c>
      <c r="D71" s="28" t="s">
        <v>49</v>
      </c>
      <c r="E71" s="27">
        <v>25000000</v>
      </c>
      <c r="F71" s="26">
        <v>24676.95</v>
      </c>
      <c r="G71" s="25">
        <v>1.4200000000000001E-2</v>
      </c>
      <c r="H71" s="24">
        <v>6.9250000000000006E-2</v>
      </c>
    </row>
    <row r="72" spans="1:8" ht="12.95" customHeight="1">
      <c r="A72" s="31" t="s">
        <v>69</v>
      </c>
      <c r="B72" s="30" t="s">
        <v>1533</v>
      </c>
      <c r="C72" s="29" t="s">
        <v>68</v>
      </c>
      <c r="D72" s="28" t="s">
        <v>28</v>
      </c>
      <c r="E72" s="27">
        <v>22500000</v>
      </c>
      <c r="F72" s="26">
        <v>22381.18</v>
      </c>
      <c r="G72" s="25">
        <v>1.29E-2</v>
      </c>
      <c r="H72" s="24">
        <v>6.2505000000000005E-2</v>
      </c>
    </row>
    <row r="73" spans="1:8" ht="12.95" customHeight="1">
      <c r="A73" s="31" t="s">
        <v>86</v>
      </c>
      <c r="B73" s="30" t="s">
        <v>1533</v>
      </c>
      <c r="C73" s="29" t="s">
        <v>85</v>
      </c>
      <c r="D73" s="28" t="s">
        <v>28</v>
      </c>
      <c r="E73" s="27">
        <v>22500000</v>
      </c>
      <c r="F73" s="26">
        <v>22365.95</v>
      </c>
      <c r="G73" s="25">
        <v>1.29E-2</v>
      </c>
      <c r="H73" s="24">
        <v>6.2504000000000004E-2</v>
      </c>
    </row>
    <row r="74" spans="1:8" ht="12.95" customHeight="1">
      <c r="A74" s="31" t="s">
        <v>84</v>
      </c>
      <c r="B74" s="30" t="s">
        <v>38</v>
      </c>
      <c r="C74" s="29" t="s">
        <v>83</v>
      </c>
      <c r="D74" s="28" t="s">
        <v>28</v>
      </c>
      <c r="E74" s="27">
        <v>20000000</v>
      </c>
      <c r="F74" s="26">
        <v>19986</v>
      </c>
      <c r="G74" s="25">
        <v>1.15E-2</v>
      </c>
      <c r="H74" s="24">
        <v>6.3920000000000005E-2</v>
      </c>
    </row>
    <row r="75" spans="1:8" ht="12.95" customHeight="1">
      <c r="A75" s="31" t="s">
        <v>82</v>
      </c>
      <c r="B75" s="30" t="s">
        <v>41</v>
      </c>
      <c r="C75" s="29" t="s">
        <v>81</v>
      </c>
      <c r="D75" s="28" t="s">
        <v>28</v>
      </c>
      <c r="E75" s="27">
        <v>20000000</v>
      </c>
      <c r="F75" s="26">
        <v>19927.72</v>
      </c>
      <c r="G75" s="25">
        <v>1.15E-2</v>
      </c>
      <c r="H75" s="24">
        <v>6.3050999999999996E-2</v>
      </c>
    </row>
    <row r="76" spans="1:8" ht="12.95" customHeight="1">
      <c r="A76" s="31" t="s">
        <v>80</v>
      </c>
      <c r="B76" s="30" t="s">
        <v>56</v>
      </c>
      <c r="C76" s="29" t="s">
        <v>79</v>
      </c>
      <c r="D76" s="28" t="s">
        <v>28</v>
      </c>
      <c r="E76" s="27">
        <v>20000000</v>
      </c>
      <c r="F76" s="26">
        <v>19879.900000000001</v>
      </c>
      <c r="G76" s="25">
        <v>1.14E-2</v>
      </c>
      <c r="H76" s="24">
        <v>6.3E-2</v>
      </c>
    </row>
    <row r="77" spans="1:8" ht="12.95" customHeight="1">
      <c r="A77" s="31" t="s">
        <v>30</v>
      </c>
      <c r="B77" s="30" t="s">
        <v>1534</v>
      </c>
      <c r="C77" s="29" t="s">
        <v>29</v>
      </c>
      <c r="D77" s="28" t="s">
        <v>28</v>
      </c>
      <c r="E77" s="27">
        <v>20000000</v>
      </c>
      <c r="F77" s="26">
        <v>19863.939999999999</v>
      </c>
      <c r="G77" s="25">
        <v>1.14E-2</v>
      </c>
      <c r="H77" s="24">
        <v>6.2504000000000004E-2</v>
      </c>
    </row>
    <row r="78" spans="1:8" ht="12.95" customHeight="1">
      <c r="A78" s="31" t="s">
        <v>1328</v>
      </c>
      <c r="B78" s="30" t="s">
        <v>1327</v>
      </c>
      <c r="C78" s="29" t="s">
        <v>1326</v>
      </c>
      <c r="D78" s="28" t="s">
        <v>49</v>
      </c>
      <c r="E78" s="27">
        <v>20000000</v>
      </c>
      <c r="F78" s="26">
        <v>19815.46</v>
      </c>
      <c r="G78" s="25">
        <v>1.14E-2</v>
      </c>
      <c r="H78" s="24">
        <v>6.2949000000000005E-2</v>
      </c>
    </row>
    <row r="79" spans="1:8" ht="12.95" customHeight="1">
      <c r="A79" s="31" t="s">
        <v>78</v>
      </c>
      <c r="B79" s="30" t="s">
        <v>77</v>
      </c>
      <c r="C79" s="29" t="s">
        <v>76</v>
      </c>
      <c r="D79" s="28" t="s">
        <v>28</v>
      </c>
      <c r="E79" s="27">
        <v>17500000</v>
      </c>
      <c r="F79" s="26">
        <v>17449.580000000002</v>
      </c>
      <c r="G79" s="25">
        <v>0.01</v>
      </c>
      <c r="H79" s="24">
        <v>6.2045999999999997E-2</v>
      </c>
    </row>
    <row r="80" spans="1:8" ht="12.95" customHeight="1">
      <c r="A80" s="31" t="s">
        <v>75</v>
      </c>
      <c r="B80" s="30" t="s">
        <v>74</v>
      </c>
      <c r="C80" s="29" t="s">
        <v>73</v>
      </c>
      <c r="D80" s="28" t="s">
        <v>61</v>
      </c>
      <c r="E80" s="27">
        <v>17500000</v>
      </c>
      <c r="F80" s="26">
        <v>17412.5</v>
      </c>
      <c r="G80" s="25">
        <v>0.01</v>
      </c>
      <c r="H80" s="24">
        <v>6.5505999999999995E-2</v>
      </c>
    </row>
    <row r="81" spans="1:8" ht="12.95" customHeight="1">
      <c r="A81" s="31" t="s">
        <v>72</v>
      </c>
      <c r="B81" s="30" t="s">
        <v>71</v>
      </c>
      <c r="C81" s="29" t="s">
        <v>70</v>
      </c>
      <c r="D81" s="28" t="s">
        <v>49</v>
      </c>
      <c r="E81" s="27">
        <v>15000000</v>
      </c>
      <c r="F81" s="26">
        <v>14970.8</v>
      </c>
      <c r="G81" s="25">
        <v>8.6E-3</v>
      </c>
      <c r="H81" s="24">
        <v>6.4748E-2</v>
      </c>
    </row>
    <row r="82" spans="1:8" ht="12.95" customHeight="1">
      <c r="A82" s="31" t="s">
        <v>1442</v>
      </c>
      <c r="B82" s="30" t="s">
        <v>108</v>
      </c>
      <c r="C82" s="29" t="s">
        <v>1441</v>
      </c>
      <c r="D82" s="28" t="s">
        <v>49</v>
      </c>
      <c r="E82" s="27">
        <v>15000000</v>
      </c>
      <c r="F82" s="26">
        <v>14786.79</v>
      </c>
      <c r="G82" s="25">
        <v>8.5000000000000006E-3</v>
      </c>
      <c r="H82" s="24">
        <v>6.9250999999999993E-2</v>
      </c>
    </row>
    <row r="83" spans="1:8" ht="12.95" customHeight="1">
      <c r="A83" s="31" t="s">
        <v>1496</v>
      </c>
      <c r="B83" s="30" t="s">
        <v>108</v>
      </c>
      <c r="C83" s="29" t="s">
        <v>1495</v>
      </c>
      <c r="D83" s="28" t="s">
        <v>28</v>
      </c>
      <c r="E83" s="27">
        <v>10000000</v>
      </c>
      <c r="F83" s="26">
        <v>9991.4500000000007</v>
      </c>
      <c r="G83" s="25">
        <v>5.7000000000000002E-3</v>
      </c>
      <c r="H83" s="24">
        <v>6.25E-2</v>
      </c>
    </row>
    <row r="84" spans="1:8" ht="12.95" customHeight="1">
      <c r="A84" s="31" t="s">
        <v>67</v>
      </c>
      <c r="B84" s="30" t="s">
        <v>66</v>
      </c>
      <c r="C84" s="29" t="s">
        <v>65</v>
      </c>
      <c r="D84" s="28" t="s">
        <v>28</v>
      </c>
      <c r="E84" s="27">
        <v>10000000</v>
      </c>
      <c r="F84" s="26">
        <v>9989.4500000000007</v>
      </c>
      <c r="G84" s="25">
        <v>5.7000000000000002E-3</v>
      </c>
      <c r="H84" s="24">
        <v>6.4246999999999999E-2</v>
      </c>
    </row>
    <row r="85" spans="1:8" ht="12.95" customHeight="1">
      <c r="A85" s="31" t="s">
        <v>1325</v>
      </c>
      <c r="B85" s="30" t="s">
        <v>1324</v>
      </c>
      <c r="C85" s="29" t="s">
        <v>1323</v>
      </c>
      <c r="D85" s="28" t="s">
        <v>28</v>
      </c>
      <c r="E85" s="27">
        <v>10000000</v>
      </c>
      <c r="F85" s="26">
        <v>9962.2000000000007</v>
      </c>
      <c r="G85" s="25">
        <v>5.7000000000000002E-3</v>
      </c>
      <c r="H85" s="24">
        <v>6.5948999999999994E-2</v>
      </c>
    </row>
    <row r="86" spans="1:8" ht="12.95" customHeight="1">
      <c r="A86" s="31" t="s">
        <v>64</v>
      </c>
      <c r="B86" s="30" t="s">
        <v>63</v>
      </c>
      <c r="C86" s="29" t="s">
        <v>62</v>
      </c>
      <c r="D86" s="28" t="s">
        <v>61</v>
      </c>
      <c r="E86" s="27">
        <v>10000000</v>
      </c>
      <c r="F86" s="26">
        <v>9941.16</v>
      </c>
      <c r="G86" s="25">
        <v>5.7000000000000002E-3</v>
      </c>
      <c r="H86" s="24">
        <v>6.3546000000000005E-2</v>
      </c>
    </row>
    <row r="87" spans="1:8" ht="12.95" customHeight="1">
      <c r="A87" s="31" t="s">
        <v>42</v>
      </c>
      <c r="B87" s="30" t="s">
        <v>41</v>
      </c>
      <c r="C87" s="29" t="s">
        <v>40</v>
      </c>
      <c r="D87" s="28" t="s">
        <v>28</v>
      </c>
      <c r="E87" s="27">
        <v>10000000</v>
      </c>
      <c r="F87" s="26">
        <v>9934.7900000000009</v>
      </c>
      <c r="G87" s="25">
        <v>5.7000000000000002E-3</v>
      </c>
      <c r="H87" s="24">
        <v>6.3051999999999997E-2</v>
      </c>
    </row>
    <row r="88" spans="1:8" ht="12.95" customHeight="1">
      <c r="A88" s="31" t="s">
        <v>60</v>
      </c>
      <c r="B88" s="30" t="s">
        <v>59</v>
      </c>
      <c r="C88" s="29" t="s">
        <v>58</v>
      </c>
      <c r="D88" s="28" t="s">
        <v>28</v>
      </c>
      <c r="E88" s="27">
        <v>10000000</v>
      </c>
      <c r="F88" s="26">
        <v>9924.91</v>
      </c>
      <c r="G88" s="25">
        <v>5.7000000000000002E-3</v>
      </c>
      <c r="H88" s="24">
        <v>6.5751000000000004E-2</v>
      </c>
    </row>
    <row r="89" spans="1:8" ht="12.95" customHeight="1">
      <c r="A89" s="31" t="s">
        <v>57</v>
      </c>
      <c r="B89" s="30" t="s">
        <v>56</v>
      </c>
      <c r="C89" s="29" t="s">
        <v>55</v>
      </c>
      <c r="D89" s="28" t="s">
        <v>28</v>
      </c>
      <c r="E89" s="27">
        <v>7500000</v>
      </c>
      <c r="F89" s="26">
        <v>7477.04</v>
      </c>
      <c r="G89" s="25">
        <v>4.3E-3</v>
      </c>
      <c r="H89" s="24">
        <v>6.2290999999999999E-2</v>
      </c>
    </row>
    <row r="90" spans="1:8" ht="12.95" customHeight="1">
      <c r="A90" s="31" t="s">
        <v>54</v>
      </c>
      <c r="B90" s="30" t="s">
        <v>1533</v>
      </c>
      <c r="C90" s="29" t="s">
        <v>53</v>
      </c>
      <c r="D90" s="28" t="s">
        <v>28</v>
      </c>
      <c r="E90" s="27">
        <v>7500000</v>
      </c>
      <c r="F90" s="26">
        <v>7448.98</v>
      </c>
      <c r="G90" s="25">
        <v>4.3E-3</v>
      </c>
      <c r="H90" s="24">
        <v>6.2504000000000004E-2</v>
      </c>
    </row>
    <row r="91" spans="1:8" ht="12.95" customHeight="1">
      <c r="A91" s="31" t="s">
        <v>52</v>
      </c>
      <c r="B91" s="30" t="s">
        <v>51</v>
      </c>
      <c r="C91" s="29" t="s">
        <v>50</v>
      </c>
      <c r="D91" s="28" t="s">
        <v>49</v>
      </c>
      <c r="E91" s="27">
        <v>5000000</v>
      </c>
      <c r="F91" s="26">
        <v>4994.7299999999996</v>
      </c>
      <c r="G91" s="25">
        <v>2.8999999999999998E-3</v>
      </c>
      <c r="H91" s="24">
        <v>6.4246999999999999E-2</v>
      </c>
    </row>
    <row r="92" spans="1:8" ht="12.95" customHeight="1">
      <c r="A92" s="31" t="s">
        <v>48</v>
      </c>
      <c r="B92" s="30" t="s">
        <v>1533</v>
      </c>
      <c r="C92" s="29" t="s">
        <v>46</v>
      </c>
      <c r="D92" s="28" t="s">
        <v>28</v>
      </c>
      <c r="E92" s="27">
        <v>5000000</v>
      </c>
      <c r="F92" s="26">
        <v>4980.13</v>
      </c>
      <c r="G92" s="25">
        <v>2.8999999999999998E-3</v>
      </c>
      <c r="H92" s="24">
        <v>6.0694999999999999E-2</v>
      </c>
    </row>
    <row r="93" spans="1:8" ht="12.95" customHeight="1">
      <c r="A93" s="31" t="s">
        <v>45</v>
      </c>
      <c r="B93" s="30" t="s">
        <v>44</v>
      </c>
      <c r="C93" s="29" t="s">
        <v>43</v>
      </c>
      <c r="D93" s="28" t="s">
        <v>28</v>
      </c>
      <c r="E93" s="27">
        <v>5000000</v>
      </c>
      <c r="F93" s="26">
        <v>4977.26</v>
      </c>
      <c r="G93" s="25">
        <v>2.8999999999999998E-3</v>
      </c>
      <c r="H93" s="24">
        <v>6.6699499999999995E-2</v>
      </c>
    </row>
    <row r="94" spans="1:8" ht="12.95" customHeight="1">
      <c r="A94" s="31" t="s">
        <v>39</v>
      </c>
      <c r="B94" s="30" t="s">
        <v>38</v>
      </c>
      <c r="C94" s="29" t="s">
        <v>37</v>
      </c>
      <c r="D94" s="28" t="s">
        <v>28</v>
      </c>
      <c r="E94" s="27">
        <v>5000000</v>
      </c>
      <c r="F94" s="26">
        <v>4964.78</v>
      </c>
      <c r="G94" s="25">
        <v>2.8999999999999998E-3</v>
      </c>
      <c r="H94" s="24">
        <v>6.6392000000000007E-2</v>
      </c>
    </row>
    <row r="95" spans="1:8" ht="12.95" customHeight="1">
      <c r="A95" s="31" t="s">
        <v>1322</v>
      </c>
      <c r="B95" s="30" t="s">
        <v>71</v>
      </c>
      <c r="C95" s="29" t="s">
        <v>1321</v>
      </c>
      <c r="D95" s="28" t="s">
        <v>28</v>
      </c>
      <c r="E95" s="27">
        <v>5000000</v>
      </c>
      <c r="F95" s="26">
        <v>4951.84</v>
      </c>
      <c r="G95" s="25">
        <v>2.8E-3</v>
      </c>
      <c r="H95" s="24">
        <v>6.5749000000000002E-2</v>
      </c>
    </row>
    <row r="96" spans="1:8" ht="12.95" customHeight="1">
      <c r="A96" s="31" t="s">
        <v>1440</v>
      </c>
      <c r="B96" s="30" t="s">
        <v>1439</v>
      </c>
      <c r="C96" s="29" t="s">
        <v>1438</v>
      </c>
      <c r="D96" s="28" t="s">
        <v>49</v>
      </c>
      <c r="E96" s="27">
        <v>5000000</v>
      </c>
      <c r="F96" s="26">
        <v>4930.6499999999996</v>
      </c>
      <c r="G96" s="25">
        <v>2.8E-3</v>
      </c>
      <c r="H96" s="24">
        <v>6.7548999999999998E-2</v>
      </c>
    </row>
    <row r="97" spans="1:8" ht="12.95" customHeight="1">
      <c r="A97" s="31" t="s">
        <v>36</v>
      </c>
      <c r="B97" s="30" t="s">
        <v>35</v>
      </c>
      <c r="C97" s="29" t="s">
        <v>34</v>
      </c>
      <c r="D97" s="28" t="s">
        <v>28</v>
      </c>
      <c r="E97" s="27">
        <v>2500000</v>
      </c>
      <c r="F97" s="26">
        <v>2496.96</v>
      </c>
      <c r="G97" s="25">
        <v>1.4E-3</v>
      </c>
      <c r="H97" s="24">
        <v>6.3431000000000001E-2</v>
      </c>
    </row>
    <row r="98" spans="1:8" ht="12.95" customHeight="1">
      <c r="A98" s="31" t="s">
        <v>1494</v>
      </c>
      <c r="B98" s="30" t="s">
        <v>108</v>
      </c>
      <c r="C98" s="29" t="s">
        <v>1493</v>
      </c>
      <c r="D98" s="28" t="s">
        <v>49</v>
      </c>
      <c r="E98" s="27">
        <v>2500000</v>
      </c>
      <c r="F98" s="26">
        <v>2494.34</v>
      </c>
      <c r="G98" s="25">
        <v>1.4E-3</v>
      </c>
      <c r="H98" s="24">
        <v>6.3753000000000004E-2</v>
      </c>
    </row>
    <row r="99" spans="1:8" ht="12.95" customHeight="1">
      <c r="A99" s="31" t="s">
        <v>33</v>
      </c>
      <c r="B99" s="30" t="s">
        <v>32</v>
      </c>
      <c r="C99" s="29" t="s">
        <v>31</v>
      </c>
      <c r="D99" s="28" t="s">
        <v>28</v>
      </c>
      <c r="E99" s="27">
        <v>2500000</v>
      </c>
      <c r="F99" s="26">
        <v>2484.4</v>
      </c>
      <c r="G99" s="25">
        <v>1.4E-3</v>
      </c>
      <c r="H99" s="24">
        <v>6.5499000000000002E-2</v>
      </c>
    </row>
    <row r="100" spans="1:8" ht="12.95" customHeight="1">
      <c r="A100" s="31" t="s">
        <v>1437</v>
      </c>
      <c r="B100" s="30" t="s">
        <v>41</v>
      </c>
      <c r="C100" s="29" t="s">
        <v>1436</v>
      </c>
      <c r="D100" s="28" t="s">
        <v>28</v>
      </c>
      <c r="E100" s="27">
        <v>2500000</v>
      </c>
      <c r="F100" s="26">
        <v>2480.7199999999998</v>
      </c>
      <c r="G100" s="25">
        <v>1.4E-3</v>
      </c>
      <c r="H100" s="24">
        <v>6.3050999999999996E-2</v>
      </c>
    </row>
    <row r="101" spans="1:8" ht="12.95" customHeight="1">
      <c r="A101" s="31" t="s">
        <v>1492</v>
      </c>
      <c r="B101" s="30" t="s">
        <v>1491</v>
      </c>
      <c r="C101" s="29" t="s">
        <v>1490</v>
      </c>
      <c r="D101" s="28" t="s">
        <v>28</v>
      </c>
      <c r="E101" s="27">
        <v>2500000</v>
      </c>
      <c r="F101" s="26">
        <v>2476.08</v>
      </c>
      <c r="G101" s="25">
        <v>1.4E-3</v>
      </c>
      <c r="H101" s="24">
        <v>6.7802000000000001E-2</v>
      </c>
    </row>
    <row r="102" spans="1:8" ht="12.95" customHeight="1">
      <c r="A102" s="2"/>
      <c r="B102" s="33" t="s">
        <v>27</v>
      </c>
      <c r="C102" s="29"/>
      <c r="D102" s="28"/>
      <c r="E102" s="28"/>
      <c r="F102" s="28"/>
      <c r="G102" s="28"/>
      <c r="H102" s="32"/>
    </row>
    <row r="103" spans="1:8" ht="12.95" customHeight="1">
      <c r="A103" s="31" t="s">
        <v>26</v>
      </c>
      <c r="B103" s="30" t="s">
        <v>25</v>
      </c>
      <c r="C103" s="29" t="s">
        <v>24</v>
      </c>
      <c r="D103" s="28" t="s">
        <v>11</v>
      </c>
      <c r="E103" s="27">
        <v>45500000</v>
      </c>
      <c r="F103" s="26">
        <v>45373.19</v>
      </c>
      <c r="G103" s="25">
        <v>2.6100000000000002E-2</v>
      </c>
      <c r="H103" s="24">
        <v>5.0999999999999997E-2</v>
      </c>
    </row>
    <row r="104" spans="1:8" ht="12.95" customHeight="1">
      <c r="A104" s="31" t="s">
        <v>14</v>
      </c>
      <c r="B104" s="30" t="s">
        <v>13</v>
      </c>
      <c r="C104" s="29" t="s">
        <v>12</v>
      </c>
      <c r="D104" s="28" t="s">
        <v>11</v>
      </c>
      <c r="E104" s="27">
        <v>44000000</v>
      </c>
      <c r="F104" s="26">
        <v>43790.38</v>
      </c>
      <c r="G104" s="25">
        <v>2.52E-2</v>
      </c>
      <c r="H104" s="24">
        <v>5.1393000000000001E-2</v>
      </c>
    </row>
    <row r="105" spans="1:8" ht="12.95" customHeight="1">
      <c r="A105" s="31" t="s">
        <v>23</v>
      </c>
      <c r="B105" s="30" t="s">
        <v>22</v>
      </c>
      <c r="C105" s="29" t="s">
        <v>21</v>
      </c>
      <c r="D105" s="28" t="s">
        <v>11</v>
      </c>
      <c r="E105" s="27">
        <v>40000000</v>
      </c>
      <c r="F105" s="26">
        <v>39926.76</v>
      </c>
      <c r="G105" s="25">
        <v>2.3E-2</v>
      </c>
      <c r="H105" s="24">
        <v>5.1499999999999997E-2</v>
      </c>
    </row>
    <row r="106" spans="1:8" ht="12.95" customHeight="1">
      <c r="A106" s="31" t="s">
        <v>20</v>
      </c>
      <c r="B106" s="30" t="s">
        <v>19</v>
      </c>
      <c r="C106" s="29" t="s">
        <v>18</v>
      </c>
      <c r="D106" s="28" t="s">
        <v>11</v>
      </c>
      <c r="E106" s="27">
        <v>32500000</v>
      </c>
      <c r="F106" s="26">
        <v>32472.73</v>
      </c>
      <c r="G106" s="25">
        <v>1.8700000000000001E-2</v>
      </c>
      <c r="H106" s="24">
        <v>5.1111999999999998E-2</v>
      </c>
    </row>
    <row r="107" spans="1:8" ht="12.95" customHeight="1">
      <c r="A107" s="31" t="s">
        <v>17</v>
      </c>
      <c r="B107" s="30" t="s">
        <v>16</v>
      </c>
      <c r="C107" s="29" t="s">
        <v>15</v>
      </c>
      <c r="D107" s="28" t="s">
        <v>11</v>
      </c>
      <c r="E107" s="27">
        <v>30629400</v>
      </c>
      <c r="F107" s="26">
        <v>30515.7</v>
      </c>
      <c r="G107" s="25">
        <v>1.7600000000000001E-2</v>
      </c>
      <c r="H107" s="24">
        <v>5.0369999999999998E-2</v>
      </c>
    </row>
    <row r="108" spans="1:8" ht="12.95" customHeight="1">
      <c r="A108" s="31" t="s">
        <v>1489</v>
      </c>
      <c r="B108" s="30" t="s">
        <v>1488</v>
      </c>
      <c r="C108" s="29" t="s">
        <v>1487</v>
      </c>
      <c r="D108" s="28" t="s">
        <v>11</v>
      </c>
      <c r="E108" s="27">
        <v>30000000</v>
      </c>
      <c r="F108" s="26">
        <v>29646.45</v>
      </c>
      <c r="G108" s="25">
        <v>1.7100000000000001E-2</v>
      </c>
      <c r="H108" s="24">
        <v>5.2442999999999997E-2</v>
      </c>
    </row>
    <row r="109" spans="1:8" ht="12.95" customHeight="1">
      <c r="A109" s="31" t="s">
        <v>1435</v>
      </c>
      <c r="B109" s="30" t="s">
        <v>1434</v>
      </c>
      <c r="C109" s="29" t="s">
        <v>1433</v>
      </c>
      <c r="D109" s="28" t="s">
        <v>11</v>
      </c>
      <c r="E109" s="27">
        <v>25000000</v>
      </c>
      <c r="F109" s="26">
        <v>24724.95</v>
      </c>
      <c r="G109" s="25">
        <v>1.4200000000000001E-2</v>
      </c>
      <c r="H109" s="24">
        <v>5.2734999999999997E-2</v>
      </c>
    </row>
    <row r="110" spans="1:8" ht="12.95" customHeight="1">
      <c r="A110" s="31" t="s">
        <v>1432</v>
      </c>
      <c r="B110" s="30" t="s">
        <v>1431</v>
      </c>
      <c r="C110" s="29" t="s">
        <v>1430</v>
      </c>
      <c r="D110" s="28" t="s">
        <v>11</v>
      </c>
      <c r="E110" s="27">
        <v>15500000</v>
      </c>
      <c r="F110" s="26">
        <v>15363.68</v>
      </c>
      <c r="G110" s="25">
        <v>8.8000000000000005E-3</v>
      </c>
      <c r="H110" s="24">
        <v>5.2239000000000001E-2</v>
      </c>
    </row>
    <row r="111" spans="1:8" ht="12.95" customHeight="1">
      <c r="A111" s="31" t="s">
        <v>1429</v>
      </c>
      <c r="B111" s="30" t="s">
        <v>1428</v>
      </c>
      <c r="C111" s="29" t="s">
        <v>1427</v>
      </c>
      <c r="D111" s="28" t="s">
        <v>11</v>
      </c>
      <c r="E111" s="27">
        <v>15000000</v>
      </c>
      <c r="F111" s="26">
        <v>14852.88</v>
      </c>
      <c r="G111" s="25">
        <v>8.5000000000000006E-3</v>
      </c>
      <c r="H111" s="24">
        <v>5.2400000000000002E-2</v>
      </c>
    </row>
    <row r="112" spans="1:8" ht="12.95" customHeight="1">
      <c r="A112" s="31" t="s">
        <v>1426</v>
      </c>
      <c r="B112" s="30" t="s">
        <v>1425</v>
      </c>
      <c r="C112" s="29" t="s">
        <v>1424</v>
      </c>
      <c r="D112" s="28" t="s">
        <v>11</v>
      </c>
      <c r="E112" s="27">
        <v>10000000</v>
      </c>
      <c r="F112" s="26">
        <v>9922.06</v>
      </c>
      <c r="G112" s="25">
        <v>5.7000000000000002E-3</v>
      </c>
      <c r="H112" s="24">
        <v>5.1199000000000001E-2</v>
      </c>
    </row>
    <row r="113" spans="1:8" ht="12.95" customHeight="1">
      <c r="A113" s="31" t="s">
        <v>1423</v>
      </c>
      <c r="B113" s="30" t="s">
        <v>1422</v>
      </c>
      <c r="C113" s="29" t="s">
        <v>1421</v>
      </c>
      <c r="D113" s="28" t="s">
        <v>11</v>
      </c>
      <c r="E113" s="27">
        <v>5000000</v>
      </c>
      <c r="F113" s="26">
        <v>4985.37</v>
      </c>
      <c r="G113" s="25">
        <v>2.8999999999999998E-3</v>
      </c>
      <c r="H113" s="24">
        <v>5.0999999999999997E-2</v>
      </c>
    </row>
    <row r="114" spans="1:8" ht="12.95" customHeight="1">
      <c r="A114" s="31" t="s">
        <v>1420</v>
      </c>
      <c r="B114" s="30" t="s">
        <v>1419</v>
      </c>
      <c r="C114" s="29" t="s">
        <v>1418</v>
      </c>
      <c r="D114" s="28" t="s">
        <v>11</v>
      </c>
      <c r="E114" s="27">
        <v>5000000</v>
      </c>
      <c r="F114" s="26">
        <v>4976.18</v>
      </c>
      <c r="G114" s="25">
        <v>2.8999999999999998E-3</v>
      </c>
      <c r="H114" s="24">
        <v>5.1393000000000001E-2</v>
      </c>
    </row>
    <row r="115" spans="1:8" ht="12.95" customHeight="1">
      <c r="A115" s="31" t="s">
        <v>1417</v>
      </c>
      <c r="B115" s="30" t="s">
        <v>1416</v>
      </c>
      <c r="C115" s="29" t="s">
        <v>1415</v>
      </c>
      <c r="D115" s="28" t="s">
        <v>11</v>
      </c>
      <c r="E115" s="27">
        <v>500000</v>
      </c>
      <c r="F115" s="26">
        <v>494.57</v>
      </c>
      <c r="G115" s="25">
        <v>2.9999999999999997E-4</v>
      </c>
      <c r="H115" s="24">
        <v>5.2732000000000001E-2</v>
      </c>
    </row>
    <row r="116" spans="1:8" ht="12.95" customHeight="1">
      <c r="A116" s="2"/>
      <c r="B116" s="19" t="s">
        <v>1320</v>
      </c>
      <c r="C116" s="29"/>
      <c r="D116" s="28"/>
      <c r="E116" s="28"/>
      <c r="F116" s="28"/>
      <c r="G116" s="28"/>
      <c r="H116" s="32"/>
    </row>
    <row r="117" spans="1:8" ht="12.95" customHeight="1">
      <c r="A117" s="31" t="s">
        <v>1532</v>
      </c>
      <c r="B117" s="30" t="s">
        <v>1531</v>
      </c>
      <c r="C117" s="29"/>
      <c r="D117" s="28"/>
      <c r="E117" s="43"/>
      <c r="F117" s="26">
        <v>1174.1500000000001</v>
      </c>
      <c r="G117" s="25">
        <v>6.9999999999999999E-4</v>
      </c>
      <c r="H117" s="24">
        <v>5.149404264004899E-2</v>
      </c>
    </row>
    <row r="118" spans="1:8" ht="12.95" customHeight="1">
      <c r="A118" s="2"/>
      <c r="B118" s="14" t="s">
        <v>7</v>
      </c>
      <c r="C118" s="13"/>
      <c r="D118" s="12"/>
      <c r="E118" s="23"/>
      <c r="F118" s="22">
        <v>1772816.1</v>
      </c>
      <c r="G118" s="21">
        <v>1.0198</v>
      </c>
      <c r="H118" s="20"/>
    </row>
    <row r="119" spans="1:8" ht="12.95" customHeight="1">
      <c r="A119" s="2"/>
      <c r="B119" s="33" t="s">
        <v>9</v>
      </c>
      <c r="C119" s="29"/>
      <c r="D119" s="28"/>
      <c r="E119" s="28"/>
      <c r="F119" s="28"/>
      <c r="G119" s="28"/>
      <c r="H119" s="32"/>
    </row>
    <row r="120" spans="1:8" ht="12.95" customHeight="1">
      <c r="A120" s="31" t="s">
        <v>10</v>
      </c>
      <c r="B120" s="30" t="s">
        <v>1319</v>
      </c>
      <c r="C120" s="29" t="s">
        <v>8</v>
      </c>
      <c r="D120" s="28"/>
      <c r="E120" s="46">
        <v>35623.553</v>
      </c>
      <c r="F120" s="26">
        <v>4186.24</v>
      </c>
      <c r="G120" s="25">
        <v>2.3999999999999998E-3</v>
      </c>
      <c r="H120" s="24"/>
    </row>
    <row r="121" spans="1:8" ht="12.95" customHeight="1">
      <c r="A121" s="2"/>
      <c r="B121" s="14" t="s">
        <v>7</v>
      </c>
      <c r="C121" s="13"/>
      <c r="D121" s="12"/>
      <c r="E121" s="23"/>
      <c r="F121" s="22">
        <v>4186.24</v>
      </c>
      <c r="G121" s="21">
        <v>2.3999999999999998E-3</v>
      </c>
      <c r="H121" s="20"/>
    </row>
    <row r="122" spans="1:8" ht="12.95" customHeight="1">
      <c r="A122" s="2"/>
      <c r="B122" s="19" t="s">
        <v>6</v>
      </c>
      <c r="C122" s="18"/>
      <c r="D122" s="17"/>
      <c r="E122" s="17"/>
      <c r="F122" s="17"/>
      <c r="G122" s="17"/>
      <c r="H122" s="9"/>
    </row>
    <row r="123" spans="1:8" ht="12.95" customHeight="1">
      <c r="A123" s="2"/>
      <c r="B123" s="12" t="s">
        <v>5</v>
      </c>
      <c r="C123" s="13"/>
      <c r="D123" s="12"/>
      <c r="E123" s="12"/>
      <c r="F123" s="11">
        <v>104.63</v>
      </c>
      <c r="G123" s="15">
        <v>1E-4</v>
      </c>
      <c r="H123" s="9"/>
    </row>
    <row r="124" spans="1:8" ht="12.95" customHeight="1">
      <c r="A124" s="2"/>
      <c r="B124" s="14" t="s">
        <v>4</v>
      </c>
      <c r="C124" s="16"/>
      <c r="D124" s="14"/>
      <c r="E124" s="14"/>
      <c r="F124" s="11">
        <v>104.63</v>
      </c>
      <c r="G124" s="15">
        <v>1E-4</v>
      </c>
      <c r="H124" s="9"/>
    </row>
    <row r="125" spans="1:8" ht="12.95" customHeight="1">
      <c r="A125" s="2"/>
      <c r="B125" s="14" t="s">
        <v>3</v>
      </c>
      <c r="C125" s="13"/>
      <c r="D125" s="12"/>
      <c r="E125" s="12"/>
      <c r="F125" s="11">
        <v>-160957.47</v>
      </c>
      <c r="G125" s="10">
        <v>-9.2799999999999994E-2</v>
      </c>
      <c r="H125" s="9"/>
    </row>
    <row r="126" spans="1:8" ht="12.95" customHeight="1" thickBot="1">
      <c r="A126" s="2"/>
      <c r="B126" s="8" t="s">
        <v>2</v>
      </c>
      <c r="C126" s="7"/>
      <c r="D126" s="6"/>
      <c r="E126" s="6"/>
      <c r="F126" s="5">
        <v>1738450.0815675</v>
      </c>
      <c r="G126" s="4">
        <v>1</v>
      </c>
      <c r="H126" s="3"/>
    </row>
    <row r="128" spans="1:8" ht="15">
      <c r="B128" s="45" t="s">
        <v>1</v>
      </c>
    </row>
    <row r="130" spans="2:29" ht="15" thickBot="1"/>
    <row r="131" spans="2:29">
      <c r="B131" s="53" t="s">
        <v>1599</v>
      </c>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c r="AA131" s="54"/>
      <c r="AB131" s="54"/>
      <c r="AC131" s="55"/>
    </row>
    <row r="132" spans="2:29">
      <c r="B132" s="56"/>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c r="AA132" s="57"/>
      <c r="AB132" s="57"/>
      <c r="AC132" s="58"/>
    </row>
    <row r="133" spans="2:29">
      <c r="B133" s="56"/>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c r="AA133" s="57"/>
      <c r="AB133" s="57"/>
      <c r="AC133" s="58"/>
    </row>
    <row r="134" spans="2:29" ht="15" thickBot="1">
      <c r="B134" s="60"/>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2"/>
    </row>
  </sheetData>
  <mergeCells count="3">
    <mergeCell ref="B1:G1"/>
    <mergeCell ref="B2:G2"/>
    <mergeCell ref="B131:AC134"/>
  </mergeCells>
  <pageMargins left="0" right="0" top="0" bottom="0" header="0" footer="0"/>
  <pageSetup orientation="portrait"/>
  <headerFooter>
    <oddFooter xml:space="preserve">&amp;C_x000D_&amp;1#&amp;"Aptos"&amp;10&amp;K000000  For internal use only </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1956C-CA1A-4E22-AC35-ABB55B9E5BA8}">
  <sheetPr>
    <outlinePr summaryBelow="0"/>
  </sheetPr>
  <dimension ref="A1:AU116"/>
  <sheetViews>
    <sheetView workbookViewId="0">
      <selection activeCell="B118" sqref="B118"/>
    </sheetView>
  </sheetViews>
  <sheetFormatPr defaultRowHeight="14.25"/>
  <cols>
    <col min="1" max="1" width="13.625" bestFit="1" customWidth="1"/>
    <col min="2" max="2" width="52.75" bestFit="1" customWidth="1"/>
    <col min="3" max="3" width="12" bestFit="1" customWidth="1"/>
    <col min="4" max="4" width="12.25" bestFit="1" customWidth="1"/>
    <col min="5" max="5" width="9.5" bestFit="1" customWidth="1"/>
    <col min="6" max="6" width="14.25" bestFit="1" customWidth="1"/>
    <col min="7" max="7" width="7.125" bestFit="1" customWidth="1"/>
    <col min="8" max="8" width="5.25" bestFit="1" customWidth="1"/>
    <col min="257" max="257" width="3.25" customWidth="1"/>
    <col min="258" max="258" width="75" customWidth="1"/>
    <col min="259" max="259" width="16.75" customWidth="1"/>
    <col min="260" max="260" width="50" customWidth="1"/>
    <col min="261" max="264" width="16.75" customWidth="1"/>
    <col min="513" max="513" width="3.25" customWidth="1"/>
    <col min="514" max="514" width="75" customWidth="1"/>
    <col min="515" max="515" width="16.75" customWidth="1"/>
    <col min="516" max="516" width="50" customWidth="1"/>
    <col min="517" max="520" width="16.75" customWidth="1"/>
    <col min="769" max="769" width="3.25" customWidth="1"/>
    <col min="770" max="770" width="75" customWidth="1"/>
    <col min="771" max="771" width="16.75" customWidth="1"/>
    <col min="772" max="772" width="50" customWidth="1"/>
    <col min="773" max="776" width="16.75" customWidth="1"/>
    <col min="1025" max="1025" width="3.25" customWidth="1"/>
    <col min="1026" max="1026" width="75" customWidth="1"/>
    <col min="1027" max="1027" width="16.75" customWidth="1"/>
    <col min="1028" max="1028" width="50" customWidth="1"/>
    <col min="1029" max="1032" width="16.75" customWidth="1"/>
    <col min="1281" max="1281" width="3.25" customWidth="1"/>
    <col min="1282" max="1282" width="75" customWidth="1"/>
    <col min="1283" max="1283" width="16.75" customWidth="1"/>
    <col min="1284" max="1284" width="50" customWidth="1"/>
    <col min="1285" max="1288" width="16.75" customWidth="1"/>
    <col min="1537" max="1537" width="3.25" customWidth="1"/>
    <col min="1538" max="1538" width="75" customWidth="1"/>
    <col min="1539" max="1539" width="16.75" customWidth="1"/>
    <col min="1540" max="1540" width="50" customWidth="1"/>
    <col min="1541" max="1544" width="16.75" customWidth="1"/>
    <col min="1793" max="1793" width="3.25" customWidth="1"/>
    <col min="1794" max="1794" width="75" customWidth="1"/>
    <col min="1795" max="1795" width="16.75" customWidth="1"/>
    <col min="1796" max="1796" width="50" customWidth="1"/>
    <col min="1797" max="1800" width="16.75" customWidth="1"/>
    <col min="2049" max="2049" width="3.25" customWidth="1"/>
    <col min="2050" max="2050" width="75" customWidth="1"/>
    <col min="2051" max="2051" width="16.75" customWidth="1"/>
    <col min="2052" max="2052" width="50" customWidth="1"/>
    <col min="2053" max="2056" width="16.75" customWidth="1"/>
    <col min="2305" max="2305" width="3.25" customWidth="1"/>
    <col min="2306" max="2306" width="75" customWidth="1"/>
    <col min="2307" max="2307" width="16.75" customWidth="1"/>
    <col min="2308" max="2308" width="50" customWidth="1"/>
    <col min="2309" max="2312" width="16.75" customWidth="1"/>
    <col min="2561" max="2561" width="3.25" customWidth="1"/>
    <col min="2562" max="2562" width="75" customWidth="1"/>
    <col min="2563" max="2563" width="16.75" customWidth="1"/>
    <col min="2564" max="2564" width="50" customWidth="1"/>
    <col min="2565" max="2568" width="16.75" customWidth="1"/>
    <col min="2817" max="2817" width="3.25" customWidth="1"/>
    <col min="2818" max="2818" width="75" customWidth="1"/>
    <col min="2819" max="2819" width="16.75" customWidth="1"/>
    <col min="2820" max="2820" width="50" customWidth="1"/>
    <col min="2821" max="2824" width="16.75" customWidth="1"/>
    <col min="3073" max="3073" width="3.25" customWidth="1"/>
    <col min="3074" max="3074" width="75" customWidth="1"/>
    <col min="3075" max="3075" width="16.75" customWidth="1"/>
    <col min="3076" max="3076" width="50" customWidth="1"/>
    <col min="3077" max="3080" width="16.75" customWidth="1"/>
    <col min="3329" max="3329" width="3.25" customWidth="1"/>
    <col min="3330" max="3330" width="75" customWidth="1"/>
    <col min="3331" max="3331" width="16.75" customWidth="1"/>
    <col min="3332" max="3332" width="50" customWidth="1"/>
    <col min="3333" max="3336" width="16.75" customWidth="1"/>
    <col min="3585" max="3585" width="3.25" customWidth="1"/>
    <col min="3586" max="3586" width="75" customWidth="1"/>
    <col min="3587" max="3587" width="16.75" customWidth="1"/>
    <col min="3588" max="3588" width="50" customWidth="1"/>
    <col min="3589" max="3592" width="16.75" customWidth="1"/>
    <col min="3841" max="3841" width="3.25" customWidth="1"/>
    <col min="3842" max="3842" width="75" customWidth="1"/>
    <col min="3843" max="3843" width="16.75" customWidth="1"/>
    <col min="3844" max="3844" width="50" customWidth="1"/>
    <col min="3845" max="3848" width="16.75" customWidth="1"/>
    <col min="4097" max="4097" width="3.25" customWidth="1"/>
    <col min="4098" max="4098" width="75" customWidth="1"/>
    <col min="4099" max="4099" width="16.75" customWidth="1"/>
    <col min="4100" max="4100" width="50" customWidth="1"/>
    <col min="4101" max="4104" width="16.75" customWidth="1"/>
    <col min="4353" max="4353" width="3.25" customWidth="1"/>
    <col min="4354" max="4354" width="75" customWidth="1"/>
    <col min="4355" max="4355" width="16.75" customWidth="1"/>
    <col min="4356" max="4356" width="50" customWidth="1"/>
    <col min="4357" max="4360" width="16.75" customWidth="1"/>
    <col min="4609" max="4609" width="3.25" customWidth="1"/>
    <col min="4610" max="4610" width="75" customWidth="1"/>
    <col min="4611" max="4611" width="16.75" customWidth="1"/>
    <col min="4612" max="4612" width="50" customWidth="1"/>
    <col min="4613" max="4616" width="16.75" customWidth="1"/>
    <col min="4865" max="4865" width="3.25" customWidth="1"/>
    <col min="4866" max="4866" width="75" customWidth="1"/>
    <col min="4867" max="4867" width="16.75" customWidth="1"/>
    <col min="4868" max="4868" width="50" customWidth="1"/>
    <col min="4869" max="4872" width="16.75" customWidth="1"/>
    <col min="5121" max="5121" width="3.25" customWidth="1"/>
    <col min="5122" max="5122" width="75" customWidth="1"/>
    <col min="5123" max="5123" width="16.75" customWidth="1"/>
    <col min="5124" max="5124" width="50" customWidth="1"/>
    <col min="5125" max="5128" width="16.75" customWidth="1"/>
    <col min="5377" max="5377" width="3.25" customWidth="1"/>
    <col min="5378" max="5378" width="75" customWidth="1"/>
    <col min="5379" max="5379" width="16.75" customWidth="1"/>
    <col min="5380" max="5380" width="50" customWidth="1"/>
    <col min="5381" max="5384" width="16.75" customWidth="1"/>
    <col min="5633" max="5633" width="3.25" customWidth="1"/>
    <col min="5634" max="5634" width="75" customWidth="1"/>
    <col min="5635" max="5635" width="16.75" customWidth="1"/>
    <col min="5636" max="5636" width="50" customWidth="1"/>
    <col min="5637" max="5640" width="16.75" customWidth="1"/>
    <col min="5889" max="5889" width="3.25" customWidth="1"/>
    <col min="5890" max="5890" width="75" customWidth="1"/>
    <col min="5891" max="5891" width="16.75" customWidth="1"/>
    <col min="5892" max="5892" width="50" customWidth="1"/>
    <col min="5893" max="5896" width="16.75" customWidth="1"/>
    <col min="6145" max="6145" width="3.25" customWidth="1"/>
    <col min="6146" max="6146" width="75" customWidth="1"/>
    <col min="6147" max="6147" width="16.75" customWidth="1"/>
    <col min="6148" max="6148" width="50" customWidth="1"/>
    <col min="6149" max="6152" width="16.75" customWidth="1"/>
    <col min="6401" max="6401" width="3.25" customWidth="1"/>
    <col min="6402" max="6402" width="75" customWidth="1"/>
    <col min="6403" max="6403" width="16.75" customWidth="1"/>
    <col min="6404" max="6404" width="50" customWidth="1"/>
    <col min="6405" max="6408" width="16.75" customWidth="1"/>
    <col min="6657" max="6657" width="3.25" customWidth="1"/>
    <col min="6658" max="6658" width="75" customWidth="1"/>
    <col min="6659" max="6659" width="16.75" customWidth="1"/>
    <col min="6660" max="6660" width="50" customWidth="1"/>
    <col min="6661" max="6664" width="16.75" customWidth="1"/>
    <col min="6913" max="6913" width="3.25" customWidth="1"/>
    <col min="6914" max="6914" width="75" customWidth="1"/>
    <col min="6915" max="6915" width="16.75" customWidth="1"/>
    <col min="6916" max="6916" width="50" customWidth="1"/>
    <col min="6917" max="6920" width="16.75" customWidth="1"/>
    <col min="7169" max="7169" width="3.25" customWidth="1"/>
    <col min="7170" max="7170" width="75" customWidth="1"/>
    <col min="7171" max="7171" width="16.75" customWidth="1"/>
    <col min="7172" max="7172" width="50" customWidth="1"/>
    <col min="7173" max="7176" width="16.75" customWidth="1"/>
    <col min="7425" max="7425" width="3.25" customWidth="1"/>
    <col min="7426" max="7426" width="75" customWidth="1"/>
    <col min="7427" max="7427" width="16.75" customWidth="1"/>
    <col min="7428" max="7428" width="50" customWidth="1"/>
    <col min="7429" max="7432" width="16.75" customWidth="1"/>
    <col min="7681" max="7681" width="3.25" customWidth="1"/>
    <col min="7682" max="7682" width="75" customWidth="1"/>
    <col min="7683" max="7683" width="16.75" customWidth="1"/>
    <col min="7684" max="7684" width="50" customWidth="1"/>
    <col min="7685" max="7688" width="16.75" customWidth="1"/>
    <col min="7937" max="7937" width="3.25" customWidth="1"/>
    <col min="7938" max="7938" width="75" customWidth="1"/>
    <col min="7939" max="7939" width="16.75" customWidth="1"/>
    <col min="7940" max="7940" width="50" customWidth="1"/>
    <col min="7941" max="7944" width="16.75" customWidth="1"/>
    <col min="8193" max="8193" width="3.25" customWidth="1"/>
    <col min="8194" max="8194" width="75" customWidth="1"/>
    <col min="8195" max="8195" width="16.75" customWidth="1"/>
    <col min="8196" max="8196" width="50" customWidth="1"/>
    <col min="8197" max="8200" width="16.75" customWidth="1"/>
    <col min="8449" max="8449" width="3.25" customWidth="1"/>
    <col min="8450" max="8450" width="75" customWidth="1"/>
    <col min="8451" max="8451" width="16.75" customWidth="1"/>
    <col min="8452" max="8452" width="50" customWidth="1"/>
    <col min="8453" max="8456" width="16.75" customWidth="1"/>
    <col min="8705" max="8705" width="3.25" customWidth="1"/>
    <col min="8706" max="8706" width="75" customWidth="1"/>
    <col min="8707" max="8707" width="16.75" customWidth="1"/>
    <col min="8708" max="8708" width="50" customWidth="1"/>
    <col min="8709" max="8712" width="16.75" customWidth="1"/>
    <col min="8961" max="8961" width="3.25" customWidth="1"/>
    <col min="8962" max="8962" width="75" customWidth="1"/>
    <col min="8963" max="8963" width="16.75" customWidth="1"/>
    <col min="8964" max="8964" width="50" customWidth="1"/>
    <col min="8965" max="8968" width="16.75" customWidth="1"/>
    <col min="9217" max="9217" width="3.25" customWidth="1"/>
    <col min="9218" max="9218" width="75" customWidth="1"/>
    <col min="9219" max="9219" width="16.75" customWidth="1"/>
    <col min="9220" max="9220" width="50" customWidth="1"/>
    <col min="9221" max="9224" width="16.75" customWidth="1"/>
    <col min="9473" max="9473" width="3.25" customWidth="1"/>
    <col min="9474" max="9474" width="75" customWidth="1"/>
    <col min="9475" max="9475" width="16.75" customWidth="1"/>
    <col min="9476" max="9476" width="50" customWidth="1"/>
    <col min="9477" max="9480" width="16.75" customWidth="1"/>
    <col min="9729" max="9729" width="3.25" customWidth="1"/>
    <col min="9730" max="9730" width="75" customWidth="1"/>
    <col min="9731" max="9731" width="16.75" customWidth="1"/>
    <col min="9732" max="9732" width="50" customWidth="1"/>
    <col min="9733" max="9736" width="16.75" customWidth="1"/>
    <col min="9985" max="9985" width="3.25" customWidth="1"/>
    <col min="9986" max="9986" width="75" customWidth="1"/>
    <col min="9987" max="9987" width="16.75" customWidth="1"/>
    <col min="9988" max="9988" width="50" customWidth="1"/>
    <col min="9989" max="9992" width="16.75" customWidth="1"/>
    <col min="10241" max="10241" width="3.25" customWidth="1"/>
    <col min="10242" max="10242" width="75" customWidth="1"/>
    <col min="10243" max="10243" width="16.75" customWidth="1"/>
    <col min="10244" max="10244" width="50" customWidth="1"/>
    <col min="10245" max="10248" width="16.75" customWidth="1"/>
    <col min="10497" max="10497" width="3.25" customWidth="1"/>
    <col min="10498" max="10498" width="75" customWidth="1"/>
    <col min="10499" max="10499" width="16.75" customWidth="1"/>
    <col min="10500" max="10500" width="50" customWidth="1"/>
    <col min="10501" max="10504" width="16.75" customWidth="1"/>
    <col min="10753" max="10753" width="3.25" customWidth="1"/>
    <col min="10754" max="10754" width="75" customWidth="1"/>
    <col min="10755" max="10755" width="16.75" customWidth="1"/>
    <col min="10756" max="10756" width="50" customWidth="1"/>
    <col min="10757" max="10760" width="16.75" customWidth="1"/>
    <col min="11009" max="11009" width="3.25" customWidth="1"/>
    <col min="11010" max="11010" width="75" customWidth="1"/>
    <col min="11011" max="11011" width="16.75" customWidth="1"/>
    <col min="11012" max="11012" width="50" customWidth="1"/>
    <col min="11013" max="11016" width="16.75" customWidth="1"/>
    <col min="11265" max="11265" width="3.25" customWidth="1"/>
    <col min="11266" max="11266" width="75" customWidth="1"/>
    <col min="11267" max="11267" width="16.75" customWidth="1"/>
    <col min="11268" max="11268" width="50" customWidth="1"/>
    <col min="11269" max="11272" width="16.75" customWidth="1"/>
    <col min="11521" max="11521" width="3.25" customWidth="1"/>
    <col min="11522" max="11522" width="75" customWidth="1"/>
    <col min="11523" max="11523" width="16.75" customWidth="1"/>
    <col min="11524" max="11524" width="50" customWidth="1"/>
    <col min="11525" max="11528" width="16.75" customWidth="1"/>
    <col min="11777" max="11777" width="3.25" customWidth="1"/>
    <col min="11778" max="11778" width="75" customWidth="1"/>
    <col min="11779" max="11779" width="16.75" customWidth="1"/>
    <col min="11780" max="11780" width="50" customWidth="1"/>
    <col min="11781" max="11784" width="16.75" customWidth="1"/>
    <col min="12033" max="12033" width="3.25" customWidth="1"/>
    <col min="12034" max="12034" width="75" customWidth="1"/>
    <col min="12035" max="12035" width="16.75" customWidth="1"/>
    <col min="12036" max="12036" width="50" customWidth="1"/>
    <col min="12037" max="12040" width="16.75" customWidth="1"/>
    <col min="12289" max="12289" width="3.25" customWidth="1"/>
    <col min="12290" max="12290" width="75" customWidth="1"/>
    <col min="12291" max="12291" width="16.75" customWidth="1"/>
    <col min="12292" max="12292" width="50" customWidth="1"/>
    <col min="12293" max="12296" width="16.75" customWidth="1"/>
    <col min="12545" max="12545" width="3.25" customWidth="1"/>
    <col min="12546" max="12546" width="75" customWidth="1"/>
    <col min="12547" max="12547" width="16.75" customWidth="1"/>
    <col min="12548" max="12548" width="50" customWidth="1"/>
    <col min="12549" max="12552" width="16.75" customWidth="1"/>
    <col min="12801" max="12801" width="3.25" customWidth="1"/>
    <col min="12802" max="12802" width="75" customWidth="1"/>
    <col min="12803" max="12803" width="16.75" customWidth="1"/>
    <col min="12804" max="12804" width="50" customWidth="1"/>
    <col min="12805" max="12808" width="16.75" customWidth="1"/>
    <col min="13057" max="13057" width="3.25" customWidth="1"/>
    <col min="13058" max="13058" width="75" customWidth="1"/>
    <col min="13059" max="13059" width="16.75" customWidth="1"/>
    <col min="13060" max="13060" width="50" customWidth="1"/>
    <col min="13061" max="13064" width="16.75" customWidth="1"/>
    <col min="13313" max="13313" width="3.25" customWidth="1"/>
    <col min="13314" max="13314" width="75" customWidth="1"/>
    <col min="13315" max="13315" width="16.75" customWidth="1"/>
    <col min="13316" max="13316" width="50" customWidth="1"/>
    <col min="13317" max="13320" width="16.75" customWidth="1"/>
    <col min="13569" max="13569" width="3.25" customWidth="1"/>
    <col min="13570" max="13570" width="75" customWidth="1"/>
    <col min="13571" max="13571" width="16.75" customWidth="1"/>
    <col min="13572" max="13572" width="50" customWidth="1"/>
    <col min="13573" max="13576" width="16.75" customWidth="1"/>
    <col min="13825" max="13825" width="3.25" customWidth="1"/>
    <col min="13826" max="13826" width="75" customWidth="1"/>
    <col min="13827" max="13827" width="16.75" customWidth="1"/>
    <col min="13828" max="13828" width="50" customWidth="1"/>
    <col min="13829" max="13832" width="16.75" customWidth="1"/>
    <col min="14081" max="14081" width="3.25" customWidth="1"/>
    <col min="14082" max="14082" width="75" customWidth="1"/>
    <col min="14083" max="14083" width="16.75" customWidth="1"/>
    <col min="14084" max="14084" width="50" customWidth="1"/>
    <col min="14085" max="14088" width="16.75" customWidth="1"/>
    <col min="14337" max="14337" width="3.25" customWidth="1"/>
    <col min="14338" max="14338" width="75" customWidth="1"/>
    <col min="14339" max="14339" width="16.75" customWidth="1"/>
    <col min="14340" max="14340" width="50" customWidth="1"/>
    <col min="14341" max="14344" width="16.75" customWidth="1"/>
    <col min="14593" max="14593" width="3.25" customWidth="1"/>
    <col min="14594" max="14594" width="75" customWidth="1"/>
    <col min="14595" max="14595" width="16.75" customWidth="1"/>
    <col min="14596" max="14596" width="50" customWidth="1"/>
    <col min="14597" max="14600" width="16.75" customWidth="1"/>
    <col min="14849" max="14849" width="3.25" customWidth="1"/>
    <col min="14850" max="14850" width="75" customWidth="1"/>
    <col min="14851" max="14851" width="16.75" customWidth="1"/>
    <col min="14852" max="14852" width="50" customWidth="1"/>
    <col min="14853" max="14856" width="16.75" customWidth="1"/>
    <col min="15105" max="15105" width="3.25" customWidth="1"/>
    <col min="15106" max="15106" width="75" customWidth="1"/>
    <col min="15107" max="15107" width="16.75" customWidth="1"/>
    <col min="15108" max="15108" width="50" customWidth="1"/>
    <col min="15109" max="15112" width="16.75" customWidth="1"/>
    <col min="15361" max="15361" width="3.25" customWidth="1"/>
    <col min="15362" max="15362" width="75" customWidth="1"/>
    <col min="15363" max="15363" width="16.75" customWidth="1"/>
    <col min="15364" max="15364" width="50" customWidth="1"/>
    <col min="15365" max="15368" width="16.75" customWidth="1"/>
    <col min="15617" max="15617" width="3.25" customWidth="1"/>
    <col min="15618" max="15618" width="75" customWidth="1"/>
    <col min="15619" max="15619" width="16.75" customWidth="1"/>
    <col min="15620" max="15620" width="50" customWidth="1"/>
    <col min="15621" max="15624" width="16.75" customWidth="1"/>
    <col min="15873" max="15873" width="3.25" customWidth="1"/>
    <col min="15874" max="15874" width="75" customWidth="1"/>
    <col min="15875" max="15875" width="16.75" customWidth="1"/>
    <col min="15876" max="15876" width="50" customWidth="1"/>
    <col min="15877" max="15880" width="16.75" customWidth="1"/>
    <col min="16129" max="16129" width="3.25" customWidth="1"/>
    <col min="16130" max="16130" width="75" customWidth="1"/>
    <col min="16131" max="16131" width="16.75" customWidth="1"/>
    <col min="16132" max="16132" width="50" customWidth="1"/>
    <col min="16133" max="16136" width="16.75" customWidth="1"/>
  </cols>
  <sheetData>
    <row r="1" spans="1:8" ht="15.95" customHeight="1">
      <c r="A1" s="42" t="s">
        <v>344</v>
      </c>
      <c r="B1" s="51" t="s">
        <v>1543</v>
      </c>
      <c r="C1" s="51"/>
      <c r="D1" s="51"/>
      <c r="E1" s="51"/>
      <c r="F1" s="51"/>
      <c r="G1" s="51"/>
      <c r="H1" s="2"/>
    </row>
    <row r="2" spans="1:8" ht="12.95" customHeight="1">
      <c r="A2" s="2"/>
      <c r="B2" s="51" t="s">
        <v>343</v>
      </c>
      <c r="C2" s="51"/>
      <c r="D2" s="51"/>
      <c r="E2" s="51"/>
      <c r="F2" s="51"/>
      <c r="G2" s="51"/>
      <c r="H2" s="2"/>
    </row>
    <row r="3" spans="1:8" ht="12.95" customHeight="1" thickBot="1">
      <c r="A3" s="41"/>
      <c r="B3" s="2"/>
      <c r="C3" s="2"/>
      <c r="D3" s="2"/>
      <c r="E3" s="2"/>
      <c r="F3" s="2"/>
      <c r="G3" s="2"/>
      <c r="H3" s="2"/>
    </row>
    <row r="4" spans="1:8" ht="27.95" customHeight="1">
      <c r="A4" s="2"/>
      <c r="B4" s="40" t="s">
        <v>185</v>
      </c>
      <c r="C4" s="39" t="s">
        <v>184</v>
      </c>
      <c r="D4" s="38" t="s">
        <v>183</v>
      </c>
      <c r="E4" s="37" t="s">
        <v>182</v>
      </c>
      <c r="F4" s="37" t="s">
        <v>181</v>
      </c>
      <c r="G4" s="37" t="s">
        <v>180</v>
      </c>
      <c r="H4" s="36" t="s">
        <v>179</v>
      </c>
    </row>
    <row r="5" spans="1:8" ht="12.95" customHeight="1">
      <c r="A5" s="2"/>
      <c r="B5" s="33" t="s">
        <v>178</v>
      </c>
      <c r="C5" s="29"/>
      <c r="D5" s="28"/>
      <c r="E5" s="28"/>
      <c r="F5" s="28"/>
      <c r="G5" s="28"/>
      <c r="H5" s="32"/>
    </row>
    <row r="6" spans="1:8" ht="12.95" customHeight="1">
      <c r="A6" s="2"/>
      <c r="B6" s="33" t="s">
        <v>177</v>
      </c>
      <c r="C6" s="29"/>
      <c r="D6" s="28"/>
      <c r="E6" s="28"/>
      <c r="F6" s="28"/>
      <c r="G6" s="28"/>
      <c r="H6" s="32"/>
    </row>
    <row r="7" spans="1:8" ht="12.95" customHeight="1">
      <c r="A7" s="2"/>
      <c r="B7" s="33" t="s">
        <v>176</v>
      </c>
      <c r="C7" s="29"/>
      <c r="D7" s="28"/>
      <c r="E7" s="28"/>
      <c r="F7" s="28"/>
      <c r="G7" s="28"/>
      <c r="H7" s="32"/>
    </row>
    <row r="8" spans="1:8" ht="12.95" customHeight="1">
      <c r="A8" s="31" t="s">
        <v>341</v>
      </c>
      <c r="B8" s="30" t="s">
        <v>340</v>
      </c>
      <c r="C8" s="29" t="s">
        <v>339</v>
      </c>
      <c r="D8" s="28" t="s">
        <v>11</v>
      </c>
      <c r="E8" s="27">
        <v>5000000</v>
      </c>
      <c r="F8" s="26">
        <v>5163.3</v>
      </c>
      <c r="G8" s="25">
        <v>8.3999999999999995E-3</v>
      </c>
      <c r="H8" s="24">
        <v>7.2725999999999999E-2</v>
      </c>
    </row>
    <row r="9" spans="1:8" ht="12.95" customHeight="1">
      <c r="A9" s="31" t="s">
        <v>338</v>
      </c>
      <c r="B9" s="30" t="s">
        <v>337</v>
      </c>
      <c r="C9" s="29" t="s">
        <v>336</v>
      </c>
      <c r="D9" s="28" t="s">
        <v>11</v>
      </c>
      <c r="E9" s="27">
        <v>2500000</v>
      </c>
      <c r="F9" s="26">
        <v>2572.5300000000002</v>
      </c>
      <c r="G9" s="25">
        <v>4.1999999999999997E-3</v>
      </c>
      <c r="H9" s="24">
        <v>7.2725999999999999E-2</v>
      </c>
    </row>
    <row r="10" spans="1:8" ht="12.95" customHeight="1">
      <c r="A10" s="31" t="s">
        <v>335</v>
      </c>
      <c r="B10" s="30" t="s">
        <v>334</v>
      </c>
      <c r="C10" s="29" t="s">
        <v>333</v>
      </c>
      <c r="D10" s="28" t="s">
        <v>11</v>
      </c>
      <c r="E10" s="27">
        <v>2000000</v>
      </c>
      <c r="F10" s="26">
        <v>2046.1</v>
      </c>
      <c r="G10" s="25">
        <v>3.3E-3</v>
      </c>
      <c r="H10" s="24">
        <v>7.0566000000000004E-2</v>
      </c>
    </row>
    <row r="11" spans="1:8" ht="12.95" customHeight="1">
      <c r="A11" s="31" t="s">
        <v>332</v>
      </c>
      <c r="B11" s="30" t="s">
        <v>331</v>
      </c>
      <c r="C11" s="29" t="s">
        <v>330</v>
      </c>
      <c r="D11" s="28" t="s">
        <v>11</v>
      </c>
      <c r="E11" s="27">
        <v>1500000</v>
      </c>
      <c r="F11" s="26">
        <v>1550.56</v>
      </c>
      <c r="G11" s="25">
        <v>2.5000000000000001E-3</v>
      </c>
      <c r="H11" s="24">
        <v>7.1580000000000005E-2</v>
      </c>
    </row>
    <row r="12" spans="1:8" ht="12.95" customHeight="1">
      <c r="A12" s="31" t="s">
        <v>329</v>
      </c>
      <c r="B12" s="30" t="s">
        <v>328</v>
      </c>
      <c r="C12" s="29" t="s">
        <v>327</v>
      </c>
      <c r="D12" s="28" t="s">
        <v>11</v>
      </c>
      <c r="E12" s="27">
        <v>1000000</v>
      </c>
      <c r="F12" s="26">
        <v>1024.0999999999999</v>
      </c>
      <c r="G12" s="25">
        <v>1.6999999999999999E-3</v>
      </c>
      <c r="H12" s="24">
        <v>7.1967000000000003E-2</v>
      </c>
    </row>
    <row r="13" spans="1:8" ht="12.95" customHeight="1">
      <c r="A13" s="31" t="s">
        <v>326</v>
      </c>
      <c r="B13" s="30" t="s">
        <v>325</v>
      </c>
      <c r="C13" s="29" t="s">
        <v>324</v>
      </c>
      <c r="D13" s="28" t="s">
        <v>11</v>
      </c>
      <c r="E13" s="27">
        <v>1000000</v>
      </c>
      <c r="F13" s="26">
        <v>1022.27</v>
      </c>
      <c r="G13" s="25">
        <v>1.6999999999999999E-3</v>
      </c>
      <c r="H13" s="24">
        <v>7.0566000000000004E-2</v>
      </c>
    </row>
    <row r="14" spans="1:8" ht="12.95" customHeight="1">
      <c r="A14" s="31" t="s">
        <v>323</v>
      </c>
      <c r="B14" s="30" t="s">
        <v>322</v>
      </c>
      <c r="C14" s="29" t="s">
        <v>321</v>
      </c>
      <c r="D14" s="28" t="s">
        <v>11</v>
      </c>
      <c r="E14" s="27">
        <v>1000000</v>
      </c>
      <c r="F14" s="26">
        <v>1011.75</v>
      </c>
      <c r="G14" s="25">
        <v>1.6999999999999999E-3</v>
      </c>
      <c r="H14" s="24">
        <v>6.1159999999999999E-2</v>
      </c>
    </row>
    <row r="15" spans="1:8" ht="12.95" customHeight="1">
      <c r="A15" s="31" t="s">
        <v>320</v>
      </c>
      <c r="B15" s="30" t="s">
        <v>319</v>
      </c>
      <c r="C15" s="29" t="s">
        <v>318</v>
      </c>
      <c r="D15" s="28" t="s">
        <v>11</v>
      </c>
      <c r="E15" s="27">
        <v>700000</v>
      </c>
      <c r="F15" s="26">
        <v>710.57</v>
      </c>
      <c r="G15" s="25">
        <v>1.1999999999999999E-3</v>
      </c>
      <c r="H15" s="24">
        <v>6.0644999999999998E-2</v>
      </c>
    </row>
    <row r="16" spans="1:8" ht="12.95" customHeight="1">
      <c r="A16" s="31" t="s">
        <v>317</v>
      </c>
      <c r="B16" s="30" t="s">
        <v>316</v>
      </c>
      <c r="C16" s="29" t="s">
        <v>315</v>
      </c>
      <c r="D16" s="28" t="s">
        <v>11</v>
      </c>
      <c r="E16" s="27">
        <v>505800</v>
      </c>
      <c r="F16" s="26">
        <v>514.94000000000005</v>
      </c>
      <c r="G16" s="25">
        <v>8.0000000000000004E-4</v>
      </c>
      <c r="H16" s="24">
        <v>6.9702E-2</v>
      </c>
    </row>
    <row r="17" spans="1:8" ht="12.95" customHeight="1">
      <c r="A17" s="31" t="s">
        <v>314</v>
      </c>
      <c r="B17" s="30" t="s">
        <v>313</v>
      </c>
      <c r="C17" s="29" t="s">
        <v>312</v>
      </c>
      <c r="D17" s="28" t="s">
        <v>11</v>
      </c>
      <c r="E17" s="27">
        <v>500000</v>
      </c>
      <c r="F17" s="26">
        <v>511.25</v>
      </c>
      <c r="G17" s="25">
        <v>8.0000000000000004E-4</v>
      </c>
      <c r="H17" s="24">
        <v>7.0674000000000001E-2</v>
      </c>
    </row>
    <row r="18" spans="1:8" ht="12.95" customHeight="1">
      <c r="A18" s="31" t="s">
        <v>311</v>
      </c>
      <c r="B18" s="30" t="s">
        <v>310</v>
      </c>
      <c r="C18" s="29" t="s">
        <v>309</v>
      </c>
      <c r="D18" s="28" t="s">
        <v>11</v>
      </c>
      <c r="E18" s="27">
        <v>500000</v>
      </c>
      <c r="F18" s="26">
        <v>501.5</v>
      </c>
      <c r="G18" s="25">
        <v>8.0000000000000004E-4</v>
      </c>
      <c r="H18" s="24">
        <v>5.3888999999999999E-2</v>
      </c>
    </row>
    <row r="19" spans="1:8" ht="12.95" customHeight="1">
      <c r="A19" s="31" t="s">
        <v>308</v>
      </c>
      <c r="B19" s="30" t="s">
        <v>307</v>
      </c>
      <c r="C19" s="29" t="s">
        <v>306</v>
      </c>
      <c r="D19" s="28" t="s">
        <v>11</v>
      </c>
      <c r="E19" s="27">
        <v>430000</v>
      </c>
      <c r="F19" s="26">
        <v>441.98</v>
      </c>
      <c r="G19" s="25">
        <v>6.9999999999999999E-4</v>
      </c>
      <c r="H19" s="24">
        <v>7.1197999999999997E-2</v>
      </c>
    </row>
    <row r="20" spans="1:8" ht="12.95" customHeight="1">
      <c r="A20" s="31" t="s">
        <v>305</v>
      </c>
      <c r="B20" s="30" t="s">
        <v>304</v>
      </c>
      <c r="C20" s="29" t="s">
        <v>303</v>
      </c>
      <c r="D20" s="28" t="s">
        <v>11</v>
      </c>
      <c r="E20" s="27">
        <v>200000</v>
      </c>
      <c r="F20" s="26">
        <v>206.17</v>
      </c>
      <c r="G20" s="25">
        <v>2.9999999999999997E-4</v>
      </c>
      <c r="H20" s="24">
        <v>7.1884000000000003E-2</v>
      </c>
    </row>
    <row r="21" spans="1:8" ht="12.95" customHeight="1">
      <c r="A21" s="31" t="s">
        <v>1516</v>
      </c>
      <c r="B21" s="30" t="s">
        <v>1515</v>
      </c>
      <c r="C21" s="29" t="s">
        <v>1514</v>
      </c>
      <c r="D21" s="28" t="s">
        <v>11</v>
      </c>
      <c r="E21" s="27">
        <v>150000</v>
      </c>
      <c r="F21" s="26">
        <v>154.96</v>
      </c>
      <c r="G21" s="25">
        <v>2.9999999999999997E-4</v>
      </c>
      <c r="H21" s="24">
        <v>7.2453000000000004E-2</v>
      </c>
    </row>
    <row r="22" spans="1:8" ht="12.95" customHeight="1">
      <c r="A22" s="31" t="s">
        <v>302</v>
      </c>
      <c r="B22" s="30" t="s">
        <v>301</v>
      </c>
      <c r="C22" s="29" t="s">
        <v>300</v>
      </c>
      <c r="D22" s="28" t="s">
        <v>11</v>
      </c>
      <c r="E22" s="27">
        <v>150000</v>
      </c>
      <c r="F22" s="26">
        <v>154.88</v>
      </c>
      <c r="G22" s="25">
        <v>2.9999999999999997E-4</v>
      </c>
      <c r="H22" s="24">
        <v>7.1884000000000003E-2</v>
      </c>
    </row>
    <row r="23" spans="1:8" ht="12.95" customHeight="1">
      <c r="A23" s="31" t="s">
        <v>299</v>
      </c>
      <c r="B23" s="30" t="s">
        <v>298</v>
      </c>
      <c r="C23" s="29" t="s">
        <v>297</v>
      </c>
      <c r="D23" s="28" t="s">
        <v>11</v>
      </c>
      <c r="E23" s="27">
        <v>100000</v>
      </c>
      <c r="F23" s="26">
        <v>101.58</v>
      </c>
      <c r="G23" s="25">
        <v>2.0000000000000001E-4</v>
      </c>
      <c r="H23" s="24">
        <v>7.0013000000000006E-2</v>
      </c>
    </row>
    <row r="24" spans="1:8" ht="12.95" customHeight="1">
      <c r="A24" s="31" t="s">
        <v>296</v>
      </c>
      <c r="B24" s="30" t="s">
        <v>295</v>
      </c>
      <c r="C24" s="29" t="s">
        <v>294</v>
      </c>
      <c r="D24" s="28" t="s">
        <v>11</v>
      </c>
      <c r="E24" s="27">
        <v>200</v>
      </c>
      <c r="F24" s="26">
        <v>0.2</v>
      </c>
      <c r="G24" s="43" t="s">
        <v>293</v>
      </c>
      <c r="H24" s="24">
        <v>5.8146999999999997E-2</v>
      </c>
    </row>
    <row r="25" spans="1:8" ht="12.95" customHeight="1">
      <c r="A25" s="2"/>
      <c r="B25" s="33" t="s">
        <v>175</v>
      </c>
      <c r="C25" s="29"/>
      <c r="D25" s="28"/>
      <c r="E25" s="28"/>
      <c r="F25" s="28"/>
      <c r="G25" s="28"/>
      <c r="H25" s="32"/>
    </row>
    <row r="26" spans="1:8" ht="12.95" customHeight="1">
      <c r="A26" s="31" t="s">
        <v>284</v>
      </c>
      <c r="B26" s="30" t="s">
        <v>1563</v>
      </c>
      <c r="C26" s="29" t="s">
        <v>283</v>
      </c>
      <c r="D26" s="28" t="s">
        <v>159</v>
      </c>
      <c r="E26" s="27">
        <v>45000000</v>
      </c>
      <c r="F26" s="26">
        <v>44916.98</v>
      </c>
      <c r="G26" s="25">
        <v>7.3400000000000007E-2</v>
      </c>
      <c r="H26" s="24">
        <v>7.5600000000000001E-2</v>
      </c>
    </row>
    <row r="27" spans="1:8" ht="12.95" customHeight="1">
      <c r="A27" s="31" t="s">
        <v>292</v>
      </c>
      <c r="B27" s="30" t="s">
        <v>1562</v>
      </c>
      <c r="C27" s="29" t="s">
        <v>291</v>
      </c>
      <c r="D27" s="28" t="s">
        <v>169</v>
      </c>
      <c r="E27" s="27">
        <v>30000000</v>
      </c>
      <c r="F27" s="26">
        <v>29966.79</v>
      </c>
      <c r="G27" s="25">
        <v>4.9000000000000002E-2</v>
      </c>
      <c r="H27" s="24">
        <v>7.5800000000000006E-2</v>
      </c>
    </row>
    <row r="28" spans="1:8" ht="12.95" customHeight="1">
      <c r="A28" s="31" t="s">
        <v>282</v>
      </c>
      <c r="B28" s="30" t="s">
        <v>1561</v>
      </c>
      <c r="C28" s="29" t="s">
        <v>281</v>
      </c>
      <c r="D28" s="28" t="s">
        <v>159</v>
      </c>
      <c r="E28" s="27">
        <v>22000000</v>
      </c>
      <c r="F28" s="26">
        <v>22081.07</v>
      </c>
      <c r="G28" s="25">
        <v>3.61E-2</v>
      </c>
      <c r="H28" s="24">
        <v>7.4999999999999997E-2</v>
      </c>
    </row>
    <row r="29" spans="1:8" ht="12.95" customHeight="1">
      <c r="A29" s="31" t="s">
        <v>897</v>
      </c>
      <c r="B29" s="30" t="s">
        <v>1560</v>
      </c>
      <c r="C29" s="29" t="s">
        <v>896</v>
      </c>
      <c r="D29" s="28" t="s">
        <v>159</v>
      </c>
      <c r="E29" s="27">
        <v>20000000</v>
      </c>
      <c r="F29" s="26">
        <v>19884.32</v>
      </c>
      <c r="G29" s="25">
        <v>3.2500000000000001E-2</v>
      </c>
      <c r="H29" s="24">
        <v>7.2400000000000006E-2</v>
      </c>
    </row>
    <row r="30" spans="1:8" ht="12.95" customHeight="1">
      <c r="A30" s="31" t="s">
        <v>496</v>
      </c>
      <c r="B30" s="30" t="s">
        <v>1559</v>
      </c>
      <c r="C30" s="29" t="s">
        <v>495</v>
      </c>
      <c r="D30" s="28" t="s">
        <v>159</v>
      </c>
      <c r="E30" s="27">
        <v>18500000</v>
      </c>
      <c r="F30" s="26">
        <v>18411.66</v>
      </c>
      <c r="G30" s="25">
        <v>3.0099999999999998E-2</v>
      </c>
      <c r="H30" s="24">
        <v>7.6799999999999993E-2</v>
      </c>
    </row>
    <row r="31" spans="1:8" ht="12.95" customHeight="1">
      <c r="A31" s="31" t="s">
        <v>280</v>
      </c>
      <c r="B31" s="30" t="s">
        <v>279</v>
      </c>
      <c r="C31" s="29" t="s">
        <v>278</v>
      </c>
      <c r="D31" s="28" t="s">
        <v>159</v>
      </c>
      <c r="E31" s="27">
        <v>14000000</v>
      </c>
      <c r="F31" s="26">
        <v>14005.42</v>
      </c>
      <c r="G31" s="25">
        <v>2.29E-2</v>
      </c>
      <c r="H31" s="24">
        <v>7.5499999999999998E-2</v>
      </c>
    </row>
    <row r="32" spans="1:8" ht="12.95" customHeight="1">
      <c r="A32" s="31" t="s">
        <v>1359</v>
      </c>
      <c r="B32" s="30" t="s">
        <v>1558</v>
      </c>
      <c r="C32" s="29" t="s">
        <v>1358</v>
      </c>
      <c r="D32" s="28" t="s">
        <v>169</v>
      </c>
      <c r="E32" s="27">
        <v>11500000</v>
      </c>
      <c r="F32" s="26">
        <v>11577.82</v>
      </c>
      <c r="G32" s="25">
        <v>1.89E-2</v>
      </c>
      <c r="H32" s="24">
        <v>7.4300000000000005E-2</v>
      </c>
    </row>
    <row r="33" spans="1:8" ht="12.95" customHeight="1">
      <c r="A33" s="31" t="s">
        <v>1470</v>
      </c>
      <c r="B33" s="30" t="s">
        <v>1469</v>
      </c>
      <c r="C33" s="29" t="s">
        <v>1468</v>
      </c>
      <c r="D33" s="28" t="s">
        <v>159</v>
      </c>
      <c r="E33" s="27">
        <v>10000000</v>
      </c>
      <c r="F33" s="26">
        <v>10009.200000000001</v>
      </c>
      <c r="G33" s="25">
        <v>1.6400000000000001E-2</v>
      </c>
      <c r="H33" s="24">
        <v>7.5499999999999998E-2</v>
      </c>
    </row>
    <row r="34" spans="1:8" ht="12.95" customHeight="1">
      <c r="A34" s="31" t="s">
        <v>277</v>
      </c>
      <c r="B34" s="30" t="s">
        <v>276</v>
      </c>
      <c r="C34" s="29" t="s">
        <v>275</v>
      </c>
      <c r="D34" s="28" t="s">
        <v>159</v>
      </c>
      <c r="E34" s="27">
        <v>10128000</v>
      </c>
      <c r="F34" s="26">
        <v>9980.73</v>
      </c>
      <c r="G34" s="25">
        <v>1.6299999999999999E-2</v>
      </c>
      <c r="H34" s="24">
        <v>7.7399999999999997E-2</v>
      </c>
    </row>
    <row r="35" spans="1:8" ht="12.95" customHeight="1">
      <c r="A35" s="31" t="s">
        <v>274</v>
      </c>
      <c r="B35" s="30" t="s">
        <v>273</v>
      </c>
      <c r="C35" s="29" t="s">
        <v>272</v>
      </c>
      <c r="D35" s="28" t="s">
        <v>159</v>
      </c>
      <c r="E35" s="27">
        <v>9500000</v>
      </c>
      <c r="F35" s="26">
        <v>9520.2999999999993</v>
      </c>
      <c r="G35" s="25">
        <v>1.5599999999999999E-2</v>
      </c>
      <c r="H35" s="24">
        <v>7.7899999999999997E-2</v>
      </c>
    </row>
    <row r="36" spans="1:8" ht="12.95" customHeight="1">
      <c r="A36" s="31" t="s">
        <v>240</v>
      </c>
      <c r="B36" s="30" t="s">
        <v>239</v>
      </c>
      <c r="C36" s="29" t="s">
        <v>238</v>
      </c>
      <c r="D36" s="28" t="s">
        <v>159</v>
      </c>
      <c r="E36" s="27">
        <v>7500000</v>
      </c>
      <c r="F36" s="26">
        <v>7334.42</v>
      </c>
      <c r="G36" s="25">
        <v>1.2E-2</v>
      </c>
      <c r="H36" s="24">
        <v>7.6700000000000004E-2</v>
      </c>
    </row>
    <row r="37" spans="1:8" ht="12.95" customHeight="1">
      <c r="A37" s="31" t="s">
        <v>268</v>
      </c>
      <c r="B37" s="30" t="s">
        <v>267</v>
      </c>
      <c r="C37" s="29" t="s">
        <v>266</v>
      </c>
      <c r="D37" s="28" t="s">
        <v>159</v>
      </c>
      <c r="E37" s="27">
        <v>7000000</v>
      </c>
      <c r="F37" s="26">
        <v>6999.43</v>
      </c>
      <c r="G37" s="25">
        <v>1.14E-2</v>
      </c>
      <c r="H37" s="24">
        <v>7.7499999999999999E-2</v>
      </c>
    </row>
    <row r="38" spans="1:8" ht="12.95" customHeight="1">
      <c r="A38" s="31" t="s">
        <v>265</v>
      </c>
      <c r="B38" s="30" t="s">
        <v>264</v>
      </c>
      <c r="C38" s="29" t="s">
        <v>263</v>
      </c>
      <c r="D38" s="28" t="s">
        <v>254</v>
      </c>
      <c r="E38" s="27">
        <v>6500000</v>
      </c>
      <c r="F38" s="26">
        <v>6474.41</v>
      </c>
      <c r="G38" s="25">
        <v>1.06E-2</v>
      </c>
      <c r="H38" s="24">
        <v>8.2699999999999996E-2</v>
      </c>
    </row>
    <row r="39" spans="1:8" ht="12.95" customHeight="1">
      <c r="A39" s="31" t="s">
        <v>262</v>
      </c>
      <c r="B39" s="30" t="s">
        <v>261</v>
      </c>
      <c r="C39" s="29" t="s">
        <v>260</v>
      </c>
      <c r="D39" s="28" t="s">
        <v>159</v>
      </c>
      <c r="E39" s="27">
        <v>5500000</v>
      </c>
      <c r="F39" s="26">
        <v>5510.45</v>
      </c>
      <c r="G39" s="25">
        <v>8.9999999999999993E-3</v>
      </c>
      <c r="H39" s="24">
        <v>7.5899999999999995E-2</v>
      </c>
    </row>
    <row r="40" spans="1:8" ht="12.95" customHeight="1">
      <c r="A40" s="31" t="s">
        <v>256</v>
      </c>
      <c r="B40" s="30" t="s">
        <v>1557</v>
      </c>
      <c r="C40" s="29" t="s">
        <v>255</v>
      </c>
      <c r="D40" s="28" t="s">
        <v>254</v>
      </c>
      <c r="E40" s="27">
        <v>5000000</v>
      </c>
      <c r="F40" s="26">
        <v>5034.87</v>
      </c>
      <c r="G40" s="25">
        <v>8.2000000000000007E-3</v>
      </c>
      <c r="H40" s="24">
        <v>8.2000000000000003E-2</v>
      </c>
    </row>
    <row r="41" spans="1:8" ht="12.95" customHeight="1">
      <c r="A41" s="31" t="s">
        <v>253</v>
      </c>
      <c r="B41" s="30" t="s">
        <v>252</v>
      </c>
      <c r="C41" s="29" t="s">
        <v>251</v>
      </c>
      <c r="D41" s="28" t="s">
        <v>159</v>
      </c>
      <c r="E41" s="27">
        <v>5000000</v>
      </c>
      <c r="F41" s="26">
        <v>5026.51</v>
      </c>
      <c r="G41" s="25">
        <v>8.2000000000000007E-3</v>
      </c>
      <c r="H41" s="24">
        <v>7.5700000000000003E-2</v>
      </c>
    </row>
    <row r="42" spans="1:8" ht="12.95" customHeight="1">
      <c r="A42" s="31" t="s">
        <v>259</v>
      </c>
      <c r="B42" s="30" t="s">
        <v>258</v>
      </c>
      <c r="C42" s="29" t="s">
        <v>257</v>
      </c>
      <c r="D42" s="28" t="s">
        <v>241</v>
      </c>
      <c r="E42" s="27">
        <v>5000000</v>
      </c>
      <c r="F42" s="26">
        <v>5017.05</v>
      </c>
      <c r="G42" s="25">
        <v>8.2000000000000007E-3</v>
      </c>
      <c r="H42" s="24">
        <v>8.0699999999999994E-2</v>
      </c>
    </row>
    <row r="43" spans="1:8" ht="12.95" customHeight="1">
      <c r="A43" s="31" t="s">
        <v>1357</v>
      </c>
      <c r="B43" s="30" t="s">
        <v>1356</v>
      </c>
      <c r="C43" s="29" t="s">
        <v>1355</v>
      </c>
      <c r="D43" s="28" t="s">
        <v>159</v>
      </c>
      <c r="E43" s="27">
        <v>5000000</v>
      </c>
      <c r="F43" s="26">
        <v>4957.97</v>
      </c>
      <c r="G43" s="25">
        <v>8.0999999999999996E-3</v>
      </c>
      <c r="H43" s="24">
        <v>7.8100000000000003E-2</v>
      </c>
    </row>
    <row r="44" spans="1:8" ht="12.95" customHeight="1">
      <c r="A44" s="31" t="s">
        <v>652</v>
      </c>
      <c r="B44" s="30" t="s">
        <v>1556</v>
      </c>
      <c r="C44" s="29" t="s">
        <v>651</v>
      </c>
      <c r="D44" s="28" t="s">
        <v>159</v>
      </c>
      <c r="E44" s="27">
        <v>5000000</v>
      </c>
      <c r="F44" s="26">
        <v>4955.8599999999997</v>
      </c>
      <c r="G44" s="25">
        <v>8.0999999999999996E-3</v>
      </c>
      <c r="H44" s="24">
        <v>7.8100000000000003E-2</v>
      </c>
    </row>
    <row r="45" spans="1:8" ht="12.95" customHeight="1">
      <c r="A45" s="31" t="s">
        <v>244</v>
      </c>
      <c r="B45" s="30" t="s">
        <v>243</v>
      </c>
      <c r="C45" s="29" t="s">
        <v>242</v>
      </c>
      <c r="D45" s="28" t="s">
        <v>241</v>
      </c>
      <c r="E45" s="27">
        <v>4000000</v>
      </c>
      <c r="F45" s="26">
        <v>3986.93</v>
      </c>
      <c r="G45" s="25">
        <v>6.4999999999999997E-3</v>
      </c>
      <c r="H45" s="24">
        <v>8.0100000000000005E-2</v>
      </c>
    </row>
    <row r="46" spans="1:8" ht="12.95" customHeight="1">
      <c r="A46" s="31" t="s">
        <v>234</v>
      </c>
      <c r="B46" s="30" t="s">
        <v>233</v>
      </c>
      <c r="C46" s="29" t="s">
        <v>232</v>
      </c>
      <c r="D46" s="28" t="s">
        <v>159</v>
      </c>
      <c r="E46" s="27">
        <v>3000000</v>
      </c>
      <c r="F46" s="26">
        <v>2999.51</v>
      </c>
      <c r="G46" s="25">
        <v>4.8999999999999998E-3</v>
      </c>
      <c r="H46" s="24">
        <v>7.7700000000000005E-2</v>
      </c>
    </row>
    <row r="47" spans="1:8" ht="12.95" customHeight="1">
      <c r="A47" s="31" t="s">
        <v>645</v>
      </c>
      <c r="B47" s="30" t="s">
        <v>644</v>
      </c>
      <c r="C47" s="29" t="s">
        <v>643</v>
      </c>
      <c r="D47" s="28" t="s">
        <v>159</v>
      </c>
      <c r="E47" s="27">
        <v>2500000</v>
      </c>
      <c r="F47" s="26">
        <v>2549.02</v>
      </c>
      <c r="G47" s="25">
        <v>4.1999999999999997E-3</v>
      </c>
      <c r="H47" s="24">
        <v>7.6700000000000004E-2</v>
      </c>
    </row>
    <row r="48" spans="1:8" ht="12.95" customHeight="1">
      <c r="A48" s="31" t="s">
        <v>271</v>
      </c>
      <c r="B48" s="30" t="s">
        <v>270</v>
      </c>
      <c r="C48" s="29" t="s">
        <v>269</v>
      </c>
      <c r="D48" s="28" t="s">
        <v>159</v>
      </c>
      <c r="E48" s="27">
        <v>2500000</v>
      </c>
      <c r="F48" s="26">
        <v>2480.79</v>
      </c>
      <c r="G48" s="25">
        <v>4.1000000000000003E-3</v>
      </c>
      <c r="H48" s="24">
        <v>7.7700000000000005E-2</v>
      </c>
    </row>
    <row r="49" spans="1:8" ht="12.95" customHeight="1">
      <c r="A49" s="31" t="s">
        <v>852</v>
      </c>
      <c r="B49" s="30" t="s">
        <v>1555</v>
      </c>
      <c r="C49" s="29" t="s">
        <v>851</v>
      </c>
      <c r="D49" s="28" t="s">
        <v>169</v>
      </c>
      <c r="E49" s="27">
        <v>2500000</v>
      </c>
      <c r="F49" s="26">
        <v>2448.3000000000002</v>
      </c>
      <c r="G49" s="25">
        <v>4.0000000000000001E-3</v>
      </c>
      <c r="H49" s="24">
        <v>7.6999999999999999E-2</v>
      </c>
    </row>
    <row r="50" spans="1:8" ht="12.95" customHeight="1">
      <c r="A50" s="31" t="s">
        <v>1554</v>
      </c>
      <c r="B50" s="30" t="s">
        <v>1553</v>
      </c>
      <c r="C50" s="29" t="s">
        <v>1552</v>
      </c>
      <c r="D50" s="28" t="s">
        <v>159</v>
      </c>
      <c r="E50" s="27">
        <v>1500000</v>
      </c>
      <c r="F50" s="26">
        <v>1502.7</v>
      </c>
      <c r="G50" s="25">
        <v>2.5000000000000001E-3</v>
      </c>
      <c r="H50" s="24">
        <v>7.3499999999999996E-2</v>
      </c>
    </row>
    <row r="51" spans="1:8" ht="12.95" customHeight="1">
      <c r="A51" s="31" t="s">
        <v>229</v>
      </c>
      <c r="B51" s="30" t="s">
        <v>228</v>
      </c>
      <c r="C51" s="29" t="s">
        <v>227</v>
      </c>
      <c r="D51" s="28" t="s">
        <v>159</v>
      </c>
      <c r="E51" s="27">
        <v>1500000</v>
      </c>
      <c r="F51" s="26">
        <v>1495.82</v>
      </c>
      <c r="G51" s="25">
        <v>2.3999999999999998E-3</v>
      </c>
      <c r="H51" s="24">
        <v>7.8E-2</v>
      </c>
    </row>
    <row r="52" spans="1:8" ht="12.95" customHeight="1">
      <c r="A52" s="31" t="s">
        <v>226</v>
      </c>
      <c r="B52" s="30" t="s">
        <v>225</v>
      </c>
      <c r="C52" s="29" t="s">
        <v>224</v>
      </c>
      <c r="D52" s="28" t="s">
        <v>159</v>
      </c>
      <c r="E52" s="27">
        <v>500000</v>
      </c>
      <c r="F52" s="26">
        <v>500.69</v>
      </c>
      <c r="G52" s="25">
        <v>8.0000000000000004E-4</v>
      </c>
      <c r="H52" s="24">
        <v>7.2400000000000006E-2</v>
      </c>
    </row>
    <row r="53" spans="1:8" ht="12.95" customHeight="1">
      <c r="A53" s="31" t="s">
        <v>1551</v>
      </c>
      <c r="B53" s="30" t="s">
        <v>1550</v>
      </c>
      <c r="C53" s="29" t="s">
        <v>1549</v>
      </c>
      <c r="D53" s="28" t="s">
        <v>159</v>
      </c>
      <c r="E53" s="27">
        <v>500000</v>
      </c>
      <c r="F53" s="26">
        <v>490.94</v>
      </c>
      <c r="G53" s="25">
        <v>8.0000000000000004E-4</v>
      </c>
      <c r="H53" s="24">
        <v>7.4499999999999997E-2</v>
      </c>
    </row>
    <row r="54" spans="1:8" ht="12.95" customHeight="1">
      <c r="A54" s="2"/>
      <c r="B54" s="14" t="s">
        <v>4</v>
      </c>
      <c r="C54" s="16"/>
      <c r="D54" s="14"/>
      <c r="E54" s="14"/>
      <c r="F54" s="11">
        <v>277808.59999999998</v>
      </c>
      <c r="G54" s="15">
        <v>0.4541</v>
      </c>
      <c r="H54" s="34"/>
    </row>
    <row r="55" spans="1:8" ht="12.95" customHeight="1">
      <c r="A55" s="2"/>
      <c r="B55" s="33" t="s">
        <v>158</v>
      </c>
      <c r="C55" s="29"/>
      <c r="D55" s="12"/>
      <c r="E55" s="12"/>
      <c r="F55" s="35" t="s">
        <v>157</v>
      </c>
      <c r="G55" s="35" t="s">
        <v>157</v>
      </c>
      <c r="H55" s="34" t="s">
        <v>157</v>
      </c>
    </row>
    <row r="56" spans="1:8" ht="12.95" customHeight="1">
      <c r="A56" s="2"/>
      <c r="B56" s="16" t="s">
        <v>4</v>
      </c>
      <c r="C56" s="13"/>
      <c r="D56" s="12"/>
      <c r="E56" s="12"/>
      <c r="F56" s="35" t="s">
        <v>157</v>
      </c>
      <c r="G56" s="35" t="s">
        <v>157</v>
      </c>
      <c r="H56" s="34" t="s">
        <v>157</v>
      </c>
    </row>
    <row r="57" spans="1:8" ht="12.95" customHeight="1">
      <c r="A57" s="2"/>
      <c r="B57" s="14" t="s">
        <v>7</v>
      </c>
      <c r="C57" s="13"/>
      <c r="D57" s="12"/>
      <c r="E57" s="23"/>
      <c r="F57" s="22">
        <v>277808.59999999998</v>
      </c>
      <c r="G57" s="21">
        <v>0.4541</v>
      </c>
      <c r="H57" s="20"/>
    </row>
    <row r="58" spans="1:8" ht="12.95" customHeight="1">
      <c r="A58" s="2"/>
      <c r="B58" s="33" t="s">
        <v>156</v>
      </c>
      <c r="C58" s="29"/>
      <c r="D58" s="28"/>
      <c r="E58" s="28"/>
      <c r="F58" s="28"/>
      <c r="G58" s="28"/>
      <c r="H58" s="32"/>
    </row>
    <row r="59" spans="1:8" ht="12.95" customHeight="1">
      <c r="A59" s="2"/>
      <c r="B59" s="33" t="s">
        <v>155</v>
      </c>
      <c r="C59" s="29"/>
      <c r="D59" s="28"/>
      <c r="E59" s="28"/>
      <c r="F59" s="28"/>
      <c r="G59" s="28"/>
      <c r="H59" s="32"/>
    </row>
    <row r="60" spans="1:8" ht="12.95" customHeight="1">
      <c r="A60" s="31" t="s">
        <v>223</v>
      </c>
      <c r="B60" s="30" t="s">
        <v>129</v>
      </c>
      <c r="C60" s="29" t="s">
        <v>222</v>
      </c>
      <c r="D60" s="28" t="s">
        <v>28</v>
      </c>
      <c r="E60" s="27">
        <v>30000000</v>
      </c>
      <c r="F60" s="26">
        <v>28715.07</v>
      </c>
      <c r="G60" s="25">
        <v>4.6899999999999997E-2</v>
      </c>
      <c r="H60" s="24">
        <v>6.9799E-2</v>
      </c>
    </row>
    <row r="61" spans="1:8" ht="12.95" customHeight="1">
      <c r="A61" s="31" t="s">
        <v>1513</v>
      </c>
      <c r="B61" s="30" t="s">
        <v>56</v>
      </c>
      <c r="C61" s="29" t="s">
        <v>1512</v>
      </c>
      <c r="D61" s="28" t="s">
        <v>61</v>
      </c>
      <c r="E61" s="27">
        <v>25000000</v>
      </c>
      <c r="F61" s="26">
        <v>24165.13</v>
      </c>
      <c r="G61" s="25">
        <v>3.95E-2</v>
      </c>
      <c r="H61" s="24">
        <v>7.0449999999999999E-2</v>
      </c>
    </row>
    <row r="62" spans="1:8" ht="12.95" customHeight="1">
      <c r="A62" s="31" t="s">
        <v>1467</v>
      </c>
      <c r="B62" s="30" t="s">
        <v>145</v>
      </c>
      <c r="C62" s="29" t="s">
        <v>1466</v>
      </c>
      <c r="D62" s="28" t="s">
        <v>28</v>
      </c>
      <c r="E62" s="27">
        <v>25000000</v>
      </c>
      <c r="F62" s="26">
        <v>23746.98</v>
      </c>
      <c r="G62" s="25">
        <v>3.8800000000000001E-2</v>
      </c>
      <c r="H62" s="24">
        <v>7.2403999999999996E-2</v>
      </c>
    </row>
    <row r="63" spans="1:8" ht="12.95" customHeight="1">
      <c r="A63" s="31" t="s">
        <v>205</v>
      </c>
      <c r="B63" s="30" t="s">
        <v>203</v>
      </c>
      <c r="C63" s="29" t="s">
        <v>204</v>
      </c>
      <c r="D63" s="28" t="s">
        <v>28</v>
      </c>
      <c r="E63" s="27">
        <v>20000000</v>
      </c>
      <c r="F63" s="26">
        <v>19342.64</v>
      </c>
      <c r="G63" s="25">
        <v>3.1600000000000003E-2</v>
      </c>
      <c r="H63" s="24">
        <v>6.93E-2</v>
      </c>
    </row>
    <row r="64" spans="1:8" ht="12.95" customHeight="1">
      <c r="A64" s="31" t="s">
        <v>219</v>
      </c>
      <c r="B64" s="30" t="s">
        <v>127</v>
      </c>
      <c r="C64" s="29" t="s">
        <v>218</v>
      </c>
      <c r="D64" s="28" t="s">
        <v>28</v>
      </c>
      <c r="E64" s="27">
        <v>20000000</v>
      </c>
      <c r="F64" s="26">
        <v>19149.38</v>
      </c>
      <c r="G64" s="25">
        <v>3.1300000000000001E-2</v>
      </c>
      <c r="H64" s="24">
        <v>7.0800000000000002E-2</v>
      </c>
    </row>
    <row r="65" spans="1:8" ht="12.95" customHeight="1">
      <c r="A65" s="31" t="s">
        <v>196</v>
      </c>
      <c r="B65" s="30" t="s">
        <v>127</v>
      </c>
      <c r="C65" s="29" t="s">
        <v>195</v>
      </c>
      <c r="D65" s="28" t="s">
        <v>28</v>
      </c>
      <c r="E65" s="27">
        <v>17500000</v>
      </c>
      <c r="F65" s="26">
        <v>16960.669999999998</v>
      </c>
      <c r="G65" s="25">
        <v>2.7699999999999999E-2</v>
      </c>
      <c r="H65" s="24">
        <v>6.9500000000000006E-2</v>
      </c>
    </row>
    <row r="66" spans="1:8" ht="12.95" customHeight="1">
      <c r="A66" s="31" t="s">
        <v>1511</v>
      </c>
      <c r="B66" s="30" t="s">
        <v>121</v>
      </c>
      <c r="C66" s="29" t="s">
        <v>1510</v>
      </c>
      <c r="D66" s="28" t="s">
        <v>61</v>
      </c>
      <c r="E66" s="27">
        <v>15000000</v>
      </c>
      <c r="F66" s="26">
        <v>14244.17</v>
      </c>
      <c r="G66" s="25">
        <v>2.3300000000000001E-2</v>
      </c>
      <c r="H66" s="24">
        <v>7.1999999999999995E-2</v>
      </c>
    </row>
    <row r="67" spans="1:8" ht="12.95" customHeight="1">
      <c r="A67" s="31" t="s">
        <v>573</v>
      </c>
      <c r="B67" s="30" t="s">
        <v>1546</v>
      </c>
      <c r="C67" s="29" t="s">
        <v>572</v>
      </c>
      <c r="D67" s="28" t="s">
        <v>28</v>
      </c>
      <c r="E67" s="27">
        <v>12500000</v>
      </c>
      <c r="F67" s="26">
        <v>11847.01</v>
      </c>
      <c r="G67" s="25">
        <v>1.9400000000000001E-2</v>
      </c>
      <c r="H67" s="24">
        <v>7.1849999999999997E-2</v>
      </c>
    </row>
    <row r="68" spans="1:8" ht="12.95" customHeight="1">
      <c r="A68" s="31" t="s">
        <v>1311</v>
      </c>
      <c r="B68" s="30" t="s">
        <v>1548</v>
      </c>
      <c r="C68" s="29" t="s">
        <v>1310</v>
      </c>
      <c r="D68" s="28" t="s">
        <v>49</v>
      </c>
      <c r="E68" s="27">
        <v>12500000</v>
      </c>
      <c r="F68" s="26">
        <v>11775.43</v>
      </c>
      <c r="G68" s="25">
        <v>1.9199999999999998E-2</v>
      </c>
      <c r="H68" s="24">
        <v>7.1300000000000002E-2</v>
      </c>
    </row>
    <row r="69" spans="1:8" ht="12.95" customHeight="1">
      <c r="A69" s="31" t="s">
        <v>215</v>
      </c>
      <c r="B69" s="30" t="s">
        <v>118</v>
      </c>
      <c r="C69" s="29" t="s">
        <v>214</v>
      </c>
      <c r="D69" s="28" t="s">
        <v>28</v>
      </c>
      <c r="E69" s="27">
        <v>10000000</v>
      </c>
      <c r="F69" s="26">
        <v>9641.0499999999993</v>
      </c>
      <c r="G69" s="25">
        <v>1.5800000000000002E-2</v>
      </c>
      <c r="H69" s="24">
        <v>7.0050000000000001E-2</v>
      </c>
    </row>
    <row r="70" spans="1:8" ht="12.95" customHeight="1">
      <c r="A70" s="31" t="s">
        <v>1509</v>
      </c>
      <c r="B70" s="30" t="s">
        <v>429</v>
      </c>
      <c r="C70" s="29" t="s">
        <v>1508</v>
      </c>
      <c r="D70" s="28" t="s">
        <v>28</v>
      </c>
      <c r="E70" s="27">
        <v>10000000</v>
      </c>
      <c r="F70" s="26">
        <v>9491.0300000000007</v>
      </c>
      <c r="G70" s="25">
        <v>1.55E-2</v>
      </c>
      <c r="H70" s="24">
        <v>7.1962999999999999E-2</v>
      </c>
    </row>
    <row r="71" spans="1:8" ht="12.95" customHeight="1">
      <c r="A71" s="31" t="s">
        <v>411</v>
      </c>
      <c r="B71" s="30" t="s">
        <v>56</v>
      </c>
      <c r="C71" s="29" t="s">
        <v>410</v>
      </c>
      <c r="D71" s="28" t="s">
        <v>28</v>
      </c>
      <c r="E71" s="27">
        <v>10000000</v>
      </c>
      <c r="F71" s="26">
        <v>9484.07</v>
      </c>
      <c r="G71" s="25">
        <v>1.55E-2</v>
      </c>
      <c r="H71" s="24">
        <v>7.2999999999999995E-2</v>
      </c>
    </row>
    <row r="72" spans="1:8" ht="12.95" customHeight="1">
      <c r="A72" s="31" t="s">
        <v>386</v>
      </c>
      <c r="B72" s="30" t="s">
        <v>1547</v>
      </c>
      <c r="C72" s="29" t="s">
        <v>385</v>
      </c>
      <c r="D72" s="28" t="s">
        <v>28</v>
      </c>
      <c r="E72" s="27">
        <v>10000000</v>
      </c>
      <c r="F72" s="26">
        <v>9471.49</v>
      </c>
      <c r="G72" s="25">
        <v>1.55E-2</v>
      </c>
      <c r="H72" s="24">
        <v>7.2999999999999995E-2</v>
      </c>
    </row>
    <row r="73" spans="1:8" ht="12.95" customHeight="1">
      <c r="A73" s="31" t="s">
        <v>207</v>
      </c>
      <c r="B73" s="30" t="s">
        <v>145</v>
      </c>
      <c r="C73" s="29" t="s">
        <v>206</v>
      </c>
      <c r="D73" s="28" t="s">
        <v>61</v>
      </c>
      <c r="E73" s="27">
        <v>7500000</v>
      </c>
      <c r="F73" s="26">
        <v>7234.05</v>
      </c>
      <c r="G73" s="25">
        <v>1.18E-2</v>
      </c>
      <c r="H73" s="24">
        <v>7.0999999999999994E-2</v>
      </c>
    </row>
    <row r="74" spans="1:8" ht="12.95" customHeight="1">
      <c r="A74" s="31" t="s">
        <v>217</v>
      </c>
      <c r="B74" s="30" t="s">
        <v>1537</v>
      </c>
      <c r="C74" s="29" t="s">
        <v>216</v>
      </c>
      <c r="D74" s="28" t="s">
        <v>28</v>
      </c>
      <c r="E74" s="27">
        <v>7500000</v>
      </c>
      <c r="F74" s="26">
        <v>7224.56</v>
      </c>
      <c r="G74" s="25">
        <v>1.18E-2</v>
      </c>
      <c r="H74" s="24">
        <v>7.0999000000000007E-2</v>
      </c>
    </row>
    <row r="75" spans="1:8" ht="12.95" customHeight="1">
      <c r="A75" s="31" t="s">
        <v>1507</v>
      </c>
      <c r="B75" s="30" t="s">
        <v>56</v>
      </c>
      <c r="C75" s="29" t="s">
        <v>1506</v>
      </c>
      <c r="D75" s="28" t="s">
        <v>28</v>
      </c>
      <c r="E75" s="27">
        <v>5000000</v>
      </c>
      <c r="F75" s="26">
        <v>4754.67</v>
      </c>
      <c r="G75" s="25">
        <v>7.7999999999999996E-3</v>
      </c>
      <c r="H75" s="24">
        <v>7.2998999999999994E-2</v>
      </c>
    </row>
    <row r="76" spans="1:8" ht="12.95" customHeight="1">
      <c r="A76" s="31" t="s">
        <v>388</v>
      </c>
      <c r="B76" s="30" t="s">
        <v>1536</v>
      </c>
      <c r="C76" s="29" t="s">
        <v>387</v>
      </c>
      <c r="D76" s="28" t="s">
        <v>49</v>
      </c>
      <c r="E76" s="27">
        <v>5000000</v>
      </c>
      <c r="F76" s="26">
        <v>4749.08</v>
      </c>
      <c r="G76" s="25">
        <v>7.7999999999999996E-3</v>
      </c>
      <c r="H76" s="24">
        <v>7.2499999999999995E-2</v>
      </c>
    </row>
    <row r="77" spans="1:8" ht="12.95" customHeight="1">
      <c r="A77" s="31" t="s">
        <v>198</v>
      </c>
      <c r="B77" s="30" t="s">
        <v>56</v>
      </c>
      <c r="C77" s="29" t="s">
        <v>197</v>
      </c>
      <c r="D77" s="28" t="s">
        <v>28</v>
      </c>
      <c r="E77" s="27">
        <v>5000000</v>
      </c>
      <c r="F77" s="26">
        <v>4716.09</v>
      </c>
      <c r="G77" s="25">
        <v>7.7000000000000002E-3</v>
      </c>
      <c r="H77" s="24">
        <v>7.2999999999999995E-2</v>
      </c>
    </row>
    <row r="78" spans="1:8" ht="12.95" customHeight="1">
      <c r="A78" s="31" t="s">
        <v>395</v>
      </c>
      <c r="B78" s="30" t="s">
        <v>118</v>
      </c>
      <c r="C78" s="29" t="s">
        <v>394</v>
      </c>
      <c r="D78" s="28" t="s">
        <v>28</v>
      </c>
      <c r="E78" s="27">
        <v>2500000</v>
      </c>
      <c r="F78" s="26">
        <v>2370.56</v>
      </c>
      <c r="G78" s="25">
        <v>3.8999999999999998E-3</v>
      </c>
      <c r="H78" s="24">
        <v>7.195E-2</v>
      </c>
    </row>
    <row r="79" spans="1:8" ht="12.95" customHeight="1">
      <c r="A79" s="31" t="s">
        <v>1307</v>
      </c>
      <c r="B79" s="30" t="s">
        <v>121</v>
      </c>
      <c r="C79" s="29" t="s">
        <v>1306</v>
      </c>
      <c r="D79" s="28" t="s">
        <v>61</v>
      </c>
      <c r="E79" s="27">
        <v>2500000</v>
      </c>
      <c r="F79" s="26">
        <v>2370.0300000000002</v>
      </c>
      <c r="G79" s="25">
        <v>3.8999999999999998E-3</v>
      </c>
      <c r="H79" s="24">
        <v>7.1999999999999995E-2</v>
      </c>
    </row>
    <row r="80" spans="1:8" ht="12.95" customHeight="1">
      <c r="A80" s="31" t="s">
        <v>1399</v>
      </c>
      <c r="B80" s="30" t="s">
        <v>1546</v>
      </c>
      <c r="C80" s="29" t="s">
        <v>1398</v>
      </c>
      <c r="D80" s="28" t="s">
        <v>28</v>
      </c>
      <c r="E80" s="27">
        <v>2500000</v>
      </c>
      <c r="F80" s="26">
        <v>2369.59</v>
      </c>
      <c r="G80" s="25">
        <v>3.8999999999999998E-3</v>
      </c>
      <c r="H80" s="24">
        <v>7.1999999999999995E-2</v>
      </c>
    </row>
    <row r="81" spans="1:8" ht="12.95" customHeight="1">
      <c r="A81" s="31" t="s">
        <v>1545</v>
      </c>
      <c r="B81" s="30" t="s">
        <v>429</v>
      </c>
      <c r="C81" s="29" t="s">
        <v>1544</v>
      </c>
      <c r="D81" s="28" t="s">
        <v>61</v>
      </c>
      <c r="E81" s="27">
        <v>2500000</v>
      </c>
      <c r="F81" s="26">
        <v>2367</v>
      </c>
      <c r="G81" s="25">
        <v>3.8999999999999998E-3</v>
      </c>
      <c r="H81" s="24">
        <v>7.1961999999999998E-2</v>
      </c>
    </row>
    <row r="82" spans="1:8" ht="12.95" customHeight="1">
      <c r="A82" s="31" t="s">
        <v>194</v>
      </c>
      <c r="B82" s="30" t="s">
        <v>56</v>
      </c>
      <c r="C82" s="29" t="s">
        <v>193</v>
      </c>
      <c r="D82" s="28" t="s">
        <v>28</v>
      </c>
      <c r="E82" s="27">
        <v>2500000</v>
      </c>
      <c r="F82" s="26">
        <v>2361.61</v>
      </c>
      <c r="G82" s="25">
        <v>3.8999999999999998E-3</v>
      </c>
      <c r="H82" s="24">
        <v>7.2999999999999995E-2</v>
      </c>
    </row>
    <row r="83" spans="1:8" ht="12.95" customHeight="1">
      <c r="A83" s="31" t="s">
        <v>438</v>
      </c>
      <c r="B83" s="30" t="s">
        <v>1537</v>
      </c>
      <c r="C83" s="29" t="s">
        <v>437</v>
      </c>
      <c r="D83" s="28" t="s">
        <v>61</v>
      </c>
      <c r="E83" s="27">
        <v>2500000</v>
      </c>
      <c r="F83" s="26">
        <v>2359.67</v>
      </c>
      <c r="G83" s="25">
        <v>3.8999999999999998E-3</v>
      </c>
      <c r="H83" s="24">
        <v>7.2599999999999998E-2</v>
      </c>
    </row>
    <row r="84" spans="1:8" ht="12.95" customHeight="1">
      <c r="A84" s="2"/>
      <c r="B84" s="33" t="s">
        <v>27</v>
      </c>
      <c r="C84" s="29"/>
      <c r="D84" s="28"/>
      <c r="E84" s="28"/>
      <c r="F84" s="28"/>
      <c r="G84" s="28"/>
      <c r="H84" s="32"/>
    </row>
    <row r="85" spans="1:8" ht="12.95" customHeight="1">
      <c r="A85" s="31" t="s">
        <v>1423</v>
      </c>
      <c r="B85" s="30" t="s">
        <v>1422</v>
      </c>
      <c r="C85" s="29" t="s">
        <v>1421</v>
      </c>
      <c r="D85" s="28" t="s">
        <v>11</v>
      </c>
      <c r="E85" s="27">
        <v>20000000</v>
      </c>
      <c r="F85" s="26">
        <v>19941.48</v>
      </c>
      <c r="G85" s="25">
        <v>3.2599999999999997E-2</v>
      </c>
      <c r="H85" s="24">
        <v>5.0999999999999997E-2</v>
      </c>
    </row>
    <row r="86" spans="1:8" ht="12.95" customHeight="1">
      <c r="A86" s="31" t="s">
        <v>1505</v>
      </c>
      <c r="B86" s="30" t="s">
        <v>1504</v>
      </c>
      <c r="C86" s="29" t="s">
        <v>1503</v>
      </c>
      <c r="D86" s="28" t="s">
        <v>11</v>
      </c>
      <c r="E86" s="27">
        <v>12500000</v>
      </c>
      <c r="F86" s="26">
        <v>12440.45</v>
      </c>
      <c r="G86" s="25">
        <v>2.0299999999999999E-2</v>
      </c>
      <c r="H86" s="24">
        <v>5.1393000000000001E-2</v>
      </c>
    </row>
    <row r="87" spans="1:8" ht="12.95" customHeight="1">
      <c r="A87" s="31" t="s">
        <v>20</v>
      </c>
      <c r="B87" s="30" t="s">
        <v>19</v>
      </c>
      <c r="C87" s="29" t="s">
        <v>18</v>
      </c>
      <c r="D87" s="28" t="s">
        <v>11</v>
      </c>
      <c r="E87" s="27">
        <v>10000000</v>
      </c>
      <c r="F87" s="26">
        <v>9991.61</v>
      </c>
      <c r="G87" s="25">
        <v>1.6299999999999999E-2</v>
      </c>
      <c r="H87" s="24">
        <v>5.1111999999999998E-2</v>
      </c>
    </row>
    <row r="88" spans="1:8" ht="12.95" customHeight="1">
      <c r="A88" s="31" t="s">
        <v>14</v>
      </c>
      <c r="B88" s="30" t="s">
        <v>13</v>
      </c>
      <c r="C88" s="29" t="s">
        <v>12</v>
      </c>
      <c r="D88" s="28" t="s">
        <v>11</v>
      </c>
      <c r="E88" s="27">
        <v>6500000</v>
      </c>
      <c r="F88" s="26">
        <v>6469.03</v>
      </c>
      <c r="G88" s="25">
        <v>1.06E-2</v>
      </c>
      <c r="H88" s="24">
        <v>5.1393000000000001E-2</v>
      </c>
    </row>
    <row r="89" spans="1:8" ht="12.95" customHeight="1">
      <c r="A89" s="2"/>
      <c r="B89" s="19" t="s">
        <v>1320</v>
      </c>
      <c r="C89" s="29"/>
      <c r="D89" s="28"/>
      <c r="E89" s="28"/>
      <c r="F89" s="28"/>
      <c r="G89" s="28"/>
      <c r="H89" s="32"/>
    </row>
    <row r="90" spans="1:8" ht="12.95" customHeight="1">
      <c r="A90" s="31" t="s">
        <v>1532</v>
      </c>
      <c r="B90" s="30" t="s">
        <v>1531</v>
      </c>
      <c r="C90" s="29"/>
      <c r="D90" s="28"/>
      <c r="E90" s="43"/>
      <c r="F90" s="26">
        <v>21202.26</v>
      </c>
      <c r="G90" s="25">
        <v>3.4599999999999999E-2</v>
      </c>
      <c r="H90" s="24">
        <v>5.149404264004899E-2</v>
      </c>
    </row>
    <row r="91" spans="1:8" ht="12.95" customHeight="1">
      <c r="A91" s="2"/>
      <c r="B91" s="14" t="s">
        <v>7</v>
      </c>
      <c r="C91" s="13"/>
      <c r="D91" s="12"/>
      <c r="E91" s="23"/>
      <c r="F91" s="22">
        <v>320955.86</v>
      </c>
      <c r="G91" s="21">
        <v>0.52470000000000006</v>
      </c>
      <c r="H91" s="20"/>
    </row>
    <row r="92" spans="1:8" ht="12.95" customHeight="1">
      <c r="A92" s="2"/>
      <c r="B92" s="33" t="s">
        <v>342</v>
      </c>
      <c r="C92" s="29"/>
      <c r="D92" s="28"/>
      <c r="E92" s="28"/>
      <c r="F92" s="28"/>
      <c r="G92" s="28"/>
      <c r="H92" s="32"/>
    </row>
    <row r="93" spans="1:8" ht="12.95" customHeight="1">
      <c r="A93" s="31" t="s">
        <v>1502</v>
      </c>
      <c r="B93" s="30" t="s">
        <v>1500</v>
      </c>
      <c r="C93" s="29"/>
      <c r="D93" s="28"/>
      <c r="E93" s="27">
        <v>25000000</v>
      </c>
      <c r="F93" s="26">
        <v>25000</v>
      </c>
      <c r="G93" s="25">
        <v>4.0800000000000003E-2</v>
      </c>
      <c r="H93" s="24">
        <v>5.3400000000000003E-2</v>
      </c>
    </row>
    <row r="94" spans="1:8" ht="12.95" customHeight="1">
      <c r="A94" s="31" t="s">
        <v>1501</v>
      </c>
      <c r="B94" s="30" t="s">
        <v>1500</v>
      </c>
      <c r="C94" s="29"/>
      <c r="D94" s="28"/>
      <c r="E94" s="27">
        <v>25000000</v>
      </c>
      <c r="F94" s="26">
        <v>25000</v>
      </c>
      <c r="G94" s="25">
        <v>4.0800000000000003E-2</v>
      </c>
      <c r="H94" s="24">
        <v>5.3400000000000003E-2</v>
      </c>
    </row>
    <row r="95" spans="1:8" ht="12.95" customHeight="1">
      <c r="A95" s="31" t="s">
        <v>1499</v>
      </c>
      <c r="B95" s="30" t="s">
        <v>1497</v>
      </c>
      <c r="C95" s="29"/>
      <c r="D95" s="28"/>
      <c r="E95" s="27">
        <v>-25000000</v>
      </c>
      <c r="F95" s="26">
        <v>-24988.13</v>
      </c>
      <c r="G95" s="25">
        <v>-4.0800000000000003E-2</v>
      </c>
      <c r="H95" s="24">
        <v>5.6240999999999999E-2</v>
      </c>
    </row>
    <row r="96" spans="1:8" ht="12.95" customHeight="1">
      <c r="A96" s="31" t="s">
        <v>1498</v>
      </c>
      <c r="B96" s="30" t="s">
        <v>1497</v>
      </c>
      <c r="C96" s="29"/>
      <c r="D96" s="28"/>
      <c r="E96" s="27">
        <v>-25000000</v>
      </c>
      <c r="F96" s="26">
        <v>-24988.13</v>
      </c>
      <c r="G96" s="25">
        <v>-4.0800000000000003E-2</v>
      </c>
      <c r="H96" s="24">
        <v>5.6240999999999999E-2</v>
      </c>
    </row>
    <row r="97" spans="1:8" ht="12.95" customHeight="1">
      <c r="A97" s="2"/>
      <c r="B97" s="14" t="s">
        <v>7</v>
      </c>
      <c r="C97" s="13"/>
      <c r="D97" s="12"/>
      <c r="E97" s="23"/>
      <c r="F97" s="22">
        <v>23.74</v>
      </c>
      <c r="G97" s="21">
        <v>0</v>
      </c>
      <c r="H97" s="20"/>
    </row>
    <row r="98" spans="1:8" ht="12.95" customHeight="1">
      <c r="A98" s="2"/>
      <c r="B98" s="33" t="s">
        <v>9</v>
      </c>
      <c r="C98" s="29"/>
      <c r="D98" s="28"/>
      <c r="E98" s="28"/>
      <c r="F98" s="28"/>
      <c r="G98" s="28"/>
      <c r="H98" s="32"/>
    </row>
    <row r="99" spans="1:8" ht="12.95" customHeight="1">
      <c r="A99" s="31" t="s">
        <v>10</v>
      </c>
      <c r="B99" s="30" t="s">
        <v>1319</v>
      </c>
      <c r="C99" s="29" t="s">
        <v>8</v>
      </c>
      <c r="D99" s="28"/>
      <c r="E99" s="46">
        <v>17342.404999999999</v>
      </c>
      <c r="F99" s="26">
        <v>2037.96</v>
      </c>
      <c r="G99" s="25">
        <v>3.3E-3</v>
      </c>
      <c r="H99" s="24"/>
    </row>
    <row r="100" spans="1:8" ht="12.95" customHeight="1">
      <c r="A100" s="2"/>
      <c r="B100" s="14" t="s">
        <v>7</v>
      </c>
      <c r="C100" s="13"/>
      <c r="D100" s="12"/>
      <c r="E100" s="23"/>
      <c r="F100" s="22">
        <v>2037.96</v>
      </c>
      <c r="G100" s="21">
        <v>3.3E-3</v>
      </c>
      <c r="H100" s="20"/>
    </row>
    <row r="101" spans="1:8" ht="12.95" customHeight="1">
      <c r="A101" s="2"/>
      <c r="B101" s="19" t="s">
        <v>6</v>
      </c>
      <c r="C101" s="18"/>
      <c r="D101" s="17"/>
      <c r="E101" s="17"/>
      <c r="F101" s="17"/>
      <c r="G101" s="17"/>
      <c r="H101" s="9"/>
    </row>
    <row r="102" spans="1:8" ht="12.95" customHeight="1">
      <c r="A102" s="2"/>
      <c r="B102" s="12" t="s">
        <v>5</v>
      </c>
      <c r="C102" s="13"/>
      <c r="D102" s="12"/>
      <c r="E102" s="12"/>
      <c r="F102" s="11">
        <v>20.66</v>
      </c>
      <c r="G102" s="44" t="s">
        <v>293</v>
      </c>
      <c r="H102" s="9"/>
    </row>
    <row r="103" spans="1:8" ht="12.95" customHeight="1">
      <c r="A103" s="2"/>
      <c r="B103" s="14" t="s">
        <v>4</v>
      </c>
      <c r="C103" s="16"/>
      <c r="D103" s="14"/>
      <c r="E103" s="14"/>
      <c r="F103" s="11">
        <v>20.66</v>
      </c>
      <c r="G103" s="44" t="s">
        <v>293</v>
      </c>
      <c r="H103" s="9"/>
    </row>
    <row r="104" spans="1:8" ht="12.95" customHeight="1">
      <c r="A104" s="2"/>
      <c r="B104" s="14" t="s">
        <v>3</v>
      </c>
      <c r="C104" s="13"/>
      <c r="D104" s="12"/>
      <c r="E104" s="12"/>
      <c r="F104" s="11">
        <f>11270.41-23.74</f>
        <v>11246.67</v>
      </c>
      <c r="G104" s="10">
        <v>1.7899999999999999E-2</v>
      </c>
      <c r="H104" s="9"/>
    </row>
    <row r="105" spans="1:8" ht="12.95" customHeight="1" thickBot="1">
      <c r="A105" s="2"/>
      <c r="B105" s="8" t="s">
        <v>2</v>
      </c>
      <c r="C105" s="7"/>
      <c r="D105" s="6"/>
      <c r="E105" s="6"/>
      <c r="F105" s="5">
        <v>612093.49248190003</v>
      </c>
      <c r="G105" s="4">
        <v>1</v>
      </c>
      <c r="H105" s="3"/>
    </row>
    <row r="107" spans="1:8" ht="15">
      <c r="B107" s="45" t="s">
        <v>188</v>
      </c>
    </row>
    <row r="108" spans="1:8" ht="15">
      <c r="B108" s="45" t="s">
        <v>1</v>
      </c>
    </row>
    <row r="110" spans="1:8" s="47" customFormat="1" ht="71.45" customHeight="1">
      <c r="A110" s="48"/>
      <c r="B110" s="52" t="s">
        <v>1387</v>
      </c>
      <c r="C110" s="52"/>
      <c r="D110" s="52"/>
      <c r="E110" s="52"/>
      <c r="F110" s="50"/>
      <c r="G110" s="50"/>
      <c r="H110" s="50"/>
    </row>
    <row r="112" spans="1:8" ht="15" thickBot="1"/>
    <row r="113" spans="2:47">
      <c r="B113" s="53" t="s">
        <v>1599</v>
      </c>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c r="AA113" s="54"/>
      <c r="AB113" s="54"/>
      <c r="AC113" s="54"/>
      <c r="AD113" s="54"/>
      <c r="AE113" s="54"/>
      <c r="AF113" s="54"/>
      <c r="AG113" s="54"/>
      <c r="AH113" s="54"/>
      <c r="AI113" s="54"/>
      <c r="AJ113" s="54"/>
      <c r="AK113" s="54"/>
      <c r="AL113" s="54"/>
      <c r="AM113" s="54"/>
      <c r="AN113" s="54"/>
      <c r="AO113" s="54"/>
      <c r="AP113" s="54"/>
      <c r="AQ113" s="54"/>
      <c r="AR113" s="54"/>
      <c r="AS113" s="54"/>
      <c r="AT113" s="54"/>
      <c r="AU113" s="55"/>
    </row>
    <row r="114" spans="2:47">
      <c r="B114" s="56"/>
      <c r="C114" s="57"/>
      <c r="D114" s="57"/>
      <c r="E114" s="57"/>
      <c r="F114" s="57"/>
      <c r="G114" s="57"/>
      <c r="H114" s="57"/>
      <c r="I114" s="57"/>
      <c r="J114" s="57"/>
      <c r="K114" s="57"/>
      <c r="L114" s="57"/>
      <c r="M114" s="57"/>
      <c r="N114" s="57"/>
      <c r="O114" s="57"/>
      <c r="P114" s="57"/>
      <c r="Q114" s="57"/>
      <c r="R114" s="57"/>
      <c r="S114" s="57"/>
      <c r="T114" s="57"/>
      <c r="U114" s="57"/>
      <c r="V114" s="57"/>
      <c r="W114" s="57"/>
      <c r="X114" s="57"/>
      <c r="Y114" s="57"/>
      <c r="Z114" s="57"/>
      <c r="AA114" s="57"/>
      <c r="AB114" s="57"/>
      <c r="AC114" s="57"/>
      <c r="AD114" s="57"/>
      <c r="AE114" s="57"/>
      <c r="AF114" s="57"/>
      <c r="AG114" s="57"/>
      <c r="AH114" s="57"/>
      <c r="AI114" s="57"/>
      <c r="AJ114" s="57"/>
      <c r="AK114" s="57"/>
      <c r="AL114" s="57"/>
      <c r="AM114" s="57"/>
      <c r="AN114" s="57"/>
      <c r="AO114" s="57"/>
      <c r="AP114" s="57"/>
      <c r="AQ114" s="57"/>
      <c r="AR114" s="57"/>
      <c r="AS114" s="57"/>
      <c r="AT114" s="57"/>
      <c r="AU114" s="58"/>
    </row>
    <row r="115" spans="2:47">
      <c r="B115" s="56"/>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c r="AA115" s="57"/>
      <c r="AB115" s="57"/>
      <c r="AC115" s="57"/>
      <c r="AD115" s="57"/>
      <c r="AE115" s="57"/>
      <c r="AF115" s="57"/>
      <c r="AG115" s="57"/>
      <c r="AH115" s="57"/>
      <c r="AI115" s="57"/>
      <c r="AJ115" s="57"/>
      <c r="AK115" s="57"/>
      <c r="AL115" s="57"/>
      <c r="AM115" s="57"/>
      <c r="AN115" s="57"/>
      <c r="AO115" s="57"/>
      <c r="AP115" s="57"/>
      <c r="AQ115" s="57"/>
      <c r="AR115" s="57"/>
      <c r="AS115" s="57"/>
      <c r="AT115" s="57"/>
      <c r="AU115" s="58"/>
    </row>
    <row r="116" spans="2:47" ht="15" thickBot="1">
      <c r="B116" s="60"/>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c r="AG116" s="61"/>
      <c r="AH116" s="61"/>
      <c r="AI116" s="61"/>
      <c r="AJ116" s="61"/>
      <c r="AK116" s="61"/>
      <c r="AL116" s="61"/>
      <c r="AM116" s="61"/>
      <c r="AN116" s="61"/>
      <c r="AO116" s="61"/>
      <c r="AP116" s="61"/>
      <c r="AQ116" s="61"/>
      <c r="AR116" s="61"/>
      <c r="AS116" s="61"/>
      <c r="AT116" s="61"/>
      <c r="AU116" s="62"/>
    </row>
  </sheetData>
  <mergeCells count="4">
    <mergeCell ref="B1:G1"/>
    <mergeCell ref="B2:G2"/>
    <mergeCell ref="B110:E110"/>
    <mergeCell ref="B113:AU116"/>
  </mergeCells>
  <pageMargins left="0" right="0" top="0" bottom="0" header="0" footer="0"/>
  <pageSetup orientation="portrait"/>
  <headerFooter>
    <oddFooter xml:space="preserve">&amp;C_x000D_&amp;1#&amp;"Aptos"&amp;10&amp;K000000  For internal use only </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C7A7A-F3CB-4A42-A10C-ED80B993F2FA}">
  <sheetPr>
    <outlinePr summaryBelow="0"/>
  </sheetPr>
  <dimension ref="A1:AU131"/>
  <sheetViews>
    <sheetView workbookViewId="0">
      <selection activeCell="B133" sqref="B133"/>
    </sheetView>
  </sheetViews>
  <sheetFormatPr defaultRowHeight="14.25"/>
  <cols>
    <col min="1" max="1" width="13.625" bestFit="1" customWidth="1"/>
    <col min="2" max="2" width="52.75" bestFit="1" customWidth="1"/>
    <col min="3" max="3" width="12.125" bestFit="1" customWidth="1"/>
    <col min="4" max="4" width="12.25" bestFit="1" customWidth="1"/>
    <col min="5" max="5" width="9.875" bestFit="1" customWidth="1"/>
    <col min="6" max="6" width="14.25" bestFit="1" customWidth="1"/>
    <col min="7" max="7" width="7.125" bestFit="1" customWidth="1"/>
    <col min="8" max="8" width="5.25" bestFit="1" customWidth="1"/>
    <col min="257" max="257" width="3.25" customWidth="1"/>
    <col min="258" max="258" width="75" customWidth="1"/>
    <col min="259" max="259" width="16.75" customWidth="1"/>
    <col min="260" max="260" width="50" customWidth="1"/>
    <col min="261" max="264" width="16.75" customWidth="1"/>
    <col min="513" max="513" width="3.25" customWidth="1"/>
    <col min="514" max="514" width="75" customWidth="1"/>
    <col min="515" max="515" width="16.75" customWidth="1"/>
    <col min="516" max="516" width="50" customWidth="1"/>
    <col min="517" max="520" width="16.75" customWidth="1"/>
    <col min="769" max="769" width="3.25" customWidth="1"/>
    <col min="770" max="770" width="75" customWidth="1"/>
    <col min="771" max="771" width="16.75" customWidth="1"/>
    <col min="772" max="772" width="50" customWidth="1"/>
    <col min="773" max="776" width="16.75" customWidth="1"/>
    <col min="1025" max="1025" width="3.25" customWidth="1"/>
    <col min="1026" max="1026" width="75" customWidth="1"/>
    <col min="1027" max="1027" width="16.75" customWidth="1"/>
    <col min="1028" max="1028" width="50" customWidth="1"/>
    <col min="1029" max="1032" width="16.75" customWidth="1"/>
    <col min="1281" max="1281" width="3.25" customWidth="1"/>
    <col min="1282" max="1282" width="75" customWidth="1"/>
    <col min="1283" max="1283" width="16.75" customWidth="1"/>
    <col min="1284" max="1284" width="50" customWidth="1"/>
    <col min="1285" max="1288" width="16.75" customWidth="1"/>
    <col min="1537" max="1537" width="3.25" customWidth="1"/>
    <col min="1538" max="1538" width="75" customWidth="1"/>
    <col min="1539" max="1539" width="16.75" customWidth="1"/>
    <col min="1540" max="1540" width="50" customWidth="1"/>
    <col min="1541" max="1544" width="16.75" customWidth="1"/>
    <col min="1793" max="1793" width="3.25" customWidth="1"/>
    <col min="1794" max="1794" width="75" customWidth="1"/>
    <col min="1795" max="1795" width="16.75" customWidth="1"/>
    <col min="1796" max="1796" width="50" customWidth="1"/>
    <col min="1797" max="1800" width="16.75" customWidth="1"/>
    <col min="2049" max="2049" width="3.25" customWidth="1"/>
    <col min="2050" max="2050" width="75" customWidth="1"/>
    <col min="2051" max="2051" width="16.75" customWidth="1"/>
    <col min="2052" max="2052" width="50" customWidth="1"/>
    <col min="2053" max="2056" width="16.75" customWidth="1"/>
    <col min="2305" max="2305" width="3.25" customWidth="1"/>
    <col min="2306" max="2306" width="75" customWidth="1"/>
    <col min="2307" max="2307" width="16.75" customWidth="1"/>
    <col min="2308" max="2308" width="50" customWidth="1"/>
    <col min="2309" max="2312" width="16.75" customWidth="1"/>
    <col min="2561" max="2561" width="3.25" customWidth="1"/>
    <col min="2562" max="2562" width="75" customWidth="1"/>
    <col min="2563" max="2563" width="16.75" customWidth="1"/>
    <col min="2564" max="2564" width="50" customWidth="1"/>
    <col min="2565" max="2568" width="16.75" customWidth="1"/>
    <col min="2817" max="2817" width="3.25" customWidth="1"/>
    <col min="2818" max="2818" width="75" customWidth="1"/>
    <col min="2819" max="2819" width="16.75" customWidth="1"/>
    <col min="2820" max="2820" width="50" customWidth="1"/>
    <col min="2821" max="2824" width="16.75" customWidth="1"/>
    <col min="3073" max="3073" width="3.25" customWidth="1"/>
    <col min="3074" max="3074" width="75" customWidth="1"/>
    <col min="3075" max="3075" width="16.75" customWidth="1"/>
    <col min="3076" max="3076" width="50" customWidth="1"/>
    <col min="3077" max="3080" width="16.75" customWidth="1"/>
    <col min="3329" max="3329" width="3.25" customWidth="1"/>
    <col min="3330" max="3330" width="75" customWidth="1"/>
    <col min="3331" max="3331" width="16.75" customWidth="1"/>
    <col min="3332" max="3332" width="50" customWidth="1"/>
    <col min="3333" max="3336" width="16.75" customWidth="1"/>
    <col min="3585" max="3585" width="3.25" customWidth="1"/>
    <col min="3586" max="3586" width="75" customWidth="1"/>
    <col min="3587" max="3587" width="16.75" customWidth="1"/>
    <col min="3588" max="3588" width="50" customWidth="1"/>
    <col min="3589" max="3592" width="16.75" customWidth="1"/>
    <col min="3841" max="3841" width="3.25" customWidth="1"/>
    <col min="3842" max="3842" width="75" customWidth="1"/>
    <col min="3843" max="3843" width="16.75" customWidth="1"/>
    <col min="3844" max="3844" width="50" customWidth="1"/>
    <col min="3845" max="3848" width="16.75" customWidth="1"/>
    <col min="4097" max="4097" width="3.25" customWidth="1"/>
    <col min="4098" max="4098" width="75" customWidth="1"/>
    <col min="4099" max="4099" width="16.75" customWidth="1"/>
    <col min="4100" max="4100" width="50" customWidth="1"/>
    <col min="4101" max="4104" width="16.75" customWidth="1"/>
    <col min="4353" max="4353" width="3.25" customWidth="1"/>
    <col min="4354" max="4354" width="75" customWidth="1"/>
    <col min="4355" max="4355" width="16.75" customWidth="1"/>
    <col min="4356" max="4356" width="50" customWidth="1"/>
    <col min="4357" max="4360" width="16.75" customWidth="1"/>
    <col min="4609" max="4609" width="3.25" customWidth="1"/>
    <col min="4610" max="4610" width="75" customWidth="1"/>
    <col min="4611" max="4611" width="16.75" customWidth="1"/>
    <col min="4612" max="4612" width="50" customWidth="1"/>
    <col min="4613" max="4616" width="16.75" customWidth="1"/>
    <col min="4865" max="4865" width="3.25" customWidth="1"/>
    <col min="4866" max="4866" width="75" customWidth="1"/>
    <col min="4867" max="4867" width="16.75" customWidth="1"/>
    <col min="4868" max="4868" width="50" customWidth="1"/>
    <col min="4869" max="4872" width="16.75" customWidth="1"/>
    <col min="5121" max="5121" width="3.25" customWidth="1"/>
    <col min="5122" max="5122" width="75" customWidth="1"/>
    <col min="5123" max="5123" width="16.75" customWidth="1"/>
    <col min="5124" max="5124" width="50" customWidth="1"/>
    <col min="5125" max="5128" width="16.75" customWidth="1"/>
    <col min="5377" max="5377" width="3.25" customWidth="1"/>
    <col min="5378" max="5378" width="75" customWidth="1"/>
    <col min="5379" max="5379" width="16.75" customWidth="1"/>
    <col min="5380" max="5380" width="50" customWidth="1"/>
    <col min="5381" max="5384" width="16.75" customWidth="1"/>
    <col min="5633" max="5633" width="3.25" customWidth="1"/>
    <col min="5634" max="5634" width="75" customWidth="1"/>
    <col min="5635" max="5635" width="16.75" customWidth="1"/>
    <col min="5636" max="5636" width="50" customWidth="1"/>
    <col min="5637" max="5640" width="16.75" customWidth="1"/>
    <col min="5889" max="5889" width="3.25" customWidth="1"/>
    <col min="5890" max="5890" width="75" customWidth="1"/>
    <col min="5891" max="5891" width="16.75" customWidth="1"/>
    <col min="5892" max="5892" width="50" customWidth="1"/>
    <col min="5893" max="5896" width="16.75" customWidth="1"/>
    <col min="6145" max="6145" width="3.25" customWidth="1"/>
    <col min="6146" max="6146" width="75" customWidth="1"/>
    <col min="6147" max="6147" width="16.75" customWidth="1"/>
    <col min="6148" max="6148" width="50" customWidth="1"/>
    <col min="6149" max="6152" width="16.75" customWidth="1"/>
    <col min="6401" max="6401" width="3.25" customWidth="1"/>
    <col min="6402" max="6402" width="75" customWidth="1"/>
    <col min="6403" max="6403" width="16.75" customWidth="1"/>
    <col min="6404" max="6404" width="50" customWidth="1"/>
    <col min="6405" max="6408" width="16.75" customWidth="1"/>
    <col min="6657" max="6657" width="3.25" customWidth="1"/>
    <col min="6658" max="6658" width="75" customWidth="1"/>
    <col min="6659" max="6659" width="16.75" customWidth="1"/>
    <col min="6660" max="6660" width="50" customWidth="1"/>
    <col min="6661" max="6664" width="16.75" customWidth="1"/>
    <col min="6913" max="6913" width="3.25" customWidth="1"/>
    <col min="6914" max="6914" width="75" customWidth="1"/>
    <col min="6915" max="6915" width="16.75" customWidth="1"/>
    <col min="6916" max="6916" width="50" customWidth="1"/>
    <col min="6917" max="6920" width="16.75" customWidth="1"/>
    <col min="7169" max="7169" width="3.25" customWidth="1"/>
    <col min="7170" max="7170" width="75" customWidth="1"/>
    <col min="7171" max="7171" width="16.75" customWidth="1"/>
    <col min="7172" max="7172" width="50" customWidth="1"/>
    <col min="7173" max="7176" width="16.75" customWidth="1"/>
    <col min="7425" max="7425" width="3.25" customWidth="1"/>
    <col min="7426" max="7426" width="75" customWidth="1"/>
    <col min="7427" max="7427" width="16.75" customWidth="1"/>
    <col min="7428" max="7428" width="50" customWidth="1"/>
    <col min="7429" max="7432" width="16.75" customWidth="1"/>
    <col min="7681" max="7681" width="3.25" customWidth="1"/>
    <col min="7682" max="7682" width="75" customWidth="1"/>
    <col min="7683" max="7683" width="16.75" customWidth="1"/>
    <col min="7684" max="7684" width="50" customWidth="1"/>
    <col min="7685" max="7688" width="16.75" customWidth="1"/>
    <col min="7937" max="7937" width="3.25" customWidth="1"/>
    <col min="7938" max="7938" width="75" customWidth="1"/>
    <col min="7939" max="7939" width="16.75" customWidth="1"/>
    <col min="7940" max="7940" width="50" customWidth="1"/>
    <col min="7941" max="7944" width="16.75" customWidth="1"/>
    <col min="8193" max="8193" width="3.25" customWidth="1"/>
    <col min="8194" max="8194" width="75" customWidth="1"/>
    <col min="8195" max="8195" width="16.75" customWidth="1"/>
    <col min="8196" max="8196" width="50" customWidth="1"/>
    <col min="8197" max="8200" width="16.75" customWidth="1"/>
    <col min="8449" max="8449" width="3.25" customWidth="1"/>
    <col min="8450" max="8450" width="75" customWidth="1"/>
    <col min="8451" max="8451" width="16.75" customWidth="1"/>
    <col min="8452" max="8452" width="50" customWidth="1"/>
    <col min="8453" max="8456" width="16.75" customWidth="1"/>
    <col min="8705" max="8705" width="3.25" customWidth="1"/>
    <col min="8706" max="8706" width="75" customWidth="1"/>
    <col min="8707" max="8707" width="16.75" customWidth="1"/>
    <col min="8708" max="8708" width="50" customWidth="1"/>
    <col min="8709" max="8712" width="16.75" customWidth="1"/>
    <col min="8961" max="8961" width="3.25" customWidth="1"/>
    <col min="8962" max="8962" width="75" customWidth="1"/>
    <col min="8963" max="8963" width="16.75" customWidth="1"/>
    <col min="8964" max="8964" width="50" customWidth="1"/>
    <col min="8965" max="8968" width="16.75" customWidth="1"/>
    <col min="9217" max="9217" width="3.25" customWidth="1"/>
    <col min="9218" max="9218" width="75" customWidth="1"/>
    <col min="9219" max="9219" width="16.75" customWidth="1"/>
    <col min="9220" max="9220" width="50" customWidth="1"/>
    <col min="9221" max="9224" width="16.75" customWidth="1"/>
    <col min="9473" max="9473" width="3.25" customWidth="1"/>
    <col min="9474" max="9474" width="75" customWidth="1"/>
    <col min="9475" max="9475" width="16.75" customWidth="1"/>
    <col min="9476" max="9476" width="50" customWidth="1"/>
    <col min="9477" max="9480" width="16.75" customWidth="1"/>
    <col min="9729" max="9729" width="3.25" customWidth="1"/>
    <col min="9730" max="9730" width="75" customWidth="1"/>
    <col min="9731" max="9731" width="16.75" customWidth="1"/>
    <col min="9732" max="9732" width="50" customWidth="1"/>
    <col min="9733" max="9736" width="16.75" customWidth="1"/>
    <col min="9985" max="9985" width="3.25" customWidth="1"/>
    <col min="9986" max="9986" width="75" customWidth="1"/>
    <col min="9987" max="9987" width="16.75" customWidth="1"/>
    <col min="9988" max="9988" width="50" customWidth="1"/>
    <col min="9989" max="9992" width="16.75" customWidth="1"/>
    <col min="10241" max="10241" width="3.25" customWidth="1"/>
    <col min="10242" max="10242" width="75" customWidth="1"/>
    <col min="10243" max="10243" width="16.75" customWidth="1"/>
    <col min="10244" max="10244" width="50" customWidth="1"/>
    <col min="10245" max="10248" width="16.75" customWidth="1"/>
    <col min="10497" max="10497" width="3.25" customWidth="1"/>
    <col min="10498" max="10498" width="75" customWidth="1"/>
    <col min="10499" max="10499" width="16.75" customWidth="1"/>
    <col min="10500" max="10500" width="50" customWidth="1"/>
    <col min="10501" max="10504" width="16.75" customWidth="1"/>
    <col min="10753" max="10753" width="3.25" customWidth="1"/>
    <col min="10754" max="10754" width="75" customWidth="1"/>
    <col min="10755" max="10755" width="16.75" customWidth="1"/>
    <col min="10756" max="10756" width="50" customWidth="1"/>
    <col min="10757" max="10760" width="16.75" customWidth="1"/>
    <col min="11009" max="11009" width="3.25" customWidth="1"/>
    <col min="11010" max="11010" width="75" customWidth="1"/>
    <col min="11011" max="11011" width="16.75" customWidth="1"/>
    <col min="11012" max="11012" width="50" customWidth="1"/>
    <col min="11013" max="11016" width="16.75" customWidth="1"/>
    <col min="11265" max="11265" width="3.25" customWidth="1"/>
    <col min="11266" max="11266" width="75" customWidth="1"/>
    <col min="11267" max="11267" width="16.75" customWidth="1"/>
    <col min="11268" max="11268" width="50" customWidth="1"/>
    <col min="11269" max="11272" width="16.75" customWidth="1"/>
    <col min="11521" max="11521" width="3.25" customWidth="1"/>
    <col min="11522" max="11522" width="75" customWidth="1"/>
    <col min="11523" max="11523" width="16.75" customWidth="1"/>
    <col min="11524" max="11524" width="50" customWidth="1"/>
    <col min="11525" max="11528" width="16.75" customWidth="1"/>
    <col min="11777" max="11777" width="3.25" customWidth="1"/>
    <col min="11778" max="11778" width="75" customWidth="1"/>
    <col min="11779" max="11779" width="16.75" customWidth="1"/>
    <col min="11780" max="11780" width="50" customWidth="1"/>
    <col min="11781" max="11784" width="16.75" customWidth="1"/>
    <col min="12033" max="12033" width="3.25" customWidth="1"/>
    <col min="12034" max="12034" width="75" customWidth="1"/>
    <col min="12035" max="12035" width="16.75" customWidth="1"/>
    <col min="12036" max="12036" width="50" customWidth="1"/>
    <col min="12037" max="12040" width="16.75" customWidth="1"/>
    <col min="12289" max="12289" width="3.25" customWidth="1"/>
    <col min="12290" max="12290" width="75" customWidth="1"/>
    <col min="12291" max="12291" width="16.75" customWidth="1"/>
    <col min="12292" max="12292" width="50" customWidth="1"/>
    <col min="12293" max="12296" width="16.75" customWidth="1"/>
    <col min="12545" max="12545" width="3.25" customWidth="1"/>
    <col min="12546" max="12546" width="75" customWidth="1"/>
    <col min="12547" max="12547" width="16.75" customWidth="1"/>
    <col min="12548" max="12548" width="50" customWidth="1"/>
    <col min="12549" max="12552" width="16.75" customWidth="1"/>
    <col min="12801" max="12801" width="3.25" customWidth="1"/>
    <col min="12802" max="12802" width="75" customWidth="1"/>
    <col min="12803" max="12803" width="16.75" customWidth="1"/>
    <col min="12804" max="12804" width="50" customWidth="1"/>
    <col min="12805" max="12808" width="16.75" customWidth="1"/>
    <col min="13057" max="13057" width="3.25" customWidth="1"/>
    <col min="13058" max="13058" width="75" customWidth="1"/>
    <col min="13059" max="13059" width="16.75" customWidth="1"/>
    <col min="13060" max="13060" width="50" customWidth="1"/>
    <col min="13061" max="13064" width="16.75" customWidth="1"/>
    <col min="13313" max="13313" width="3.25" customWidth="1"/>
    <col min="13314" max="13314" width="75" customWidth="1"/>
    <col min="13315" max="13315" width="16.75" customWidth="1"/>
    <col min="13316" max="13316" width="50" customWidth="1"/>
    <col min="13317" max="13320" width="16.75" customWidth="1"/>
    <col min="13569" max="13569" width="3.25" customWidth="1"/>
    <col min="13570" max="13570" width="75" customWidth="1"/>
    <col min="13571" max="13571" width="16.75" customWidth="1"/>
    <col min="13572" max="13572" width="50" customWidth="1"/>
    <col min="13573" max="13576" width="16.75" customWidth="1"/>
    <col min="13825" max="13825" width="3.25" customWidth="1"/>
    <col min="13826" max="13826" width="75" customWidth="1"/>
    <col min="13827" max="13827" width="16.75" customWidth="1"/>
    <col min="13828" max="13828" width="50" customWidth="1"/>
    <col min="13829" max="13832" width="16.75" customWidth="1"/>
    <col min="14081" max="14081" width="3.25" customWidth="1"/>
    <col min="14082" max="14082" width="75" customWidth="1"/>
    <col min="14083" max="14083" width="16.75" customWidth="1"/>
    <col min="14084" max="14084" width="50" customWidth="1"/>
    <col min="14085" max="14088" width="16.75" customWidth="1"/>
    <col min="14337" max="14337" width="3.25" customWidth="1"/>
    <col min="14338" max="14338" width="75" customWidth="1"/>
    <col min="14339" max="14339" width="16.75" customWidth="1"/>
    <col min="14340" max="14340" width="50" customWidth="1"/>
    <col min="14341" max="14344" width="16.75" customWidth="1"/>
    <col min="14593" max="14593" width="3.25" customWidth="1"/>
    <col min="14594" max="14594" width="75" customWidth="1"/>
    <col min="14595" max="14595" width="16.75" customWidth="1"/>
    <col min="14596" max="14596" width="50" customWidth="1"/>
    <col min="14597" max="14600" width="16.75" customWidth="1"/>
    <col min="14849" max="14849" width="3.25" customWidth="1"/>
    <col min="14850" max="14850" width="75" customWidth="1"/>
    <col min="14851" max="14851" width="16.75" customWidth="1"/>
    <col min="14852" max="14852" width="50" customWidth="1"/>
    <col min="14853" max="14856" width="16.75" customWidth="1"/>
    <col min="15105" max="15105" width="3.25" customWidth="1"/>
    <col min="15106" max="15106" width="75" customWidth="1"/>
    <col min="15107" max="15107" width="16.75" customWidth="1"/>
    <col min="15108" max="15108" width="50" customWidth="1"/>
    <col min="15109" max="15112" width="16.75" customWidth="1"/>
    <col min="15361" max="15361" width="3.25" customWidth="1"/>
    <col min="15362" max="15362" width="75" customWidth="1"/>
    <col min="15363" max="15363" width="16.75" customWidth="1"/>
    <col min="15364" max="15364" width="50" customWidth="1"/>
    <col min="15365" max="15368" width="16.75" customWidth="1"/>
    <col min="15617" max="15617" width="3.25" customWidth="1"/>
    <col min="15618" max="15618" width="75" customWidth="1"/>
    <col min="15619" max="15619" width="16.75" customWidth="1"/>
    <col min="15620" max="15620" width="50" customWidth="1"/>
    <col min="15621" max="15624" width="16.75" customWidth="1"/>
    <col min="15873" max="15873" width="3.25" customWidth="1"/>
    <col min="15874" max="15874" width="75" customWidth="1"/>
    <col min="15875" max="15875" width="16.75" customWidth="1"/>
    <col min="15876" max="15876" width="50" customWidth="1"/>
    <col min="15877" max="15880" width="16.75" customWidth="1"/>
    <col min="16129" max="16129" width="3.25" customWidth="1"/>
    <col min="16130" max="16130" width="75" customWidth="1"/>
    <col min="16131" max="16131" width="16.75" customWidth="1"/>
    <col min="16132" max="16132" width="50" customWidth="1"/>
    <col min="16133" max="16136" width="16.75" customWidth="1"/>
  </cols>
  <sheetData>
    <row r="1" spans="1:8" ht="15.95" customHeight="1">
      <c r="A1" s="42" t="s">
        <v>465</v>
      </c>
      <c r="B1" s="51" t="s">
        <v>1543</v>
      </c>
      <c r="C1" s="51"/>
      <c r="D1" s="51"/>
      <c r="E1" s="51"/>
      <c r="F1" s="51"/>
      <c r="G1" s="51"/>
      <c r="H1" s="2"/>
    </row>
    <row r="2" spans="1:8" ht="12.95" customHeight="1">
      <c r="A2" s="2"/>
      <c r="B2" s="51" t="s">
        <v>464</v>
      </c>
      <c r="C2" s="51"/>
      <c r="D2" s="51"/>
      <c r="E2" s="51"/>
      <c r="F2" s="51"/>
      <c r="G2" s="51"/>
      <c r="H2" s="2"/>
    </row>
    <row r="3" spans="1:8" ht="12.95" customHeight="1" thickBot="1">
      <c r="A3" s="41"/>
      <c r="B3" s="2"/>
      <c r="C3" s="2"/>
      <c r="D3" s="2"/>
      <c r="E3" s="2"/>
      <c r="F3" s="2"/>
      <c r="G3" s="2"/>
      <c r="H3" s="2"/>
    </row>
    <row r="4" spans="1:8" ht="27.95" customHeight="1">
      <c r="A4" s="2"/>
      <c r="B4" s="40" t="s">
        <v>185</v>
      </c>
      <c r="C4" s="39" t="s">
        <v>184</v>
      </c>
      <c r="D4" s="38" t="s">
        <v>183</v>
      </c>
      <c r="E4" s="37" t="s">
        <v>182</v>
      </c>
      <c r="F4" s="37" t="s">
        <v>181</v>
      </c>
      <c r="G4" s="37" t="s">
        <v>180</v>
      </c>
      <c r="H4" s="36" t="s">
        <v>179</v>
      </c>
    </row>
    <row r="5" spans="1:8" ht="12.95" customHeight="1">
      <c r="A5" s="2"/>
      <c r="B5" s="33" t="s">
        <v>178</v>
      </c>
      <c r="C5" s="29"/>
      <c r="D5" s="28"/>
      <c r="E5" s="28"/>
      <c r="F5" s="28"/>
      <c r="G5" s="28"/>
      <c r="H5" s="32"/>
    </row>
    <row r="6" spans="1:8" ht="12.95" customHeight="1">
      <c r="A6" s="2"/>
      <c r="B6" s="33" t="s">
        <v>177</v>
      </c>
      <c r="C6" s="29"/>
      <c r="D6" s="28"/>
      <c r="E6" s="28"/>
      <c r="F6" s="28"/>
      <c r="G6" s="28"/>
      <c r="H6" s="32"/>
    </row>
    <row r="7" spans="1:8" ht="12.95" customHeight="1">
      <c r="A7" s="2"/>
      <c r="B7" s="33" t="s">
        <v>176</v>
      </c>
      <c r="C7" s="29"/>
      <c r="D7" s="28"/>
      <c r="E7" s="28"/>
      <c r="F7" s="28"/>
      <c r="G7" s="28"/>
      <c r="H7" s="32"/>
    </row>
    <row r="8" spans="1:8" ht="12.95" customHeight="1">
      <c r="A8" s="31" t="s">
        <v>463</v>
      </c>
      <c r="B8" s="30" t="s">
        <v>462</v>
      </c>
      <c r="C8" s="29" t="s">
        <v>461</v>
      </c>
      <c r="D8" s="28" t="s">
        <v>11</v>
      </c>
      <c r="E8" s="27">
        <v>10500000</v>
      </c>
      <c r="F8" s="26">
        <v>10583</v>
      </c>
      <c r="G8" s="25">
        <v>6.7000000000000002E-3</v>
      </c>
      <c r="H8" s="24">
        <v>5.8300999999999999E-2</v>
      </c>
    </row>
    <row r="9" spans="1:8" ht="12.95" customHeight="1">
      <c r="A9" s="31" t="s">
        <v>460</v>
      </c>
      <c r="B9" s="30" t="s">
        <v>459</v>
      </c>
      <c r="C9" s="29" t="s">
        <v>458</v>
      </c>
      <c r="D9" s="28" t="s">
        <v>11</v>
      </c>
      <c r="E9" s="27">
        <v>5928300</v>
      </c>
      <c r="F9" s="26">
        <v>5978.02</v>
      </c>
      <c r="G9" s="25">
        <v>3.8E-3</v>
      </c>
      <c r="H9" s="24">
        <v>5.8146999999999997E-2</v>
      </c>
    </row>
    <row r="10" spans="1:8" ht="12.95" customHeight="1">
      <c r="A10" s="31" t="s">
        <v>457</v>
      </c>
      <c r="B10" s="30" t="s">
        <v>456</v>
      </c>
      <c r="C10" s="29" t="s">
        <v>455</v>
      </c>
      <c r="D10" s="28" t="s">
        <v>11</v>
      </c>
      <c r="E10" s="27">
        <v>3966900</v>
      </c>
      <c r="F10" s="26">
        <v>3997.55</v>
      </c>
      <c r="G10" s="25">
        <v>2.5000000000000001E-3</v>
      </c>
      <c r="H10" s="24">
        <v>5.8300999999999999E-2</v>
      </c>
    </row>
    <row r="11" spans="1:8" ht="12.95" customHeight="1">
      <c r="A11" s="31" t="s">
        <v>1481</v>
      </c>
      <c r="B11" s="30" t="s">
        <v>1480</v>
      </c>
      <c r="C11" s="29" t="s">
        <v>1479</v>
      </c>
      <c r="D11" s="28" t="s">
        <v>11</v>
      </c>
      <c r="E11" s="27">
        <v>2500000</v>
      </c>
      <c r="F11" s="26">
        <v>2534.21</v>
      </c>
      <c r="G11" s="25">
        <v>1.6000000000000001E-3</v>
      </c>
      <c r="H11" s="24">
        <v>6.1254000000000003E-2</v>
      </c>
    </row>
    <row r="12" spans="1:8" ht="12.95" customHeight="1">
      <c r="A12" s="31" t="s">
        <v>1478</v>
      </c>
      <c r="B12" s="30" t="s">
        <v>1477</v>
      </c>
      <c r="C12" s="29" t="s">
        <v>1476</v>
      </c>
      <c r="D12" s="28" t="s">
        <v>11</v>
      </c>
      <c r="E12" s="27">
        <v>2500000</v>
      </c>
      <c r="F12" s="26">
        <v>2530.3000000000002</v>
      </c>
      <c r="G12" s="25">
        <v>1.6000000000000001E-3</v>
      </c>
      <c r="H12" s="24">
        <v>6.0761000000000003E-2</v>
      </c>
    </row>
    <row r="13" spans="1:8" ht="12.95" customHeight="1">
      <c r="A13" s="31" t="s">
        <v>454</v>
      </c>
      <c r="B13" s="30" t="s">
        <v>453</v>
      </c>
      <c r="C13" s="29" t="s">
        <v>452</v>
      </c>
      <c r="D13" s="28" t="s">
        <v>11</v>
      </c>
      <c r="E13" s="27">
        <v>2500000</v>
      </c>
      <c r="F13" s="26">
        <v>2517.66</v>
      </c>
      <c r="G13" s="25">
        <v>1.6000000000000001E-3</v>
      </c>
      <c r="H13" s="24">
        <v>5.7026E-2</v>
      </c>
    </row>
    <row r="14" spans="1:8" ht="12.95" customHeight="1">
      <c r="A14" s="31" t="s">
        <v>451</v>
      </c>
      <c r="B14" s="30" t="s">
        <v>450</v>
      </c>
      <c r="C14" s="29" t="s">
        <v>449</v>
      </c>
      <c r="D14" s="28" t="s">
        <v>11</v>
      </c>
      <c r="E14" s="27">
        <v>2500000</v>
      </c>
      <c r="F14" s="26">
        <v>2514.4</v>
      </c>
      <c r="G14" s="25">
        <v>1.6000000000000001E-3</v>
      </c>
      <c r="H14" s="24">
        <v>5.6848999999999997E-2</v>
      </c>
    </row>
    <row r="15" spans="1:8" ht="12.95" customHeight="1">
      <c r="A15" s="31" t="s">
        <v>448</v>
      </c>
      <c r="B15" s="30" t="s">
        <v>447</v>
      </c>
      <c r="C15" s="29" t="s">
        <v>446</v>
      </c>
      <c r="D15" s="28" t="s">
        <v>11</v>
      </c>
      <c r="E15" s="27">
        <v>1500000</v>
      </c>
      <c r="F15" s="26">
        <v>1511.69</v>
      </c>
      <c r="G15" s="25">
        <v>1E-3</v>
      </c>
      <c r="H15" s="24">
        <v>6.0278999999999999E-2</v>
      </c>
    </row>
    <row r="16" spans="1:8" ht="12.95" customHeight="1">
      <c r="A16" s="31" t="s">
        <v>445</v>
      </c>
      <c r="B16" s="30" t="s">
        <v>444</v>
      </c>
      <c r="C16" s="29" t="s">
        <v>443</v>
      </c>
      <c r="D16" s="28" t="s">
        <v>11</v>
      </c>
      <c r="E16" s="27">
        <v>500000</v>
      </c>
      <c r="F16" s="26">
        <v>502.46</v>
      </c>
      <c r="G16" s="25">
        <v>2.9999999999999997E-4</v>
      </c>
      <c r="H16" s="24">
        <v>5.5502999999999997E-2</v>
      </c>
    </row>
    <row r="17" spans="1:8" ht="12.95" customHeight="1">
      <c r="A17" s="2"/>
      <c r="B17" s="14" t="s">
        <v>4</v>
      </c>
      <c r="C17" s="16"/>
      <c r="D17" s="14"/>
      <c r="E17" s="14"/>
      <c r="F17" s="11">
        <v>32669.29</v>
      </c>
      <c r="G17" s="15">
        <v>2.07E-2</v>
      </c>
      <c r="H17" s="34"/>
    </row>
    <row r="18" spans="1:8" ht="12.95" customHeight="1">
      <c r="A18" s="2"/>
      <c r="B18" s="33" t="s">
        <v>158</v>
      </c>
      <c r="C18" s="29"/>
      <c r="D18" s="12"/>
      <c r="E18" s="12"/>
      <c r="F18" s="35" t="s">
        <v>157</v>
      </c>
      <c r="G18" s="35" t="s">
        <v>157</v>
      </c>
      <c r="H18" s="34" t="s">
        <v>157</v>
      </c>
    </row>
    <row r="19" spans="1:8" ht="12.95" customHeight="1">
      <c r="A19" s="2"/>
      <c r="B19" s="16" t="s">
        <v>4</v>
      </c>
      <c r="C19" s="13"/>
      <c r="D19" s="12"/>
      <c r="E19" s="12"/>
      <c r="F19" s="35" t="s">
        <v>157</v>
      </c>
      <c r="G19" s="35" t="s">
        <v>157</v>
      </c>
      <c r="H19" s="34" t="s">
        <v>157</v>
      </c>
    </row>
    <row r="20" spans="1:8" ht="12.95" customHeight="1">
      <c r="A20" s="2"/>
      <c r="B20" s="14" t="s">
        <v>7</v>
      </c>
      <c r="C20" s="13"/>
      <c r="D20" s="12"/>
      <c r="E20" s="23"/>
      <c r="F20" s="22">
        <v>32669.29</v>
      </c>
      <c r="G20" s="21">
        <v>2.07E-2</v>
      </c>
      <c r="H20" s="20"/>
    </row>
    <row r="21" spans="1:8" ht="12.95" customHeight="1">
      <c r="A21" s="2"/>
      <c r="B21" s="33" t="s">
        <v>156</v>
      </c>
      <c r="C21" s="29"/>
      <c r="D21" s="28"/>
      <c r="E21" s="28"/>
      <c r="F21" s="28"/>
      <c r="G21" s="28"/>
      <c r="H21" s="32"/>
    </row>
    <row r="22" spans="1:8" ht="12.95" customHeight="1">
      <c r="A22" s="2"/>
      <c r="B22" s="33" t="s">
        <v>155</v>
      </c>
      <c r="C22" s="29"/>
      <c r="D22" s="28"/>
      <c r="E22" s="28"/>
      <c r="F22" s="28"/>
      <c r="G22" s="28"/>
      <c r="H22" s="32"/>
    </row>
    <row r="23" spans="1:8" ht="12.95" customHeight="1">
      <c r="A23" s="31" t="s">
        <v>1311</v>
      </c>
      <c r="B23" s="30" t="s">
        <v>1548</v>
      </c>
      <c r="C23" s="29" t="s">
        <v>1310</v>
      </c>
      <c r="D23" s="28" t="s">
        <v>49</v>
      </c>
      <c r="E23" s="27">
        <v>60000000</v>
      </c>
      <c r="F23" s="26">
        <v>56522.04</v>
      </c>
      <c r="G23" s="25">
        <v>3.5499999999999997E-2</v>
      </c>
      <c r="H23" s="24">
        <v>7.1300000000000002E-2</v>
      </c>
    </row>
    <row r="24" spans="1:8" ht="12.95" customHeight="1">
      <c r="A24" s="31" t="s">
        <v>438</v>
      </c>
      <c r="B24" s="30" t="s">
        <v>1537</v>
      </c>
      <c r="C24" s="29" t="s">
        <v>437</v>
      </c>
      <c r="D24" s="28" t="s">
        <v>61</v>
      </c>
      <c r="E24" s="27">
        <v>57500000</v>
      </c>
      <c r="F24" s="26">
        <v>54272.3</v>
      </c>
      <c r="G24" s="25">
        <v>3.4099999999999998E-2</v>
      </c>
      <c r="H24" s="24">
        <v>7.2599999999999998E-2</v>
      </c>
    </row>
    <row r="25" spans="1:8" ht="12.95" customHeight="1">
      <c r="A25" s="31" t="s">
        <v>442</v>
      </c>
      <c r="B25" s="30" t="s">
        <v>1536</v>
      </c>
      <c r="C25" s="29" t="s">
        <v>441</v>
      </c>
      <c r="D25" s="28" t="s">
        <v>28</v>
      </c>
      <c r="E25" s="27">
        <v>50000000</v>
      </c>
      <c r="F25" s="26">
        <v>47269.7</v>
      </c>
      <c r="G25" s="25">
        <v>2.9700000000000001E-2</v>
      </c>
      <c r="H25" s="24">
        <v>7.22E-2</v>
      </c>
    </row>
    <row r="26" spans="1:8" ht="12.95" customHeight="1">
      <c r="A26" s="31" t="s">
        <v>440</v>
      </c>
      <c r="B26" s="30" t="s">
        <v>77</v>
      </c>
      <c r="C26" s="29" t="s">
        <v>439</v>
      </c>
      <c r="D26" s="28" t="s">
        <v>28</v>
      </c>
      <c r="E26" s="27">
        <v>47500000</v>
      </c>
      <c r="F26" s="26">
        <v>44827.32</v>
      </c>
      <c r="G26" s="25">
        <v>2.8199999999999999E-2</v>
      </c>
      <c r="H26" s="24">
        <v>7.2299000000000002E-2</v>
      </c>
    </row>
    <row r="27" spans="1:8" ht="12.95" customHeight="1">
      <c r="A27" s="31" t="s">
        <v>219</v>
      </c>
      <c r="B27" s="30" t="s">
        <v>127</v>
      </c>
      <c r="C27" s="29" t="s">
        <v>218</v>
      </c>
      <c r="D27" s="28" t="s">
        <v>28</v>
      </c>
      <c r="E27" s="27">
        <v>45000000</v>
      </c>
      <c r="F27" s="26">
        <v>43086.11</v>
      </c>
      <c r="G27" s="25">
        <v>2.7099999999999999E-2</v>
      </c>
      <c r="H27" s="24">
        <v>7.0800000000000002E-2</v>
      </c>
    </row>
    <row r="28" spans="1:8" ht="12.95" customHeight="1">
      <c r="A28" s="31" t="s">
        <v>1309</v>
      </c>
      <c r="B28" s="30" t="s">
        <v>429</v>
      </c>
      <c r="C28" s="29" t="s">
        <v>1308</v>
      </c>
      <c r="D28" s="28" t="s">
        <v>28</v>
      </c>
      <c r="E28" s="27">
        <v>42500000</v>
      </c>
      <c r="F28" s="26">
        <v>40023.440000000002</v>
      </c>
      <c r="G28" s="25">
        <v>2.52E-2</v>
      </c>
      <c r="H28" s="24">
        <v>7.17E-2</v>
      </c>
    </row>
    <row r="29" spans="1:8" ht="12.95" customHeight="1">
      <c r="A29" s="31" t="s">
        <v>198</v>
      </c>
      <c r="B29" s="30" t="s">
        <v>56</v>
      </c>
      <c r="C29" s="29" t="s">
        <v>197</v>
      </c>
      <c r="D29" s="28" t="s">
        <v>28</v>
      </c>
      <c r="E29" s="27">
        <v>40000000</v>
      </c>
      <c r="F29" s="26">
        <v>37728.720000000001</v>
      </c>
      <c r="G29" s="25">
        <v>2.3699999999999999E-2</v>
      </c>
      <c r="H29" s="24">
        <v>7.2999999999999995E-2</v>
      </c>
    </row>
    <row r="30" spans="1:8" ht="12.95" customHeight="1">
      <c r="A30" s="31" t="s">
        <v>221</v>
      </c>
      <c r="B30" s="30" t="s">
        <v>56</v>
      </c>
      <c r="C30" s="29" t="s">
        <v>220</v>
      </c>
      <c r="D30" s="28" t="s">
        <v>28</v>
      </c>
      <c r="E30" s="27">
        <v>37500000</v>
      </c>
      <c r="F30" s="26">
        <v>36165.71</v>
      </c>
      <c r="G30" s="25">
        <v>2.2700000000000001E-2</v>
      </c>
      <c r="H30" s="24">
        <v>7.1249999999999994E-2</v>
      </c>
    </row>
    <row r="31" spans="1:8" ht="12.95" customHeight="1">
      <c r="A31" s="31" t="s">
        <v>436</v>
      </c>
      <c r="B31" s="30" t="s">
        <v>203</v>
      </c>
      <c r="C31" s="29" t="s">
        <v>435</v>
      </c>
      <c r="D31" s="28" t="s">
        <v>28</v>
      </c>
      <c r="E31" s="27">
        <v>35000000</v>
      </c>
      <c r="F31" s="26">
        <v>33162.01</v>
      </c>
      <c r="G31" s="25">
        <v>2.0799999999999999E-2</v>
      </c>
      <c r="H31" s="24">
        <v>7.2249999999999995E-2</v>
      </c>
    </row>
    <row r="32" spans="1:8" ht="12.95" customHeight="1">
      <c r="A32" s="31" t="s">
        <v>413</v>
      </c>
      <c r="B32" s="30" t="s">
        <v>77</v>
      </c>
      <c r="C32" s="29" t="s">
        <v>412</v>
      </c>
      <c r="D32" s="28" t="s">
        <v>28</v>
      </c>
      <c r="E32" s="27">
        <v>35000000</v>
      </c>
      <c r="F32" s="26">
        <v>32899.440000000002</v>
      </c>
      <c r="G32" s="25">
        <v>2.07E-2</v>
      </c>
      <c r="H32" s="24">
        <v>7.2599999999999998E-2</v>
      </c>
    </row>
    <row r="33" spans="1:8" ht="12.95" customHeight="1">
      <c r="A33" s="31" t="s">
        <v>1313</v>
      </c>
      <c r="B33" s="30" t="s">
        <v>1540</v>
      </c>
      <c r="C33" s="29" t="s">
        <v>1312</v>
      </c>
      <c r="D33" s="28" t="s">
        <v>28</v>
      </c>
      <c r="E33" s="27">
        <v>30000000</v>
      </c>
      <c r="F33" s="26">
        <v>29261.85</v>
      </c>
      <c r="G33" s="25">
        <v>1.84E-2</v>
      </c>
      <c r="H33" s="24">
        <v>6.7699999999999996E-2</v>
      </c>
    </row>
    <row r="34" spans="1:8" ht="12.95" customHeight="1">
      <c r="A34" s="31" t="s">
        <v>213</v>
      </c>
      <c r="B34" s="30" t="s">
        <v>127</v>
      </c>
      <c r="C34" s="29" t="s">
        <v>212</v>
      </c>
      <c r="D34" s="28" t="s">
        <v>28</v>
      </c>
      <c r="E34" s="27">
        <v>30000000</v>
      </c>
      <c r="F34" s="26">
        <v>28831.17</v>
      </c>
      <c r="G34" s="25">
        <v>1.8100000000000002E-2</v>
      </c>
      <c r="H34" s="24">
        <v>7.0800000000000002E-2</v>
      </c>
    </row>
    <row r="35" spans="1:8" ht="12.95" customHeight="1">
      <c r="A35" s="31" t="s">
        <v>434</v>
      </c>
      <c r="B35" s="30" t="s">
        <v>1572</v>
      </c>
      <c r="C35" s="29" t="s">
        <v>433</v>
      </c>
      <c r="D35" s="28" t="s">
        <v>28</v>
      </c>
      <c r="E35" s="27">
        <v>30000000</v>
      </c>
      <c r="F35" s="26">
        <v>28475.07</v>
      </c>
      <c r="G35" s="25">
        <v>1.7899999999999999E-2</v>
      </c>
      <c r="H35" s="24">
        <v>7.1599999999999997E-2</v>
      </c>
    </row>
    <row r="36" spans="1:8" ht="12.95" customHeight="1">
      <c r="A36" s="31" t="s">
        <v>411</v>
      </c>
      <c r="B36" s="30" t="s">
        <v>56</v>
      </c>
      <c r="C36" s="29" t="s">
        <v>410</v>
      </c>
      <c r="D36" s="28" t="s">
        <v>28</v>
      </c>
      <c r="E36" s="27">
        <v>30000000</v>
      </c>
      <c r="F36" s="26">
        <v>28452.21</v>
      </c>
      <c r="G36" s="25">
        <v>1.7899999999999999E-2</v>
      </c>
      <c r="H36" s="24">
        <v>7.2999999999999995E-2</v>
      </c>
    </row>
    <row r="37" spans="1:8" ht="12.95" customHeight="1">
      <c r="A37" s="31" t="s">
        <v>432</v>
      </c>
      <c r="B37" s="30" t="s">
        <v>203</v>
      </c>
      <c r="C37" s="29" t="s">
        <v>431</v>
      </c>
      <c r="D37" s="28" t="s">
        <v>28</v>
      </c>
      <c r="E37" s="27">
        <v>27500000</v>
      </c>
      <c r="F37" s="26">
        <v>26399.78</v>
      </c>
      <c r="G37" s="25">
        <v>1.66E-2</v>
      </c>
      <c r="H37" s="24">
        <v>7.0099999999999996E-2</v>
      </c>
    </row>
    <row r="38" spans="1:8" ht="12.95" customHeight="1">
      <c r="A38" s="31" t="s">
        <v>223</v>
      </c>
      <c r="B38" s="30" t="s">
        <v>129</v>
      </c>
      <c r="C38" s="29" t="s">
        <v>222</v>
      </c>
      <c r="D38" s="28" t="s">
        <v>28</v>
      </c>
      <c r="E38" s="27">
        <v>25000000</v>
      </c>
      <c r="F38" s="26">
        <v>23929.23</v>
      </c>
      <c r="G38" s="25">
        <v>1.4999999999999999E-2</v>
      </c>
      <c r="H38" s="24">
        <v>6.9799E-2</v>
      </c>
    </row>
    <row r="39" spans="1:8" ht="12.95" customHeight="1">
      <c r="A39" s="31" t="s">
        <v>427</v>
      </c>
      <c r="B39" s="30" t="s">
        <v>77</v>
      </c>
      <c r="C39" s="29" t="s">
        <v>426</v>
      </c>
      <c r="D39" s="28" t="s">
        <v>28</v>
      </c>
      <c r="E39" s="27">
        <v>25000000</v>
      </c>
      <c r="F39" s="26">
        <v>23723.88</v>
      </c>
      <c r="G39" s="25">
        <v>1.49E-2</v>
      </c>
      <c r="H39" s="24">
        <v>7.2450000000000001E-2</v>
      </c>
    </row>
    <row r="40" spans="1:8" ht="12.95" customHeight="1">
      <c r="A40" s="31" t="s">
        <v>1524</v>
      </c>
      <c r="B40" s="30" t="s">
        <v>145</v>
      </c>
      <c r="C40" s="29" t="s">
        <v>1523</v>
      </c>
      <c r="D40" s="28" t="s">
        <v>61</v>
      </c>
      <c r="E40" s="27">
        <v>25000000</v>
      </c>
      <c r="F40" s="26">
        <v>23529.73</v>
      </c>
      <c r="G40" s="25">
        <v>1.4800000000000001E-2</v>
      </c>
      <c r="H40" s="24">
        <v>7.2404999999999997E-2</v>
      </c>
    </row>
    <row r="41" spans="1:8" ht="12.95" customHeight="1">
      <c r="A41" s="31" t="s">
        <v>425</v>
      </c>
      <c r="B41" s="30" t="s">
        <v>56</v>
      </c>
      <c r="C41" s="29" t="s">
        <v>424</v>
      </c>
      <c r="D41" s="28" t="s">
        <v>28</v>
      </c>
      <c r="E41" s="27">
        <v>22500000</v>
      </c>
      <c r="F41" s="26">
        <v>21744.54</v>
      </c>
      <c r="G41" s="25">
        <v>1.37E-2</v>
      </c>
      <c r="H41" s="24">
        <v>7.0449999999999999E-2</v>
      </c>
    </row>
    <row r="42" spans="1:8" ht="12.95" customHeight="1">
      <c r="A42" s="31" t="s">
        <v>209</v>
      </c>
      <c r="B42" s="30" t="s">
        <v>145</v>
      </c>
      <c r="C42" s="29" t="s">
        <v>208</v>
      </c>
      <c r="D42" s="28" t="s">
        <v>28</v>
      </c>
      <c r="E42" s="27">
        <v>20000000</v>
      </c>
      <c r="F42" s="26">
        <v>19154.240000000002</v>
      </c>
      <c r="G42" s="25">
        <v>1.2E-2</v>
      </c>
      <c r="H42" s="24">
        <v>7.0999000000000007E-2</v>
      </c>
    </row>
    <row r="43" spans="1:8" ht="12.95" customHeight="1">
      <c r="A43" s="31" t="s">
        <v>421</v>
      </c>
      <c r="B43" s="30" t="s">
        <v>129</v>
      </c>
      <c r="C43" s="29" t="s">
        <v>420</v>
      </c>
      <c r="D43" s="28" t="s">
        <v>28</v>
      </c>
      <c r="E43" s="27">
        <v>20000000</v>
      </c>
      <c r="F43" s="26">
        <v>19057.900000000001</v>
      </c>
      <c r="G43" s="25">
        <v>1.2E-2</v>
      </c>
      <c r="H43" s="24">
        <v>7.1599999999999997E-2</v>
      </c>
    </row>
    <row r="44" spans="1:8" ht="12.95" customHeight="1">
      <c r="A44" s="31" t="s">
        <v>419</v>
      </c>
      <c r="B44" s="30" t="s">
        <v>418</v>
      </c>
      <c r="C44" s="29" t="s">
        <v>417</v>
      </c>
      <c r="D44" s="28" t="s">
        <v>49</v>
      </c>
      <c r="E44" s="27">
        <v>20000000</v>
      </c>
      <c r="F44" s="26">
        <v>18994.48</v>
      </c>
      <c r="G44" s="25">
        <v>1.1900000000000001E-2</v>
      </c>
      <c r="H44" s="24">
        <v>7.1300000000000002E-2</v>
      </c>
    </row>
    <row r="45" spans="1:8" ht="12.95" customHeight="1">
      <c r="A45" s="31" t="s">
        <v>416</v>
      </c>
      <c r="B45" s="30" t="s">
        <v>415</v>
      </c>
      <c r="C45" s="29" t="s">
        <v>414</v>
      </c>
      <c r="D45" s="28" t="s">
        <v>123</v>
      </c>
      <c r="E45" s="27">
        <v>20000000</v>
      </c>
      <c r="F45" s="26">
        <v>18859.04</v>
      </c>
      <c r="G45" s="25">
        <v>1.1900000000000001E-2</v>
      </c>
      <c r="H45" s="24">
        <v>7.2400999999999993E-2</v>
      </c>
    </row>
    <row r="46" spans="1:8" ht="12.95" customHeight="1">
      <c r="A46" s="31" t="s">
        <v>1305</v>
      </c>
      <c r="B46" s="30" t="s">
        <v>1540</v>
      </c>
      <c r="C46" s="29" t="s">
        <v>1304</v>
      </c>
      <c r="D46" s="28" t="s">
        <v>28</v>
      </c>
      <c r="E46" s="27">
        <v>20000000</v>
      </c>
      <c r="F46" s="26">
        <v>18856.48</v>
      </c>
      <c r="G46" s="25">
        <v>1.1900000000000001E-2</v>
      </c>
      <c r="H46" s="24">
        <v>7.2099999999999997E-2</v>
      </c>
    </row>
    <row r="47" spans="1:8" ht="12.95" customHeight="1">
      <c r="A47" s="31" t="s">
        <v>1571</v>
      </c>
      <c r="B47" s="30" t="s">
        <v>418</v>
      </c>
      <c r="C47" s="29" t="s">
        <v>1570</v>
      </c>
      <c r="D47" s="28" t="s">
        <v>49</v>
      </c>
      <c r="E47" s="27">
        <v>20000000</v>
      </c>
      <c r="F47" s="26">
        <v>18795.72</v>
      </c>
      <c r="G47" s="25">
        <v>1.18E-2</v>
      </c>
      <c r="H47" s="24">
        <v>7.1300000000000002E-2</v>
      </c>
    </row>
    <row r="48" spans="1:8" ht="12.95" customHeight="1">
      <c r="A48" s="31" t="s">
        <v>217</v>
      </c>
      <c r="B48" s="30" t="s">
        <v>1537</v>
      </c>
      <c r="C48" s="29" t="s">
        <v>216</v>
      </c>
      <c r="D48" s="28" t="s">
        <v>28</v>
      </c>
      <c r="E48" s="27">
        <v>19500000</v>
      </c>
      <c r="F48" s="26">
        <v>18783.86</v>
      </c>
      <c r="G48" s="25">
        <v>1.18E-2</v>
      </c>
      <c r="H48" s="24">
        <v>7.0999000000000007E-2</v>
      </c>
    </row>
    <row r="49" spans="1:8" ht="12.95" customHeight="1">
      <c r="A49" s="31" t="s">
        <v>190</v>
      </c>
      <c r="B49" s="30" t="s">
        <v>56</v>
      </c>
      <c r="C49" s="29" t="s">
        <v>189</v>
      </c>
      <c r="D49" s="28" t="s">
        <v>61</v>
      </c>
      <c r="E49" s="27">
        <v>17500000</v>
      </c>
      <c r="F49" s="26">
        <v>16788.84</v>
      </c>
      <c r="G49" s="25">
        <v>1.06E-2</v>
      </c>
      <c r="H49" s="24">
        <v>7.1249999999999994E-2</v>
      </c>
    </row>
    <row r="50" spans="1:8" ht="12.95" customHeight="1">
      <c r="A50" s="31" t="s">
        <v>409</v>
      </c>
      <c r="B50" s="30" t="s">
        <v>121</v>
      </c>
      <c r="C50" s="29" t="s">
        <v>408</v>
      </c>
      <c r="D50" s="28" t="s">
        <v>123</v>
      </c>
      <c r="E50" s="27">
        <v>15000000</v>
      </c>
      <c r="F50" s="26">
        <v>14475.32</v>
      </c>
      <c r="G50" s="25">
        <v>9.1000000000000004E-3</v>
      </c>
      <c r="H50" s="24">
        <v>7.0000000000000007E-2</v>
      </c>
    </row>
    <row r="51" spans="1:8" ht="12.95" customHeight="1">
      <c r="A51" s="31" t="s">
        <v>200</v>
      </c>
      <c r="B51" s="30" t="s">
        <v>127</v>
      </c>
      <c r="C51" s="29" t="s">
        <v>199</v>
      </c>
      <c r="D51" s="28" t="s">
        <v>28</v>
      </c>
      <c r="E51" s="27">
        <v>15000000</v>
      </c>
      <c r="F51" s="26">
        <v>14412.9</v>
      </c>
      <c r="G51" s="25">
        <v>9.1000000000000004E-3</v>
      </c>
      <c r="H51" s="24">
        <v>7.0800000000000002E-2</v>
      </c>
    </row>
    <row r="52" spans="1:8" ht="12.95" customHeight="1">
      <c r="A52" s="31" t="s">
        <v>407</v>
      </c>
      <c r="B52" s="30" t="s">
        <v>121</v>
      </c>
      <c r="C52" s="29" t="s">
        <v>406</v>
      </c>
      <c r="D52" s="28" t="s">
        <v>123</v>
      </c>
      <c r="E52" s="27">
        <v>15000000</v>
      </c>
      <c r="F52" s="26">
        <v>14382.17</v>
      </c>
      <c r="G52" s="25">
        <v>8.9999999999999993E-3</v>
      </c>
      <c r="H52" s="24">
        <v>7.0000000000000007E-2</v>
      </c>
    </row>
    <row r="53" spans="1:8" ht="12.95" customHeight="1">
      <c r="A53" s="31" t="s">
        <v>405</v>
      </c>
      <c r="B53" s="30" t="s">
        <v>121</v>
      </c>
      <c r="C53" s="29" t="s">
        <v>404</v>
      </c>
      <c r="D53" s="28" t="s">
        <v>123</v>
      </c>
      <c r="E53" s="27">
        <v>15000000</v>
      </c>
      <c r="F53" s="26">
        <v>14295.05</v>
      </c>
      <c r="G53" s="25">
        <v>8.9999999999999993E-3</v>
      </c>
      <c r="H53" s="24">
        <v>7.1999999999999995E-2</v>
      </c>
    </row>
    <row r="54" spans="1:8" ht="12.95" customHeight="1">
      <c r="A54" s="31" t="s">
        <v>403</v>
      </c>
      <c r="B54" s="30" t="s">
        <v>56</v>
      </c>
      <c r="C54" s="29" t="s">
        <v>402</v>
      </c>
      <c r="D54" s="28" t="s">
        <v>28</v>
      </c>
      <c r="E54" s="27">
        <v>15000000</v>
      </c>
      <c r="F54" s="26">
        <v>14193.8</v>
      </c>
      <c r="G54" s="25">
        <v>8.8999999999999999E-3</v>
      </c>
      <c r="H54" s="24">
        <v>7.2999999999999995E-2</v>
      </c>
    </row>
    <row r="55" spans="1:8" ht="12.95" customHeight="1">
      <c r="A55" s="31" t="s">
        <v>395</v>
      </c>
      <c r="B55" s="30" t="s">
        <v>118</v>
      </c>
      <c r="C55" s="29" t="s">
        <v>394</v>
      </c>
      <c r="D55" s="28" t="s">
        <v>28</v>
      </c>
      <c r="E55" s="27">
        <v>12500000</v>
      </c>
      <c r="F55" s="26">
        <v>11852.8</v>
      </c>
      <c r="G55" s="25">
        <v>7.4999999999999997E-3</v>
      </c>
      <c r="H55" s="24">
        <v>7.195E-2</v>
      </c>
    </row>
    <row r="56" spans="1:8" ht="12.95" customHeight="1">
      <c r="A56" s="31" t="s">
        <v>202</v>
      </c>
      <c r="B56" s="30" t="s">
        <v>121</v>
      </c>
      <c r="C56" s="29" t="s">
        <v>201</v>
      </c>
      <c r="D56" s="28" t="s">
        <v>123</v>
      </c>
      <c r="E56" s="27">
        <v>10000000</v>
      </c>
      <c r="F56" s="26">
        <v>9616.4</v>
      </c>
      <c r="G56" s="25">
        <v>6.0000000000000001E-3</v>
      </c>
      <c r="H56" s="24">
        <v>7.0000000000000007E-2</v>
      </c>
    </row>
    <row r="57" spans="1:8" ht="12.95" customHeight="1">
      <c r="A57" s="31" t="s">
        <v>430</v>
      </c>
      <c r="B57" s="30" t="s">
        <v>429</v>
      </c>
      <c r="C57" s="29" t="s">
        <v>428</v>
      </c>
      <c r="D57" s="28" t="s">
        <v>28</v>
      </c>
      <c r="E57" s="27">
        <v>10000000</v>
      </c>
      <c r="F57" s="26">
        <v>9580.99</v>
      </c>
      <c r="G57" s="25">
        <v>6.0000000000000001E-3</v>
      </c>
      <c r="H57" s="24">
        <v>7.0012000000000005E-2</v>
      </c>
    </row>
    <row r="58" spans="1:8" ht="12.95" customHeight="1">
      <c r="A58" s="31" t="s">
        <v>399</v>
      </c>
      <c r="B58" s="30" t="s">
        <v>203</v>
      </c>
      <c r="C58" s="29" t="s">
        <v>398</v>
      </c>
      <c r="D58" s="28" t="s">
        <v>28</v>
      </c>
      <c r="E58" s="27">
        <v>10000000</v>
      </c>
      <c r="F58" s="26">
        <v>9517.7099999999991</v>
      </c>
      <c r="G58" s="25">
        <v>6.0000000000000001E-3</v>
      </c>
      <c r="H58" s="24">
        <v>7.2248999999999994E-2</v>
      </c>
    </row>
    <row r="59" spans="1:8" ht="12.95" customHeight="1">
      <c r="A59" s="31" t="s">
        <v>397</v>
      </c>
      <c r="B59" s="30" t="s">
        <v>118</v>
      </c>
      <c r="C59" s="29" t="s">
        <v>396</v>
      </c>
      <c r="D59" s="28" t="s">
        <v>28</v>
      </c>
      <c r="E59" s="27">
        <v>10000000</v>
      </c>
      <c r="F59" s="26">
        <v>9491.11</v>
      </c>
      <c r="G59" s="25">
        <v>6.0000000000000001E-3</v>
      </c>
      <c r="H59" s="24">
        <v>7.195E-2</v>
      </c>
    </row>
    <row r="60" spans="1:8" ht="12.95" customHeight="1">
      <c r="A60" s="31" t="s">
        <v>393</v>
      </c>
      <c r="B60" s="30" t="s">
        <v>392</v>
      </c>
      <c r="C60" s="29" t="s">
        <v>391</v>
      </c>
      <c r="D60" s="28" t="s">
        <v>28</v>
      </c>
      <c r="E60" s="27">
        <v>10000000</v>
      </c>
      <c r="F60" s="26">
        <v>9481.31</v>
      </c>
      <c r="G60" s="25">
        <v>6.0000000000000001E-3</v>
      </c>
      <c r="H60" s="24">
        <v>7.3143E-2</v>
      </c>
    </row>
    <row r="61" spans="1:8" ht="12.95" customHeight="1">
      <c r="A61" s="31" t="s">
        <v>1307</v>
      </c>
      <c r="B61" s="30" t="s">
        <v>121</v>
      </c>
      <c r="C61" s="29" t="s">
        <v>1306</v>
      </c>
      <c r="D61" s="28" t="s">
        <v>61</v>
      </c>
      <c r="E61" s="27">
        <v>10000000</v>
      </c>
      <c r="F61" s="26">
        <v>9480.1299999999992</v>
      </c>
      <c r="G61" s="25">
        <v>6.0000000000000001E-3</v>
      </c>
      <c r="H61" s="24">
        <v>7.1999999999999995E-2</v>
      </c>
    </row>
    <row r="62" spans="1:8" ht="12.95" customHeight="1">
      <c r="A62" s="31" t="s">
        <v>386</v>
      </c>
      <c r="B62" s="30" t="s">
        <v>1547</v>
      </c>
      <c r="C62" s="29" t="s">
        <v>385</v>
      </c>
      <c r="D62" s="28" t="s">
        <v>28</v>
      </c>
      <c r="E62" s="27">
        <v>10000000</v>
      </c>
      <c r="F62" s="26">
        <v>9471.49</v>
      </c>
      <c r="G62" s="25">
        <v>6.0000000000000001E-3</v>
      </c>
      <c r="H62" s="24">
        <v>7.2999999999999995E-2</v>
      </c>
    </row>
    <row r="63" spans="1:8" ht="12.95" customHeight="1">
      <c r="A63" s="31" t="s">
        <v>1381</v>
      </c>
      <c r="B63" s="30" t="s">
        <v>77</v>
      </c>
      <c r="C63" s="29" t="s">
        <v>1380</v>
      </c>
      <c r="D63" s="28" t="s">
        <v>28</v>
      </c>
      <c r="E63" s="27">
        <v>10000000</v>
      </c>
      <c r="F63" s="26">
        <v>9422.74</v>
      </c>
      <c r="G63" s="25">
        <v>5.8999999999999999E-3</v>
      </c>
      <c r="H63" s="24">
        <v>7.2599999999999998E-2</v>
      </c>
    </row>
    <row r="64" spans="1:8" ht="12.95" customHeight="1">
      <c r="A64" s="31" t="s">
        <v>1379</v>
      </c>
      <c r="B64" s="30" t="s">
        <v>145</v>
      </c>
      <c r="C64" s="29" t="s">
        <v>1378</v>
      </c>
      <c r="D64" s="28" t="s">
        <v>28</v>
      </c>
      <c r="E64" s="27">
        <v>10000000</v>
      </c>
      <c r="F64" s="26">
        <v>9417.17</v>
      </c>
      <c r="G64" s="25">
        <v>5.8999999999999999E-3</v>
      </c>
      <c r="H64" s="24">
        <v>7.2403999999999996E-2</v>
      </c>
    </row>
    <row r="65" spans="1:8" ht="12.95" customHeight="1">
      <c r="A65" s="31" t="s">
        <v>401</v>
      </c>
      <c r="B65" s="30" t="s">
        <v>1537</v>
      </c>
      <c r="C65" s="29" t="s">
        <v>400</v>
      </c>
      <c r="D65" s="28" t="s">
        <v>28</v>
      </c>
      <c r="E65" s="27">
        <v>7500000</v>
      </c>
      <c r="F65" s="26">
        <v>7370.12</v>
      </c>
      <c r="G65" s="25">
        <v>4.5999999999999999E-3</v>
      </c>
      <c r="H65" s="24">
        <v>6.7000000000000004E-2</v>
      </c>
    </row>
    <row r="66" spans="1:8" ht="12.95" customHeight="1">
      <c r="A66" s="31" t="s">
        <v>573</v>
      </c>
      <c r="B66" s="30" t="s">
        <v>1546</v>
      </c>
      <c r="C66" s="29" t="s">
        <v>572</v>
      </c>
      <c r="D66" s="28" t="s">
        <v>28</v>
      </c>
      <c r="E66" s="27">
        <v>7500000</v>
      </c>
      <c r="F66" s="26">
        <v>7108.21</v>
      </c>
      <c r="G66" s="25">
        <v>4.4999999999999997E-3</v>
      </c>
      <c r="H66" s="24">
        <v>7.1849999999999997E-2</v>
      </c>
    </row>
    <row r="67" spans="1:8" ht="12.95" customHeight="1">
      <c r="A67" s="31" t="s">
        <v>1522</v>
      </c>
      <c r="B67" s="30" t="s">
        <v>1541</v>
      </c>
      <c r="C67" s="29" t="s">
        <v>1521</v>
      </c>
      <c r="D67" s="28" t="s">
        <v>61</v>
      </c>
      <c r="E67" s="27">
        <v>7500000</v>
      </c>
      <c r="F67" s="26">
        <v>7066.49</v>
      </c>
      <c r="G67" s="25">
        <v>4.4000000000000003E-3</v>
      </c>
      <c r="H67" s="24">
        <v>7.1999999999999995E-2</v>
      </c>
    </row>
    <row r="68" spans="1:8" ht="12.95" customHeight="1">
      <c r="A68" s="31" t="s">
        <v>390</v>
      </c>
      <c r="B68" s="30" t="s">
        <v>145</v>
      </c>
      <c r="C68" s="29" t="s">
        <v>389</v>
      </c>
      <c r="D68" s="28" t="s">
        <v>28</v>
      </c>
      <c r="E68" s="27">
        <v>5000000</v>
      </c>
      <c r="F68" s="26">
        <v>4895.38</v>
      </c>
      <c r="G68" s="25">
        <v>3.0999999999999999E-3</v>
      </c>
      <c r="H68" s="24">
        <v>6.7250000000000004E-2</v>
      </c>
    </row>
    <row r="69" spans="1:8" ht="12.95" customHeight="1">
      <c r="A69" s="31" t="s">
        <v>1377</v>
      </c>
      <c r="B69" s="30" t="s">
        <v>77</v>
      </c>
      <c r="C69" s="29" t="s">
        <v>1376</v>
      </c>
      <c r="D69" s="28" t="s">
        <v>28</v>
      </c>
      <c r="E69" s="27">
        <v>5000000</v>
      </c>
      <c r="F69" s="26">
        <v>4756.42</v>
      </c>
      <c r="G69" s="25">
        <v>3.0000000000000001E-3</v>
      </c>
      <c r="H69" s="24">
        <v>7.2449E-2</v>
      </c>
    </row>
    <row r="70" spans="1:8" ht="12.95" customHeight="1">
      <c r="A70" s="31" t="s">
        <v>388</v>
      </c>
      <c r="B70" s="30" t="s">
        <v>1536</v>
      </c>
      <c r="C70" s="29" t="s">
        <v>387</v>
      </c>
      <c r="D70" s="28" t="s">
        <v>49</v>
      </c>
      <c r="E70" s="27">
        <v>5000000</v>
      </c>
      <c r="F70" s="26">
        <v>4749.08</v>
      </c>
      <c r="G70" s="25">
        <v>3.0000000000000001E-3</v>
      </c>
      <c r="H70" s="24">
        <v>7.2499999999999995E-2</v>
      </c>
    </row>
    <row r="71" spans="1:8" ht="12.95" customHeight="1">
      <c r="A71" s="31" t="s">
        <v>1475</v>
      </c>
      <c r="B71" s="30" t="s">
        <v>56</v>
      </c>
      <c r="C71" s="29" t="s">
        <v>1474</v>
      </c>
      <c r="D71" s="28" t="s">
        <v>28</v>
      </c>
      <c r="E71" s="27">
        <v>5000000</v>
      </c>
      <c r="F71" s="26">
        <v>4692.1899999999996</v>
      </c>
      <c r="G71" s="25">
        <v>2.8999999999999998E-3</v>
      </c>
      <c r="H71" s="24">
        <v>7.2999999999999995E-2</v>
      </c>
    </row>
    <row r="72" spans="1:8" ht="12.95" customHeight="1">
      <c r="A72" s="31" t="s">
        <v>423</v>
      </c>
      <c r="B72" s="30" t="s">
        <v>145</v>
      </c>
      <c r="C72" s="29" t="s">
        <v>422</v>
      </c>
      <c r="D72" s="28" t="s">
        <v>28</v>
      </c>
      <c r="E72" s="27">
        <v>3500000</v>
      </c>
      <c r="F72" s="26">
        <v>3347.62</v>
      </c>
      <c r="G72" s="25">
        <v>2.0999999999999999E-3</v>
      </c>
      <c r="H72" s="24">
        <v>7.0999999999999994E-2</v>
      </c>
    </row>
    <row r="73" spans="1:8" ht="12.95" customHeight="1">
      <c r="A73" s="31" t="s">
        <v>384</v>
      </c>
      <c r="B73" s="30" t="s">
        <v>127</v>
      </c>
      <c r="C73" s="29" t="s">
        <v>383</v>
      </c>
      <c r="D73" s="28" t="s">
        <v>28</v>
      </c>
      <c r="E73" s="27">
        <v>2500000</v>
      </c>
      <c r="F73" s="26">
        <v>2454.0300000000002</v>
      </c>
      <c r="G73" s="25">
        <v>1.5E-3</v>
      </c>
      <c r="H73" s="24">
        <v>6.7699999999999996E-2</v>
      </c>
    </row>
    <row r="74" spans="1:8" ht="12.95" customHeight="1">
      <c r="A74" s="31" t="s">
        <v>382</v>
      </c>
      <c r="B74" s="30" t="s">
        <v>56</v>
      </c>
      <c r="C74" s="29" t="s">
        <v>381</v>
      </c>
      <c r="D74" s="28" t="s">
        <v>28</v>
      </c>
      <c r="E74" s="27">
        <v>2500000</v>
      </c>
      <c r="F74" s="26">
        <v>2412.41</v>
      </c>
      <c r="G74" s="25">
        <v>1.5E-3</v>
      </c>
      <c r="H74" s="24">
        <v>7.1249999999999994E-2</v>
      </c>
    </row>
    <row r="75" spans="1:8" ht="12.95" customHeight="1">
      <c r="A75" s="31" t="s">
        <v>207</v>
      </c>
      <c r="B75" s="30" t="s">
        <v>145</v>
      </c>
      <c r="C75" s="29" t="s">
        <v>206</v>
      </c>
      <c r="D75" s="28" t="s">
        <v>61</v>
      </c>
      <c r="E75" s="27">
        <v>2500000</v>
      </c>
      <c r="F75" s="26">
        <v>2411.35</v>
      </c>
      <c r="G75" s="25">
        <v>1.5E-3</v>
      </c>
      <c r="H75" s="24">
        <v>7.0999999999999994E-2</v>
      </c>
    </row>
    <row r="76" spans="1:8" ht="12.95" customHeight="1">
      <c r="A76" s="31" t="s">
        <v>380</v>
      </c>
      <c r="B76" s="30" t="s">
        <v>56</v>
      </c>
      <c r="C76" s="29" t="s">
        <v>379</v>
      </c>
      <c r="D76" s="28" t="s">
        <v>61</v>
      </c>
      <c r="E76" s="27">
        <v>2500000</v>
      </c>
      <c r="F76" s="26">
        <v>2409.2399999999998</v>
      </c>
      <c r="G76" s="25">
        <v>1.5E-3</v>
      </c>
      <c r="H76" s="24">
        <v>7.1249000000000007E-2</v>
      </c>
    </row>
    <row r="77" spans="1:8" ht="12.95" customHeight="1">
      <c r="A77" s="31" t="s">
        <v>378</v>
      </c>
      <c r="B77" s="30" t="s">
        <v>121</v>
      </c>
      <c r="C77" s="29" t="s">
        <v>377</v>
      </c>
      <c r="D77" s="28" t="s">
        <v>61</v>
      </c>
      <c r="E77" s="27">
        <v>2500000</v>
      </c>
      <c r="F77" s="26">
        <v>2369.59</v>
      </c>
      <c r="G77" s="25">
        <v>1.5E-3</v>
      </c>
      <c r="H77" s="24">
        <v>7.1999999999999995E-2</v>
      </c>
    </row>
    <row r="78" spans="1:8" ht="12.95" customHeight="1">
      <c r="A78" s="31" t="s">
        <v>1397</v>
      </c>
      <c r="B78" s="30" t="s">
        <v>77</v>
      </c>
      <c r="C78" s="29" t="s">
        <v>1396</v>
      </c>
      <c r="D78" s="28" t="s">
        <v>28</v>
      </c>
      <c r="E78" s="27">
        <v>2500000</v>
      </c>
      <c r="F78" s="26">
        <v>2350.4</v>
      </c>
      <c r="G78" s="25">
        <v>1.5E-3</v>
      </c>
      <c r="H78" s="24">
        <v>7.2598999999999997E-2</v>
      </c>
    </row>
    <row r="79" spans="1:8" ht="12.95" customHeight="1">
      <c r="A79" s="31" t="s">
        <v>1303</v>
      </c>
      <c r="B79" s="30" t="s">
        <v>127</v>
      </c>
      <c r="C79" s="29" t="s">
        <v>1302</v>
      </c>
      <c r="D79" s="28" t="s">
        <v>28</v>
      </c>
      <c r="E79" s="27">
        <v>1500000</v>
      </c>
      <c r="F79" s="26">
        <v>1426.97</v>
      </c>
      <c r="G79" s="25">
        <v>8.9999999999999998E-4</v>
      </c>
      <c r="H79" s="24">
        <v>7.2400000000000006E-2</v>
      </c>
    </row>
    <row r="80" spans="1:8" ht="12.95" customHeight="1">
      <c r="A80" s="2"/>
      <c r="B80" s="33" t="s">
        <v>111</v>
      </c>
      <c r="C80" s="29"/>
      <c r="D80" s="28"/>
      <c r="E80" s="28"/>
      <c r="F80" s="28"/>
      <c r="G80" s="28"/>
      <c r="H80" s="32"/>
    </row>
    <row r="81" spans="1:8" ht="12.95" customHeight="1">
      <c r="A81" s="31" t="s">
        <v>1569</v>
      </c>
      <c r="B81" s="30" t="s">
        <v>1455</v>
      </c>
      <c r="C81" s="29" t="s">
        <v>1568</v>
      </c>
      <c r="D81" s="28" t="s">
        <v>28</v>
      </c>
      <c r="E81" s="27">
        <v>30000000</v>
      </c>
      <c r="F81" s="26">
        <v>28434.12</v>
      </c>
      <c r="G81" s="25">
        <v>1.7899999999999999E-2</v>
      </c>
      <c r="H81" s="24">
        <v>7.3899999999999993E-2</v>
      </c>
    </row>
    <row r="82" spans="1:8" ht="12.95" customHeight="1">
      <c r="A82" s="31" t="s">
        <v>1520</v>
      </c>
      <c r="B82" s="30" t="s">
        <v>108</v>
      </c>
      <c r="C82" s="29" t="s">
        <v>1519</v>
      </c>
      <c r="D82" s="28" t="s">
        <v>49</v>
      </c>
      <c r="E82" s="27">
        <v>27500000</v>
      </c>
      <c r="F82" s="26">
        <v>25847.360000000001</v>
      </c>
      <c r="G82" s="25">
        <v>1.6199999999999999E-2</v>
      </c>
      <c r="H82" s="24">
        <v>7.4800000000000005E-2</v>
      </c>
    </row>
    <row r="83" spans="1:8" ht="12.95" customHeight="1">
      <c r="A83" s="31" t="s">
        <v>1375</v>
      </c>
      <c r="B83" s="30" t="s">
        <v>38</v>
      </c>
      <c r="C83" s="29" t="s">
        <v>1374</v>
      </c>
      <c r="D83" s="28" t="s">
        <v>28</v>
      </c>
      <c r="E83" s="27">
        <v>25000000</v>
      </c>
      <c r="F83" s="26">
        <v>24149.8</v>
      </c>
      <c r="G83" s="25">
        <v>1.52E-2</v>
      </c>
      <c r="H83" s="24">
        <v>7.3849999999999999E-2</v>
      </c>
    </row>
    <row r="84" spans="1:8" ht="12.95" customHeight="1">
      <c r="A84" s="31" t="s">
        <v>376</v>
      </c>
      <c r="B84" s="30" t="s">
        <v>354</v>
      </c>
      <c r="C84" s="29" t="s">
        <v>375</v>
      </c>
      <c r="D84" s="28" t="s">
        <v>28</v>
      </c>
      <c r="E84" s="27">
        <v>22500000</v>
      </c>
      <c r="F84" s="26">
        <v>21215.72</v>
      </c>
      <c r="G84" s="25">
        <v>1.3299999999999999E-2</v>
      </c>
      <c r="H84" s="24">
        <v>7.7799999999999994E-2</v>
      </c>
    </row>
    <row r="85" spans="1:8" ht="12.95" customHeight="1">
      <c r="A85" s="31" t="s">
        <v>374</v>
      </c>
      <c r="B85" s="30" t="s">
        <v>51</v>
      </c>
      <c r="C85" s="29" t="s">
        <v>373</v>
      </c>
      <c r="D85" s="28" t="s">
        <v>28</v>
      </c>
      <c r="E85" s="27">
        <v>20000000</v>
      </c>
      <c r="F85" s="26">
        <v>18873.62</v>
      </c>
      <c r="G85" s="25">
        <v>1.1900000000000001E-2</v>
      </c>
      <c r="H85" s="24">
        <v>7.5899999999999995E-2</v>
      </c>
    </row>
    <row r="86" spans="1:8" ht="12.95" customHeight="1">
      <c r="A86" s="31" t="s">
        <v>372</v>
      </c>
      <c r="B86" s="30" t="s">
        <v>38</v>
      </c>
      <c r="C86" s="29" t="s">
        <v>371</v>
      </c>
      <c r="D86" s="28" t="s">
        <v>28</v>
      </c>
      <c r="E86" s="27">
        <v>20000000</v>
      </c>
      <c r="F86" s="26">
        <v>18791.68</v>
      </c>
      <c r="G86" s="25">
        <v>1.18E-2</v>
      </c>
      <c r="H86" s="24">
        <v>7.6450000000000004E-2</v>
      </c>
    </row>
    <row r="87" spans="1:8" ht="12.95" customHeight="1">
      <c r="A87" s="31" t="s">
        <v>370</v>
      </c>
      <c r="B87" s="30" t="s">
        <v>44</v>
      </c>
      <c r="C87" s="29" t="s">
        <v>369</v>
      </c>
      <c r="D87" s="28" t="s">
        <v>28</v>
      </c>
      <c r="E87" s="27">
        <v>19000000</v>
      </c>
      <c r="F87" s="26">
        <v>17905.64</v>
      </c>
      <c r="G87" s="25">
        <v>1.1299999999999999E-2</v>
      </c>
      <c r="H87" s="24">
        <v>7.8E-2</v>
      </c>
    </row>
    <row r="88" spans="1:8" ht="12.95" customHeight="1">
      <c r="A88" s="31" t="s">
        <v>368</v>
      </c>
      <c r="B88" s="30" t="s">
        <v>1567</v>
      </c>
      <c r="C88" s="29" t="s">
        <v>367</v>
      </c>
      <c r="D88" s="28" t="s">
        <v>49</v>
      </c>
      <c r="E88" s="27">
        <v>17500000</v>
      </c>
      <c r="F88" s="26">
        <v>16558.75</v>
      </c>
      <c r="G88" s="25">
        <v>1.04E-2</v>
      </c>
      <c r="H88" s="24">
        <v>7.8E-2</v>
      </c>
    </row>
    <row r="89" spans="1:8" ht="12.95" customHeight="1">
      <c r="A89" s="31" t="s">
        <v>366</v>
      </c>
      <c r="B89" s="30" t="s">
        <v>44</v>
      </c>
      <c r="C89" s="29" t="s">
        <v>365</v>
      </c>
      <c r="D89" s="28" t="s">
        <v>28</v>
      </c>
      <c r="E89" s="27">
        <v>17500000</v>
      </c>
      <c r="F89" s="26">
        <v>16515.330000000002</v>
      </c>
      <c r="G89" s="25">
        <v>1.04E-2</v>
      </c>
      <c r="H89" s="24">
        <v>7.8E-2</v>
      </c>
    </row>
    <row r="90" spans="1:8" ht="12.95" customHeight="1">
      <c r="A90" s="31" t="s">
        <v>1301</v>
      </c>
      <c r="B90" s="30" t="s">
        <v>1300</v>
      </c>
      <c r="C90" s="29" t="s">
        <v>1299</v>
      </c>
      <c r="D90" s="28" t="s">
        <v>28</v>
      </c>
      <c r="E90" s="27">
        <v>17500000</v>
      </c>
      <c r="F90" s="26">
        <v>16440.169999999998</v>
      </c>
      <c r="G90" s="25">
        <v>1.03E-2</v>
      </c>
      <c r="H90" s="24">
        <v>7.4700000000000003E-2</v>
      </c>
    </row>
    <row r="91" spans="1:8" ht="12.95" customHeight="1">
      <c r="A91" s="31" t="s">
        <v>364</v>
      </c>
      <c r="B91" s="30" t="s">
        <v>71</v>
      </c>
      <c r="C91" s="29" t="s">
        <v>363</v>
      </c>
      <c r="D91" s="28" t="s">
        <v>28</v>
      </c>
      <c r="E91" s="27">
        <v>15000000</v>
      </c>
      <c r="F91" s="26">
        <v>14186.19</v>
      </c>
      <c r="G91" s="25">
        <v>8.8999999999999999E-3</v>
      </c>
      <c r="H91" s="24">
        <v>7.5050000000000006E-2</v>
      </c>
    </row>
    <row r="92" spans="1:8" ht="12.95" customHeight="1">
      <c r="A92" s="31" t="s">
        <v>362</v>
      </c>
      <c r="B92" s="30" t="s">
        <v>51</v>
      </c>
      <c r="C92" s="29" t="s">
        <v>361</v>
      </c>
      <c r="D92" s="28" t="s">
        <v>28</v>
      </c>
      <c r="E92" s="27">
        <v>15000000</v>
      </c>
      <c r="F92" s="26">
        <v>14121.96</v>
      </c>
      <c r="G92" s="25">
        <v>8.8999999999999999E-3</v>
      </c>
      <c r="H92" s="24">
        <v>7.5899999999999995E-2</v>
      </c>
    </row>
    <row r="93" spans="1:8" ht="12.95" customHeight="1">
      <c r="A93" s="31" t="s">
        <v>1373</v>
      </c>
      <c r="B93" s="30" t="s">
        <v>59</v>
      </c>
      <c r="C93" s="29" t="s">
        <v>1372</v>
      </c>
      <c r="D93" s="28" t="s">
        <v>28</v>
      </c>
      <c r="E93" s="27">
        <v>15000000</v>
      </c>
      <c r="F93" s="26">
        <v>14109.99</v>
      </c>
      <c r="G93" s="25">
        <v>8.8999999999999999E-3</v>
      </c>
      <c r="H93" s="24">
        <v>7.4749999999999997E-2</v>
      </c>
    </row>
    <row r="94" spans="1:8" ht="12.95" customHeight="1">
      <c r="A94" s="31" t="s">
        <v>1371</v>
      </c>
      <c r="B94" s="30" t="s">
        <v>32</v>
      </c>
      <c r="C94" s="29" t="s">
        <v>1370</v>
      </c>
      <c r="D94" s="28" t="s">
        <v>28</v>
      </c>
      <c r="E94" s="27">
        <v>12500000</v>
      </c>
      <c r="F94" s="26">
        <v>11825.53</v>
      </c>
      <c r="G94" s="25">
        <v>7.4000000000000003E-3</v>
      </c>
      <c r="H94" s="24">
        <v>7.4349999999999999E-2</v>
      </c>
    </row>
    <row r="95" spans="1:8" ht="12.95" customHeight="1">
      <c r="A95" s="31" t="s">
        <v>360</v>
      </c>
      <c r="B95" s="30" t="s">
        <v>359</v>
      </c>
      <c r="C95" s="29" t="s">
        <v>358</v>
      </c>
      <c r="D95" s="28" t="s">
        <v>28</v>
      </c>
      <c r="E95" s="27">
        <v>12500000</v>
      </c>
      <c r="F95" s="26">
        <v>11766.63</v>
      </c>
      <c r="G95" s="25">
        <v>7.4000000000000003E-3</v>
      </c>
      <c r="H95" s="24">
        <v>7.2450000000000001E-2</v>
      </c>
    </row>
    <row r="96" spans="1:8" ht="12.95" customHeight="1">
      <c r="A96" s="31" t="s">
        <v>1369</v>
      </c>
      <c r="B96" s="30" t="s">
        <v>108</v>
      </c>
      <c r="C96" s="29" t="s">
        <v>1368</v>
      </c>
      <c r="D96" s="28" t="s">
        <v>49</v>
      </c>
      <c r="E96" s="27">
        <v>10000000</v>
      </c>
      <c r="F96" s="26">
        <v>9459.17</v>
      </c>
      <c r="G96" s="25">
        <v>5.8999999999999999E-3</v>
      </c>
      <c r="H96" s="24">
        <v>7.4800000000000005E-2</v>
      </c>
    </row>
    <row r="97" spans="1:8" ht="12.95" customHeight="1">
      <c r="A97" s="31" t="s">
        <v>1367</v>
      </c>
      <c r="B97" s="30" t="s">
        <v>108</v>
      </c>
      <c r="C97" s="29" t="s">
        <v>1366</v>
      </c>
      <c r="D97" s="28" t="s">
        <v>49</v>
      </c>
      <c r="E97" s="27">
        <v>7500000</v>
      </c>
      <c r="F97" s="26">
        <v>7229.44</v>
      </c>
      <c r="G97" s="25">
        <v>4.4999999999999997E-3</v>
      </c>
      <c r="H97" s="24">
        <v>7.3050000000000004E-2</v>
      </c>
    </row>
    <row r="98" spans="1:8" ht="12.95" customHeight="1">
      <c r="A98" s="31" t="s">
        <v>357</v>
      </c>
      <c r="B98" s="30" t="s">
        <v>71</v>
      </c>
      <c r="C98" s="29" t="s">
        <v>356</v>
      </c>
      <c r="D98" s="28" t="s">
        <v>49</v>
      </c>
      <c r="E98" s="27">
        <v>7500000</v>
      </c>
      <c r="F98" s="26">
        <v>7086.2</v>
      </c>
      <c r="G98" s="25">
        <v>4.4999999999999997E-3</v>
      </c>
      <c r="H98" s="24">
        <v>7.5050000000000006E-2</v>
      </c>
    </row>
    <row r="99" spans="1:8" ht="12.95" customHeight="1">
      <c r="A99" s="31" t="s">
        <v>355</v>
      </c>
      <c r="B99" s="30" t="s">
        <v>354</v>
      </c>
      <c r="C99" s="29" t="s">
        <v>353</v>
      </c>
      <c r="D99" s="28" t="s">
        <v>28</v>
      </c>
      <c r="E99" s="27">
        <v>7500000</v>
      </c>
      <c r="F99" s="26">
        <v>7052.06</v>
      </c>
      <c r="G99" s="25">
        <v>4.4000000000000003E-3</v>
      </c>
      <c r="H99" s="24">
        <v>7.7799999999999994E-2</v>
      </c>
    </row>
    <row r="100" spans="1:8" ht="12.95" customHeight="1">
      <c r="A100" s="31" t="s">
        <v>1518</v>
      </c>
      <c r="B100" s="30" t="s">
        <v>92</v>
      </c>
      <c r="C100" s="29" t="s">
        <v>1517</v>
      </c>
      <c r="D100" s="28" t="s">
        <v>28</v>
      </c>
      <c r="E100" s="27">
        <v>7500000</v>
      </c>
      <c r="F100" s="26">
        <v>7034.86</v>
      </c>
      <c r="G100" s="25">
        <v>4.4000000000000003E-3</v>
      </c>
      <c r="H100" s="24">
        <v>7.4950000000000003E-2</v>
      </c>
    </row>
    <row r="101" spans="1:8" ht="12.95" customHeight="1">
      <c r="A101" s="31" t="s">
        <v>352</v>
      </c>
      <c r="B101" s="30" t="s">
        <v>44</v>
      </c>
      <c r="C101" s="29" t="s">
        <v>351</v>
      </c>
      <c r="D101" s="28" t="s">
        <v>28</v>
      </c>
      <c r="E101" s="27">
        <v>5000000</v>
      </c>
      <c r="F101" s="26">
        <v>4728.2</v>
      </c>
      <c r="G101" s="25">
        <v>3.0000000000000001E-3</v>
      </c>
      <c r="H101" s="24">
        <v>7.8E-2</v>
      </c>
    </row>
    <row r="102" spans="1:8" ht="12.95" customHeight="1">
      <c r="A102" s="31" t="s">
        <v>69</v>
      </c>
      <c r="B102" s="30" t="s">
        <v>1533</v>
      </c>
      <c r="C102" s="29" t="s">
        <v>68</v>
      </c>
      <c r="D102" s="28" t="s">
        <v>28</v>
      </c>
      <c r="E102" s="27">
        <v>500000</v>
      </c>
      <c r="F102" s="26">
        <v>497.36</v>
      </c>
      <c r="G102" s="25">
        <v>2.9999999999999997E-4</v>
      </c>
      <c r="H102" s="24">
        <v>6.2505000000000005E-2</v>
      </c>
    </row>
    <row r="103" spans="1:8" ht="12.95" customHeight="1">
      <c r="A103" s="2"/>
      <c r="B103" s="33" t="s">
        <v>27</v>
      </c>
      <c r="C103" s="29"/>
      <c r="D103" s="28"/>
      <c r="E103" s="28"/>
      <c r="F103" s="28"/>
      <c r="G103" s="28"/>
      <c r="H103" s="32"/>
    </row>
    <row r="104" spans="1:8" ht="12.95" customHeight="1">
      <c r="A104" s="31" t="s">
        <v>350</v>
      </c>
      <c r="B104" s="30" t="s">
        <v>349</v>
      </c>
      <c r="C104" s="29" t="s">
        <v>348</v>
      </c>
      <c r="D104" s="28" t="s">
        <v>11</v>
      </c>
      <c r="E104" s="27">
        <v>100000000</v>
      </c>
      <c r="F104" s="26">
        <v>98312.3</v>
      </c>
      <c r="G104" s="25">
        <v>6.1800000000000001E-2</v>
      </c>
      <c r="H104" s="24">
        <v>5.3100000000000001E-2</v>
      </c>
    </row>
    <row r="105" spans="1:8" ht="12.95" customHeight="1">
      <c r="A105" s="31" t="s">
        <v>1365</v>
      </c>
      <c r="B105" s="30" t="s">
        <v>1364</v>
      </c>
      <c r="C105" s="29" t="s">
        <v>1363</v>
      </c>
      <c r="D105" s="28" t="s">
        <v>11</v>
      </c>
      <c r="E105" s="27">
        <v>25000000</v>
      </c>
      <c r="F105" s="26">
        <v>24627.4</v>
      </c>
      <c r="G105" s="25">
        <v>1.55E-2</v>
      </c>
      <c r="H105" s="24">
        <v>5.3100000000000001E-2</v>
      </c>
    </row>
    <row r="106" spans="1:8" ht="12.95" customHeight="1">
      <c r="A106" s="31" t="s">
        <v>1566</v>
      </c>
      <c r="B106" s="30" t="s">
        <v>1565</v>
      </c>
      <c r="C106" s="29" t="s">
        <v>1564</v>
      </c>
      <c r="D106" s="28" t="s">
        <v>11</v>
      </c>
      <c r="E106" s="27">
        <v>20000000</v>
      </c>
      <c r="F106" s="26">
        <v>19925.759999999998</v>
      </c>
      <c r="G106" s="25">
        <v>1.2500000000000001E-2</v>
      </c>
      <c r="H106" s="24">
        <v>5.0369999999999998E-2</v>
      </c>
    </row>
    <row r="107" spans="1:8" ht="12.95" customHeight="1">
      <c r="A107" s="31" t="s">
        <v>17</v>
      </c>
      <c r="B107" s="30" t="s">
        <v>16</v>
      </c>
      <c r="C107" s="29" t="s">
        <v>15</v>
      </c>
      <c r="D107" s="28" t="s">
        <v>11</v>
      </c>
      <c r="E107" s="27">
        <v>18500000</v>
      </c>
      <c r="F107" s="26">
        <v>18431.330000000002</v>
      </c>
      <c r="G107" s="25">
        <v>1.1599999999999999E-2</v>
      </c>
      <c r="H107" s="24">
        <v>5.0369999999999998E-2</v>
      </c>
    </row>
    <row r="108" spans="1:8" ht="12.95" customHeight="1">
      <c r="A108" s="31" t="s">
        <v>1362</v>
      </c>
      <c r="B108" s="30" t="s">
        <v>1361</v>
      </c>
      <c r="C108" s="29" t="s">
        <v>1360</v>
      </c>
      <c r="D108" s="28" t="s">
        <v>11</v>
      </c>
      <c r="E108" s="27">
        <v>10000000</v>
      </c>
      <c r="F108" s="26">
        <v>9819.84</v>
      </c>
      <c r="G108" s="25">
        <v>6.1999999999999998E-3</v>
      </c>
      <c r="H108" s="24">
        <v>5.3573000000000003E-2</v>
      </c>
    </row>
    <row r="109" spans="1:8" ht="12.95" customHeight="1">
      <c r="A109" s="31" t="s">
        <v>1473</v>
      </c>
      <c r="B109" s="30" t="s">
        <v>1472</v>
      </c>
      <c r="C109" s="29" t="s">
        <v>1471</v>
      </c>
      <c r="D109" s="28" t="s">
        <v>11</v>
      </c>
      <c r="E109" s="27">
        <v>10000000</v>
      </c>
      <c r="F109" s="26">
        <v>9809.94</v>
      </c>
      <c r="G109" s="25">
        <v>6.1999999999999998E-3</v>
      </c>
      <c r="H109" s="24">
        <v>5.3573999999999997E-2</v>
      </c>
    </row>
    <row r="110" spans="1:8" ht="12.95" customHeight="1">
      <c r="A110" s="31" t="s">
        <v>347</v>
      </c>
      <c r="B110" s="30" t="s">
        <v>346</v>
      </c>
      <c r="C110" s="29" t="s">
        <v>345</v>
      </c>
      <c r="D110" s="28" t="s">
        <v>11</v>
      </c>
      <c r="E110" s="27">
        <v>380000</v>
      </c>
      <c r="F110" s="26">
        <v>379.3</v>
      </c>
      <c r="G110" s="25">
        <v>2.0000000000000001E-4</v>
      </c>
      <c r="H110" s="24">
        <v>5.1499999999999997E-2</v>
      </c>
    </row>
    <row r="111" spans="1:8" ht="12.95" customHeight="1">
      <c r="A111" s="31" t="s">
        <v>23</v>
      </c>
      <c r="B111" s="30" t="s">
        <v>22</v>
      </c>
      <c r="C111" s="29" t="s">
        <v>21</v>
      </c>
      <c r="D111" s="28" t="s">
        <v>11</v>
      </c>
      <c r="E111" s="27">
        <v>61000</v>
      </c>
      <c r="F111" s="26">
        <v>60.89</v>
      </c>
      <c r="G111" s="43" t="s">
        <v>293</v>
      </c>
      <c r="H111" s="24">
        <v>5.1499999999999997E-2</v>
      </c>
    </row>
    <row r="112" spans="1:8" ht="12.95" customHeight="1">
      <c r="A112" s="2"/>
      <c r="B112" s="19" t="s">
        <v>1320</v>
      </c>
      <c r="C112" s="29"/>
      <c r="D112" s="28"/>
      <c r="E112" s="28"/>
      <c r="F112" s="28"/>
      <c r="G112" s="28"/>
      <c r="H112" s="32"/>
    </row>
    <row r="113" spans="1:47" ht="12.95" customHeight="1">
      <c r="A113" s="31" t="s">
        <v>1532</v>
      </c>
      <c r="B113" s="30" t="s">
        <v>1531</v>
      </c>
      <c r="C113" s="29"/>
      <c r="D113" s="28"/>
      <c r="E113" s="43"/>
      <c r="F113" s="26">
        <v>62668.73</v>
      </c>
      <c r="G113" s="25">
        <v>3.9399999999999998E-2</v>
      </c>
      <c r="H113" s="24">
        <v>5.149404264004899E-2</v>
      </c>
    </row>
    <row r="114" spans="1:47" ht="12.95" customHeight="1">
      <c r="A114" s="2"/>
      <c r="B114" s="14" t="s">
        <v>7</v>
      </c>
      <c r="C114" s="13"/>
      <c r="D114" s="12"/>
      <c r="E114" s="23"/>
      <c r="F114" s="22">
        <v>1596370.67</v>
      </c>
      <c r="G114" s="21">
        <v>1.0034000000000001</v>
      </c>
      <c r="H114" s="20"/>
    </row>
    <row r="115" spans="1:47" ht="12.95" customHeight="1">
      <c r="A115" s="2"/>
      <c r="B115" s="33" t="s">
        <v>9</v>
      </c>
      <c r="C115" s="29"/>
      <c r="D115" s="28"/>
      <c r="E115" s="28"/>
      <c r="F115" s="28"/>
      <c r="G115" s="28"/>
      <c r="H115" s="32"/>
    </row>
    <row r="116" spans="1:47" ht="12.95" customHeight="1">
      <c r="A116" s="31" t="s">
        <v>10</v>
      </c>
      <c r="B116" s="30" t="s">
        <v>1319</v>
      </c>
      <c r="C116" s="29" t="s">
        <v>8</v>
      </c>
      <c r="D116" s="28"/>
      <c r="E116" s="46">
        <v>30152.352999999999</v>
      </c>
      <c r="F116" s="26">
        <v>3543.31</v>
      </c>
      <c r="G116" s="25">
        <v>2.2000000000000001E-3</v>
      </c>
      <c r="H116" s="24"/>
    </row>
    <row r="117" spans="1:47" ht="12.95" customHeight="1">
      <c r="A117" s="2"/>
      <c r="B117" s="14" t="s">
        <v>7</v>
      </c>
      <c r="C117" s="13"/>
      <c r="D117" s="12"/>
      <c r="E117" s="23"/>
      <c r="F117" s="22">
        <v>3543.31</v>
      </c>
      <c r="G117" s="21">
        <v>2.2000000000000001E-3</v>
      </c>
      <c r="H117" s="20"/>
    </row>
    <row r="118" spans="1:47" ht="12.95" customHeight="1">
      <c r="A118" s="2"/>
      <c r="B118" s="19" t="s">
        <v>6</v>
      </c>
      <c r="C118" s="18"/>
      <c r="D118" s="17"/>
      <c r="E118" s="17"/>
      <c r="F118" s="17"/>
      <c r="G118" s="17"/>
      <c r="H118" s="9"/>
    </row>
    <row r="119" spans="1:47" ht="12.95" customHeight="1">
      <c r="A119" s="2"/>
      <c r="B119" s="12" t="s">
        <v>5</v>
      </c>
      <c r="C119" s="13"/>
      <c r="D119" s="12"/>
      <c r="E119" s="12"/>
      <c r="F119" s="11">
        <v>11.42</v>
      </c>
      <c r="G119" s="44" t="s">
        <v>293</v>
      </c>
      <c r="H119" s="9"/>
    </row>
    <row r="120" spans="1:47" ht="12.95" customHeight="1">
      <c r="A120" s="2"/>
      <c r="B120" s="14" t="s">
        <v>4</v>
      </c>
      <c r="C120" s="16"/>
      <c r="D120" s="14"/>
      <c r="E120" s="14"/>
      <c r="F120" s="11">
        <v>11.42</v>
      </c>
      <c r="G120" s="44" t="s">
        <v>293</v>
      </c>
      <c r="H120" s="9"/>
    </row>
    <row r="121" spans="1:47" ht="12.95" customHeight="1">
      <c r="A121" s="2"/>
      <c r="B121" s="14" t="s">
        <v>3</v>
      </c>
      <c r="C121" s="13"/>
      <c r="D121" s="12"/>
      <c r="E121" s="12"/>
      <c r="F121" s="11">
        <v>-41792.370000000003</v>
      </c>
      <c r="G121" s="10">
        <v>-2.63E-2</v>
      </c>
      <c r="H121" s="9"/>
    </row>
    <row r="122" spans="1:47" ht="12.95" customHeight="1" thickBot="1">
      <c r="A122" s="2"/>
      <c r="B122" s="8" t="s">
        <v>2</v>
      </c>
      <c r="C122" s="7"/>
      <c r="D122" s="6"/>
      <c r="E122" s="6"/>
      <c r="F122" s="5">
        <v>1590802.3178173001</v>
      </c>
      <c r="G122" s="4">
        <v>1</v>
      </c>
      <c r="H122" s="3"/>
    </row>
    <row r="124" spans="1:47" ht="15">
      <c r="B124" s="45" t="s">
        <v>188</v>
      </c>
    </row>
    <row r="125" spans="1:47" ht="15">
      <c r="B125" s="45" t="s">
        <v>1</v>
      </c>
    </row>
    <row r="127" spans="1:47" ht="15" thickBot="1"/>
    <row r="128" spans="1:47">
      <c r="B128" s="53" t="s">
        <v>1599</v>
      </c>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c r="AA128" s="54"/>
      <c r="AB128" s="54"/>
      <c r="AC128" s="54"/>
      <c r="AD128" s="54"/>
      <c r="AE128" s="54"/>
      <c r="AF128" s="54"/>
      <c r="AG128" s="54"/>
      <c r="AH128" s="54"/>
      <c r="AI128" s="54"/>
      <c r="AJ128" s="54"/>
      <c r="AK128" s="54"/>
      <c r="AL128" s="54"/>
      <c r="AM128" s="54"/>
      <c r="AN128" s="54"/>
      <c r="AO128" s="54"/>
      <c r="AP128" s="54"/>
      <c r="AQ128" s="54"/>
      <c r="AR128" s="54"/>
      <c r="AS128" s="54"/>
      <c r="AT128" s="54"/>
      <c r="AU128" s="55"/>
    </row>
    <row r="129" spans="2:47">
      <c r="B129" s="56"/>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c r="AA129" s="57"/>
      <c r="AB129" s="57"/>
      <c r="AC129" s="57"/>
      <c r="AD129" s="57"/>
      <c r="AE129" s="57"/>
      <c r="AF129" s="57"/>
      <c r="AG129" s="57"/>
      <c r="AH129" s="57"/>
      <c r="AI129" s="57"/>
      <c r="AJ129" s="57"/>
      <c r="AK129" s="57"/>
      <c r="AL129" s="57"/>
      <c r="AM129" s="57"/>
      <c r="AN129" s="57"/>
      <c r="AO129" s="57"/>
      <c r="AP129" s="57"/>
      <c r="AQ129" s="57"/>
      <c r="AR129" s="57"/>
      <c r="AS129" s="57"/>
      <c r="AT129" s="57"/>
      <c r="AU129" s="58"/>
    </row>
    <row r="130" spans="2:47">
      <c r="B130" s="56"/>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c r="AA130" s="57"/>
      <c r="AB130" s="57"/>
      <c r="AC130" s="57"/>
      <c r="AD130" s="57"/>
      <c r="AE130" s="57"/>
      <c r="AF130" s="57"/>
      <c r="AG130" s="57"/>
      <c r="AH130" s="57"/>
      <c r="AI130" s="57"/>
      <c r="AJ130" s="57"/>
      <c r="AK130" s="57"/>
      <c r="AL130" s="57"/>
      <c r="AM130" s="57"/>
      <c r="AN130" s="57"/>
      <c r="AO130" s="57"/>
      <c r="AP130" s="57"/>
      <c r="AQ130" s="57"/>
      <c r="AR130" s="57"/>
      <c r="AS130" s="57"/>
      <c r="AT130" s="57"/>
      <c r="AU130" s="58"/>
    </row>
    <row r="131" spans="2:47" ht="15" thickBot="1">
      <c r="B131" s="60"/>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c r="AG131" s="61"/>
      <c r="AH131" s="61"/>
      <c r="AI131" s="61"/>
      <c r="AJ131" s="61"/>
      <c r="AK131" s="61"/>
      <c r="AL131" s="61"/>
      <c r="AM131" s="61"/>
      <c r="AN131" s="61"/>
      <c r="AO131" s="61"/>
      <c r="AP131" s="61"/>
      <c r="AQ131" s="61"/>
      <c r="AR131" s="61"/>
      <c r="AS131" s="61"/>
      <c r="AT131" s="61"/>
      <c r="AU131" s="62"/>
    </row>
  </sheetData>
  <mergeCells count="3">
    <mergeCell ref="B1:G1"/>
    <mergeCell ref="B2:G2"/>
    <mergeCell ref="B128:AU131"/>
  </mergeCells>
  <pageMargins left="0" right="0" top="0" bottom="0" header="0" footer="0"/>
  <pageSetup orientation="portrait"/>
  <headerFooter>
    <oddFooter xml:space="preserve">&amp;C_x000D_&amp;1#&amp;"Aptos"&amp;10&amp;K000000  For internal use only </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B341A-BA46-44D3-B509-7E927CCE4E30}">
  <sheetPr>
    <outlinePr summaryBelow="0"/>
  </sheetPr>
  <dimension ref="A1:AC102"/>
  <sheetViews>
    <sheetView workbookViewId="0">
      <selection activeCell="B99" activeCellId="1" sqref="B104 B99:AC102"/>
    </sheetView>
  </sheetViews>
  <sheetFormatPr defaultRowHeight="14.25"/>
  <cols>
    <col min="1" max="1" width="13.625" bestFit="1" customWidth="1"/>
    <col min="2" max="2" width="52.75" bestFit="1" customWidth="1"/>
    <col min="3" max="3" width="12" bestFit="1" customWidth="1"/>
    <col min="4" max="4" width="12.25" bestFit="1" customWidth="1"/>
    <col min="5" max="5" width="9.5" bestFit="1" customWidth="1"/>
    <col min="6" max="6" width="14.25" bestFit="1" customWidth="1"/>
    <col min="7" max="7" width="7.125" bestFit="1" customWidth="1"/>
    <col min="8" max="8" width="5.25" bestFit="1" customWidth="1"/>
    <col min="257" max="257" width="3.25" customWidth="1"/>
    <col min="258" max="258" width="75" customWidth="1"/>
    <col min="259" max="259" width="16.75" customWidth="1"/>
    <col min="260" max="260" width="50" customWidth="1"/>
    <col min="261" max="264" width="16.75" customWidth="1"/>
    <col min="513" max="513" width="3.25" customWidth="1"/>
    <col min="514" max="514" width="75" customWidth="1"/>
    <col min="515" max="515" width="16.75" customWidth="1"/>
    <col min="516" max="516" width="50" customWidth="1"/>
    <col min="517" max="520" width="16.75" customWidth="1"/>
    <col min="769" max="769" width="3.25" customWidth="1"/>
    <col min="770" max="770" width="75" customWidth="1"/>
    <col min="771" max="771" width="16.75" customWidth="1"/>
    <col min="772" max="772" width="50" customWidth="1"/>
    <col min="773" max="776" width="16.75" customWidth="1"/>
    <col min="1025" max="1025" width="3.25" customWidth="1"/>
    <col min="1026" max="1026" width="75" customWidth="1"/>
    <col min="1027" max="1027" width="16.75" customWidth="1"/>
    <col min="1028" max="1028" width="50" customWidth="1"/>
    <col min="1029" max="1032" width="16.75" customWidth="1"/>
    <col min="1281" max="1281" width="3.25" customWidth="1"/>
    <col min="1282" max="1282" width="75" customWidth="1"/>
    <col min="1283" max="1283" width="16.75" customWidth="1"/>
    <col min="1284" max="1284" width="50" customWidth="1"/>
    <col min="1285" max="1288" width="16.75" customWidth="1"/>
    <col min="1537" max="1537" width="3.25" customWidth="1"/>
    <col min="1538" max="1538" width="75" customWidth="1"/>
    <col min="1539" max="1539" width="16.75" customWidth="1"/>
    <col min="1540" max="1540" width="50" customWidth="1"/>
    <col min="1541" max="1544" width="16.75" customWidth="1"/>
    <col min="1793" max="1793" width="3.25" customWidth="1"/>
    <col min="1794" max="1794" width="75" customWidth="1"/>
    <col min="1795" max="1795" width="16.75" customWidth="1"/>
    <col min="1796" max="1796" width="50" customWidth="1"/>
    <col min="1797" max="1800" width="16.75" customWidth="1"/>
    <col min="2049" max="2049" width="3.25" customWidth="1"/>
    <col min="2050" max="2050" width="75" customWidth="1"/>
    <col min="2051" max="2051" width="16.75" customWidth="1"/>
    <col min="2052" max="2052" width="50" customWidth="1"/>
    <col min="2053" max="2056" width="16.75" customWidth="1"/>
    <col min="2305" max="2305" width="3.25" customWidth="1"/>
    <col min="2306" max="2306" width="75" customWidth="1"/>
    <col min="2307" max="2307" width="16.75" customWidth="1"/>
    <col min="2308" max="2308" width="50" customWidth="1"/>
    <col min="2309" max="2312" width="16.75" customWidth="1"/>
    <col min="2561" max="2561" width="3.25" customWidth="1"/>
    <col min="2562" max="2562" width="75" customWidth="1"/>
    <col min="2563" max="2563" width="16.75" customWidth="1"/>
    <col min="2564" max="2564" width="50" customWidth="1"/>
    <col min="2565" max="2568" width="16.75" customWidth="1"/>
    <col min="2817" max="2817" width="3.25" customWidth="1"/>
    <col min="2818" max="2818" width="75" customWidth="1"/>
    <col min="2819" max="2819" width="16.75" customWidth="1"/>
    <col min="2820" max="2820" width="50" customWidth="1"/>
    <col min="2821" max="2824" width="16.75" customWidth="1"/>
    <col min="3073" max="3073" width="3.25" customWidth="1"/>
    <col min="3074" max="3074" width="75" customWidth="1"/>
    <col min="3075" max="3075" width="16.75" customWidth="1"/>
    <col min="3076" max="3076" width="50" customWidth="1"/>
    <col min="3077" max="3080" width="16.75" customWidth="1"/>
    <col min="3329" max="3329" width="3.25" customWidth="1"/>
    <col min="3330" max="3330" width="75" customWidth="1"/>
    <col min="3331" max="3331" width="16.75" customWidth="1"/>
    <col min="3332" max="3332" width="50" customWidth="1"/>
    <col min="3333" max="3336" width="16.75" customWidth="1"/>
    <col min="3585" max="3585" width="3.25" customWidth="1"/>
    <col min="3586" max="3586" width="75" customWidth="1"/>
    <col min="3587" max="3587" width="16.75" customWidth="1"/>
    <col min="3588" max="3588" width="50" customWidth="1"/>
    <col min="3589" max="3592" width="16.75" customWidth="1"/>
    <col min="3841" max="3841" width="3.25" customWidth="1"/>
    <col min="3842" max="3842" width="75" customWidth="1"/>
    <col min="3843" max="3843" width="16.75" customWidth="1"/>
    <col min="3844" max="3844" width="50" customWidth="1"/>
    <col min="3845" max="3848" width="16.75" customWidth="1"/>
    <col min="4097" max="4097" width="3.25" customWidth="1"/>
    <col min="4098" max="4098" width="75" customWidth="1"/>
    <col min="4099" max="4099" width="16.75" customWidth="1"/>
    <col min="4100" max="4100" width="50" customWidth="1"/>
    <col min="4101" max="4104" width="16.75" customWidth="1"/>
    <col min="4353" max="4353" width="3.25" customWidth="1"/>
    <col min="4354" max="4354" width="75" customWidth="1"/>
    <col min="4355" max="4355" width="16.75" customWidth="1"/>
    <col min="4356" max="4356" width="50" customWidth="1"/>
    <col min="4357" max="4360" width="16.75" customWidth="1"/>
    <col min="4609" max="4609" width="3.25" customWidth="1"/>
    <col min="4610" max="4610" width="75" customWidth="1"/>
    <col min="4611" max="4611" width="16.75" customWidth="1"/>
    <col min="4612" max="4612" width="50" customWidth="1"/>
    <col min="4613" max="4616" width="16.75" customWidth="1"/>
    <col min="4865" max="4865" width="3.25" customWidth="1"/>
    <col min="4866" max="4866" width="75" customWidth="1"/>
    <col min="4867" max="4867" width="16.75" customWidth="1"/>
    <col min="4868" max="4868" width="50" customWidth="1"/>
    <col min="4869" max="4872" width="16.75" customWidth="1"/>
    <col min="5121" max="5121" width="3.25" customWidth="1"/>
    <col min="5122" max="5122" width="75" customWidth="1"/>
    <col min="5123" max="5123" width="16.75" customWidth="1"/>
    <col min="5124" max="5124" width="50" customWidth="1"/>
    <col min="5125" max="5128" width="16.75" customWidth="1"/>
    <col min="5377" max="5377" width="3.25" customWidth="1"/>
    <col min="5378" max="5378" width="75" customWidth="1"/>
    <col min="5379" max="5379" width="16.75" customWidth="1"/>
    <col min="5380" max="5380" width="50" customWidth="1"/>
    <col min="5381" max="5384" width="16.75" customWidth="1"/>
    <col min="5633" max="5633" width="3.25" customWidth="1"/>
    <col min="5634" max="5634" width="75" customWidth="1"/>
    <col min="5635" max="5635" width="16.75" customWidth="1"/>
    <col min="5636" max="5636" width="50" customWidth="1"/>
    <col min="5637" max="5640" width="16.75" customWidth="1"/>
    <col min="5889" max="5889" width="3.25" customWidth="1"/>
    <col min="5890" max="5890" width="75" customWidth="1"/>
    <col min="5891" max="5891" width="16.75" customWidth="1"/>
    <col min="5892" max="5892" width="50" customWidth="1"/>
    <col min="5893" max="5896" width="16.75" customWidth="1"/>
    <col min="6145" max="6145" width="3.25" customWidth="1"/>
    <col min="6146" max="6146" width="75" customWidth="1"/>
    <col min="6147" max="6147" width="16.75" customWidth="1"/>
    <col min="6148" max="6148" width="50" customWidth="1"/>
    <col min="6149" max="6152" width="16.75" customWidth="1"/>
    <col min="6401" max="6401" width="3.25" customWidth="1"/>
    <col min="6402" max="6402" width="75" customWidth="1"/>
    <col min="6403" max="6403" width="16.75" customWidth="1"/>
    <col min="6404" max="6404" width="50" customWidth="1"/>
    <col min="6405" max="6408" width="16.75" customWidth="1"/>
    <col min="6657" max="6657" width="3.25" customWidth="1"/>
    <col min="6658" max="6658" width="75" customWidth="1"/>
    <col min="6659" max="6659" width="16.75" customWidth="1"/>
    <col min="6660" max="6660" width="50" customWidth="1"/>
    <col min="6661" max="6664" width="16.75" customWidth="1"/>
    <col min="6913" max="6913" width="3.25" customWidth="1"/>
    <col min="6914" max="6914" width="75" customWidth="1"/>
    <col min="6915" max="6915" width="16.75" customWidth="1"/>
    <col min="6916" max="6916" width="50" customWidth="1"/>
    <col min="6917" max="6920" width="16.75" customWidth="1"/>
    <col min="7169" max="7169" width="3.25" customWidth="1"/>
    <col min="7170" max="7170" width="75" customWidth="1"/>
    <col min="7171" max="7171" width="16.75" customWidth="1"/>
    <col min="7172" max="7172" width="50" customWidth="1"/>
    <col min="7173" max="7176" width="16.75" customWidth="1"/>
    <col min="7425" max="7425" width="3.25" customWidth="1"/>
    <col min="7426" max="7426" width="75" customWidth="1"/>
    <col min="7427" max="7427" width="16.75" customWidth="1"/>
    <col min="7428" max="7428" width="50" customWidth="1"/>
    <col min="7429" max="7432" width="16.75" customWidth="1"/>
    <col min="7681" max="7681" width="3.25" customWidth="1"/>
    <col min="7682" max="7682" width="75" customWidth="1"/>
    <col min="7683" max="7683" width="16.75" customWidth="1"/>
    <col min="7684" max="7684" width="50" customWidth="1"/>
    <col min="7685" max="7688" width="16.75" customWidth="1"/>
    <col min="7937" max="7937" width="3.25" customWidth="1"/>
    <col min="7938" max="7938" width="75" customWidth="1"/>
    <col min="7939" max="7939" width="16.75" customWidth="1"/>
    <col min="7940" max="7940" width="50" customWidth="1"/>
    <col min="7941" max="7944" width="16.75" customWidth="1"/>
    <col min="8193" max="8193" width="3.25" customWidth="1"/>
    <col min="8194" max="8194" width="75" customWidth="1"/>
    <col min="8195" max="8195" width="16.75" customWidth="1"/>
    <col min="8196" max="8196" width="50" customWidth="1"/>
    <col min="8197" max="8200" width="16.75" customWidth="1"/>
    <col min="8449" max="8449" width="3.25" customWidth="1"/>
    <col min="8450" max="8450" width="75" customWidth="1"/>
    <col min="8451" max="8451" width="16.75" customWidth="1"/>
    <col min="8452" max="8452" width="50" customWidth="1"/>
    <col min="8453" max="8456" width="16.75" customWidth="1"/>
    <col min="8705" max="8705" width="3.25" customWidth="1"/>
    <col min="8706" max="8706" width="75" customWidth="1"/>
    <col min="8707" max="8707" width="16.75" customWidth="1"/>
    <col min="8708" max="8708" width="50" customWidth="1"/>
    <col min="8709" max="8712" width="16.75" customWidth="1"/>
    <col min="8961" max="8961" width="3.25" customWidth="1"/>
    <col min="8962" max="8962" width="75" customWidth="1"/>
    <col min="8963" max="8963" width="16.75" customWidth="1"/>
    <col min="8964" max="8964" width="50" customWidth="1"/>
    <col min="8965" max="8968" width="16.75" customWidth="1"/>
    <col min="9217" max="9217" width="3.25" customWidth="1"/>
    <col min="9218" max="9218" width="75" customWidth="1"/>
    <col min="9219" max="9219" width="16.75" customWidth="1"/>
    <col min="9220" max="9220" width="50" customWidth="1"/>
    <col min="9221" max="9224" width="16.75" customWidth="1"/>
    <col min="9473" max="9473" width="3.25" customWidth="1"/>
    <col min="9474" max="9474" width="75" customWidth="1"/>
    <col min="9475" max="9475" width="16.75" customWidth="1"/>
    <col min="9476" max="9476" width="50" customWidth="1"/>
    <col min="9477" max="9480" width="16.75" customWidth="1"/>
    <col min="9729" max="9729" width="3.25" customWidth="1"/>
    <col min="9730" max="9730" width="75" customWidth="1"/>
    <col min="9731" max="9731" width="16.75" customWidth="1"/>
    <col min="9732" max="9732" width="50" customWidth="1"/>
    <col min="9733" max="9736" width="16.75" customWidth="1"/>
    <col min="9985" max="9985" width="3.25" customWidth="1"/>
    <col min="9986" max="9986" width="75" customWidth="1"/>
    <col min="9987" max="9987" width="16.75" customWidth="1"/>
    <col min="9988" max="9988" width="50" customWidth="1"/>
    <col min="9989" max="9992" width="16.75" customWidth="1"/>
    <col min="10241" max="10241" width="3.25" customWidth="1"/>
    <col min="10242" max="10242" width="75" customWidth="1"/>
    <col min="10243" max="10243" width="16.75" customWidth="1"/>
    <col min="10244" max="10244" width="50" customWidth="1"/>
    <col min="10245" max="10248" width="16.75" customWidth="1"/>
    <col min="10497" max="10497" width="3.25" customWidth="1"/>
    <col min="10498" max="10498" width="75" customWidth="1"/>
    <col min="10499" max="10499" width="16.75" customWidth="1"/>
    <col min="10500" max="10500" width="50" customWidth="1"/>
    <col min="10501" max="10504" width="16.75" customWidth="1"/>
    <col min="10753" max="10753" width="3.25" customWidth="1"/>
    <col min="10754" max="10754" width="75" customWidth="1"/>
    <col min="10755" max="10755" width="16.75" customWidth="1"/>
    <col min="10756" max="10756" width="50" customWidth="1"/>
    <col min="10757" max="10760" width="16.75" customWidth="1"/>
    <col min="11009" max="11009" width="3.25" customWidth="1"/>
    <col min="11010" max="11010" width="75" customWidth="1"/>
    <col min="11011" max="11011" width="16.75" customWidth="1"/>
    <col min="11012" max="11012" width="50" customWidth="1"/>
    <col min="11013" max="11016" width="16.75" customWidth="1"/>
    <col min="11265" max="11265" width="3.25" customWidth="1"/>
    <col min="11266" max="11266" width="75" customWidth="1"/>
    <col min="11267" max="11267" width="16.75" customWidth="1"/>
    <col min="11268" max="11268" width="50" customWidth="1"/>
    <col min="11269" max="11272" width="16.75" customWidth="1"/>
    <col min="11521" max="11521" width="3.25" customWidth="1"/>
    <col min="11522" max="11522" width="75" customWidth="1"/>
    <col min="11523" max="11523" width="16.75" customWidth="1"/>
    <col min="11524" max="11524" width="50" customWidth="1"/>
    <col min="11525" max="11528" width="16.75" customWidth="1"/>
    <col min="11777" max="11777" width="3.25" customWidth="1"/>
    <col min="11778" max="11778" width="75" customWidth="1"/>
    <col min="11779" max="11779" width="16.75" customWidth="1"/>
    <col min="11780" max="11780" width="50" customWidth="1"/>
    <col min="11781" max="11784" width="16.75" customWidth="1"/>
    <col min="12033" max="12033" width="3.25" customWidth="1"/>
    <col min="12034" max="12034" width="75" customWidth="1"/>
    <col min="12035" max="12035" width="16.75" customWidth="1"/>
    <col min="12036" max="12036" width="50" customWidth="1"/>
    <col min="12037" max="12040" width="16.75" customWidth="1"/>
    <col min="12289" max="12289" width="3.25" customWidth="1"/>
    <col min="12290" max="12290" width="75" customWidth="1"/>
    <col min="12291" max="12291" width="16.75" customWidth="1"/>
    <col min="12292" max="12292" width="50" customWidth="1"/>
    <col min="12293" max="12296" width="16.75" customWidth="1"/>
    <col min="12545" max="12545" width="3.25" customWidth="1"/>
    <col min="12546" max="12546" width="75" customWidth="1"/>
    <col min="12547" max="12547" width="16.75" customWidth="1"/>
    <col min="12548" max="12548" width="50" customWidth="1"/>
    <col min="12549" max="12552" width="16.75" customWidth="1"/>
    <col min="12801" max="12801" width="3.25" customWidth="1"/>
    <col min="12802" max="12802" width="75" customWidth="1"/>
    <col min="12803" max="12803" width="16.75" customWidth="1"/>
    <col min="12804" max="12804" width="50" customWidth="1"/>
    <col min="12805" max="12808" width="16.75" customWidth="1"/>
    <col min="13057" max="13057" width="3.25" customWidth="1"/>
    <col min="13058" max="13058" width="75" customWidth="1"/>
    <col min="13059" max="13059" width="16.75" customWidth="1"/>
    <col min="13060" max="13060" width="50" customWidth="1"/>
    <col min="13061" max="13064" width="16.75" customWidth="1"/>
    <col min="13313" max="13313" width="3.25" customWidth="1"/>
    <col min="13314" max="13314" width="75" customWidth="1"/>
    <col min="13315" max="13315" width="16.75" customWidth="1"/>
    <col min="13316" max="13316" width="50" customWidth="1"/>
    <col min="13317" max="13320" width="16.75" customWidth="1"/>
    <col min="13569" max="13569" width="3.25" customWidth="1"/>
    <col min="13570" max="13570" width="75" customWidth="1"/>
    <col min="13571" max="13571" width="16.75" customWidth="1"/>
    <col min="13572" max="13572" width="50" customWidth="1"/>
    <col min="13573" max="13576" width="16.75" customWidth="1"/>
    <col min="13825" max="13825" width="3.25" customWidth="1"/>
    <col min="13826" max="13826" width="75" customWidth="1"/>
    <col min="13827" max="13827" width="16.75" customWidth="1"/>
    <col min="13828" max="13828" width="50" customWidth="1"/>
    <col min="13829" max="13832" width="16.75" customWidth="1"/>
    <col min="14081" max="14081" width="3.25" customWidth="1"/>
    <col min="14082" max="14082" width="75" customWidth="1"/>
    <col min="14083" max="14083" width="16.75" customWidth="1"/>
    <col min="14084" max="14084" width="50" customWidth="1"/>
    <col min="14085" max="14088" width="16.75" customWidth="1"/>
    <col min="14337" max="14337" width="3.25" customWidth="1"/>
    <col min="14338" max="14338" width="75" customWidth="1"/>
    <col min="14339" max="14339" width="16.75" customWidth="1"/>
    <col min="14340" max="14340" width="50" customWidth="1"/>
    <col min="14341" max="14344" width="16.75" customWidth="1"/>
    <col min="14593" max="14593" width="3.25" customWidth="1"/>
    <col min="14594" max="14594" width="75" customWidth="1"/>
    <col min="14595" max="14595" width="16.75" customWidth="1"/>
    <col min="14596" max="14596" width="50" customWidth="1"/>
    <col min="14597" max="14600" width="16.75" customWidth="1"/>
    <col min="14849" max="14849" width="3.25" customWidth="1"/>
    <col min="14850" max="14850" width="75" customWidth="1"/>
    <col min="14851" max="14851" width="16.75" customWidth="1"/>
    <col min="14852" max="14852" width="50" customWidth="1"/>
    <col min="14853" max="14856" width="16.75" customWidth="1"/>
    <col min="15105" max="15105" width="3.25" customWidth="1"/>
    <col min="15106" max="15106" width="75" customWidth="1"/>
    <col min="15107" max="15107" width="16.75" customWidth="1"/>
    <col min="15108" max="15108" width="50" customWidth="1"/>
    <col min="15109" max="15112" width="16.75" customWidth="1"/>
    <col min="15361" max="15361" width="3.25" customWidth="1"/>
    <col min="15362" max="15362" width="75" customWidth="1"/>
    <col min="15363" max="15363" width="16.75" customWidth="1"/>
    <col min="15364" max="15364" width="50" customWidth="1"/>
    <col min="15365" max="15368" width="16.75" customWidth="1"/>
    <col min="15617" max="15617" width="3.25" customWidth="1"/>
    <col min="15618" max="15618" width="75" customWidth="1"/>
    <col min="15619" max="15619" width="16.75" customWidth="1"/>
    <col min="15620" max="15620" width="50" customWidth="1"/>
    <col min="15621" max="15624" width="16.75" customWidth="1"/>
    <col min="15873" max="15873" width="3.25" customWidth="1"/>
    <col min="15874" max="15874" width="75" customWidth="1"/>
    <col min="15875" max="15875" width="16.75" customWidth="1"/>
    <col min="15876" max="15876" width="50" customWidth="1"/>
    <col min="15877" max="15880" width="16.75" customWidth="1"/>
    <col min="16129" max="16129" width="3.25" customWidth="1"/>
    <col min="16130" max="16130" width="75" customWidth="1"/>
    <col min="16131" max="16131" width="16.75" customWidth="1"/>
    <col min="16132" max="16132" width="50" customWidth="1"/>
    <col min="16133" max="16136" width="16.75" customWidth="1"/>
  </cols>
  <sheetData>
    <row r="1" spans="1:8" ht="15.95" customHeight="1">
      <c r="A1" s="42" t="s">
        <v>1051</v>
      </c>
      <c r="B1" s="51" t="s">
        <v>1543</v>
      </c>
      <c r="C1" s="51"/>
      <c r="D1" s="51"/>
      <c r="E1" s="51"/>
      <c r="F1" s="51"/>
      <c r="G1" s="51"/>
      <c r="H1" s="2"/>
    </row>
    <row r="2" spans="1:8" ht="12.95" customHeight="1">
      <c r="A2" s="2"/>
      <c r="B2" s="51" t="s">
        <v>1050</v>
      </c>
      <c r="C2" s="51"/>
      <c r="D2" s="51"/>
      <c r="E2" s="51"/>
      <c r="F2" s="51"/>
      <c r="G2" s="51"/>
      <c r="H2" s="2"/>
    </row>
    <row r="3" spans="1:8" ht="12.95" customHeight="1" thickBot="1">
      <c r="A3" s="41"/>
      <c r="B3" s="2"/>
      <c r="C3" s="2"/>
      <c r="D3" s="2"/>
      <c r="E3" s="2"/>
      <c r="F3" s="2"/>
      <c r="G3" s="2"/>
      <c r="H3" s="2"/>
    </row>
    <row r="4" spans="1:8" ht="27.95" customHeight="1">
      <c r="A4" s="2"/>
      <c r="B4" s="40" t="s">
        <v>185</v>
      </c>
      <c r="C4" s="39" t="s">
        <v>184</v>
      </c>
      <c r="D4" s="38" t="s">
        <v>183</v>
      </c>
      <c r="E4" s="37" t="s">
        <v>182</v>
      </c>
      <c r="F4" s="37" t="s">
        <v>181</v>
      </c>
      <c r="G4" s="37" t="s">
        <v>180</v>
      </c>
      <c r="H4" s="36" t="s">
        <v>179</v>
      </c>
    </row>
    <row r="5" spans="1:8" ht="12.95" customHeight="1">
      <c r="A5" s="2"/>
      <c r="B5" s="33" t="s">
        <v>178</v>
      </c>
      <c r="C5" s="29"/>
      <c r="D5" s="28"/>
      <c r="E5" s="28"/>
      <c r="F5" s="28"/>
      <c r="G5" s="28"/>
      <c r="H5" s="32"/>
    </row>
    <row r="6" spans="1:8" ht="12.95" customHeight="1">
      <c r="A6" s="2"/>
      <c r="B6" s="33" t="s">
        <v>177</v>
      </c>
      <c r="C6" s="29"/>
      <c r="D6" s="28"/>
      <c r="E6" s="28"/>
      <c r="F6" s="28"/>
      <c r="G6" s="28"/>
      <c r="H6" s="32"/>
    </row>
    <row r="7" spans="1:8" ht="12.95" customHeight="1">
      <c r="A7" s="2"/>
      <c r="B7" s="33" t="s">
        <v>176</v>
      </c>
      <c r="C7" s="29"/>
      <c r="D7" s="28"/>
      <c r="E7" s="28"/>
      <c r="F7" s="28"/>
      <c r="G7" s="28"/>
      <c r="H7" s="32"/>
    </row>
    <row r="8" spans="1:8" ht="12.95" customHeight="1">
      <c r="A8" s="31" t="s">
        <v>1041</v>
      </c>
      <c r="B8" s="30" t="s">
        <v>1040</v>
      </c>
      <c r="C8" s="29" t="s">
        <v>1039</v>
      </c>
      <c r="D8" s="28" t="s">
        <v>11</v>
      </c>
      <c r="E8" s="27">
        <v>2000000</v>
      </c>
      <c r="F8" s="26">
        <v>2012.45</v>
      </c>
      <c r="G8" s="25">
        <v>4.4999999999999997E-3</v>
      </c>
      <c r="H8" s="24">
        <v>5.8353000000000002E-2</v>
      </c>
    </row>
    <row r="9" spans="1:8" ht="12.95" customHeight="1">
      <c r="A9" s="31" t="s">
        <v>1038</v>
      </c>
      <c r="B9" s="30" t="s">
        <v>1037</v>
      </c>
      <c r="C9" s="29" t="s">
        <v>1036</v>
      </c>
      <c r="D9" s="28" t="s">
        <v>11</v>
      </c>
      <c r="E9" s="27">
        <v>500000</v>
      </c>
      <c r="F9" s="26">
        <v>511.86</v>
      </c>
      <c r="G9" s="25">
        <v>1.1000000000000001E-3</v>
      </c>
      <c r="H9" s="24">
        <v>6.9905999999999996E-2</v>
      </c>
    </row>
    <row r="10" spans="1:8" ht="12.95" customHeight="1">
      <c r="A10" s="31" t="s">
        <v>1035</v>
      </c>
      <c r="B10" s="30" t="s">
        <v>1034</v>
      </c>
      <c r="C10" s="29" t="s">
        <v>1033</v>
      </c>
      <c r="D10" s="28" t="s">
        <v>11</v>
      </c>
      <c r="E10" s="27">
        <v>500000</v>
      </c>
      <c r="F10" s="26">
        <v>506.29</v>
      </c>
      <c r="G10" s="25">
        <v>1.1000000000000001E-3</v>
      </c>
      <c r="H10" s="24">
        <v>6.0234999999999997E-2</v>
      </c>
    </row>
    <row r="11" spans="1:8" ht="12.95" customHeight="1">
      <c r="A11" s="31" t="s">
        <v>1032</v>
      </c>
      <c r="B11" s="30" t="s">
        <v>1031</v>
      </c>
      <c r="C11" s="29" t="s">
        <v>1030</v>
      </c>
      <c r="D11" s="28" t="s">
        <v>11</v>
      </c>
      <c r="E11" s="27">
        <v>500000</v>
      </c>
      <c r="F11" s="26">
        <v>504.79</v>
      </c>
      <c r="G11" s="25">
        <v>1.1000000000000001E-3</v>
      </c>
      <c r="H11" s="24">
        <v>5.8300999999999999E-2</v>
      </c>
    </row>
    <row r="12" spans="1:8" ht="12.95" customHeight="1">
      <c r="A12" s="31" t="s">
        <v>1029</v>
      </c>
      <c r="B12" s="30" t="s">
        <v>1028</v>
      </c>
      <c r="C12" s="29" t="s">
        <v>1027</v>
      </c>
      <c r="D12" s="28" t="s">
        <v>11</v>
      </c>
      <c r="E12" s="27">
        <v>500000</v>
      </c>
      <c r="F12" s="26">
        <v>504.73</v>
      </c>
      <c r="G12" s="25">
        <v>1.1000000000000001E-3</v>
      </c>
      <c r="H12" s="24">
        <v>5.8300999999999999E-2</v>
      </c>
    </row>
    <row r="13" spans="1:8" ht="12.95" customHeight="1">
      <c r="A13" s="31" t="s">
        <v>1026</v>
      </c>
      <c r="B13" s="30" t="s">
        <v>1025</v>
      </c>
      <c r="C13" s="29" t="s">
        <v>1024</v>
      </c>
      <c r="D13" s="28" t="s">
        <v>11</v>
      </c>
      <c r="E13" s="27">
        <v>500000</v>
      </c>
      <c r="F13" s="26">
        <v>504.39</v>
      </c>
      <c r="G13" s="25">
        <v>1.1000000000000001E-3</v>
      </c>
      <c r="H13" s="24">
        <v>6.0278999999999999E-2</v>
      </c>
    </row>
    <row r="14" spans="1:8" ht="12.95" customHeight="1">
      <c r="A14" s="31" t="s">
        <v>1023</v>
      </c>
      <c r="B14" s="30" t="s">
        <v>1022</v>
      </c>
      <c r="C14" s="29" t="s">
        <v>1021</v>
      </c>
      <c r="D14" s="28" t="s">
        <v>11</v>
      </c>
      <c r="E14" s="27">
        <v>500000</v>
      </c>
      <c r="F14" s="26">
        <v>502.92</v>
      </c>
      <c r="G14" s="25">
        <v>1.1000000000000001E-3</v>
      </c>
      <c r="H14" s="24">
        <v>5.8610000000000002E-2</v>
      </c>
    </row>
    <row r="15" spans="1:8" ht="12.95" customHeight="1">
      <c r="A15" s="2"/>
      <c r="B15" s="33" t="s">
        <v>175</v>
      </c>
      <c r="C15" s="29"/>
      <c r="D15" s="28"/>
      <c r="E15" s="28"/>
      <c r="F15" s="28"/>
      <c r="G15" s="28"/>
      <c r="H15" s="32"/>
    </row>
    <row r="16" spans="1:8" ht="12.95" customHeight="1">
      <c r="A16" s="31" t="s">
        <v>1486</v>
      </c>
      <c r="B16" s="30" t="s">
        <v>669</v>
      </c>
      <c r="C16" s="29" t="s">
        <v>1485</v>
      </c>
      <c r="D16" s="28" t="s">
        <v>159</v>
      </c>
      <c r="E16" s="27">
        <v>35000000</v>
      </c>
      <c r="F16" s="26">
        <v>35068.57</v>
      </c>
      <c r="G16" s="25">
        <v>7.8700000000000006E-2</v>
      </c>
      <c r="H16" s="24">
        <v>6.9699999999999998E-2</v>
      </c>
    </row>
    <row r="17" spans="1:8" ht="12.95" customHeight="1">
      <c r="A17" s="31" t="s">
        <v>578</v>
      </c>
      <c r="B17" s="30" t="s">
        <v>236</v>
      </c>
      <c r="C17" s="29" t="s">
        <v>577</v>
      </c>
      <c r="D17" s="28" t="s">
        <v>159</v>
      </c>
      <c r="E17" s="27">
        <v>25000000</v>
      </c>
      <c r="F17" s="26">
        <v>25052.6</v>
      </c>
      <c r="G17" s="25">
        <v>5.62E-2</v>
      </c>
      <c r="H17" s="24">
        <v>7.0199999999999999E-2</v>
      </c>
    </row>
    <row r="18" spans="1:8" ht="12.95" customHeight="1">
      <c r="A18" s="31" t="s">
        <v>773</v>
      </c>
      <c r="B18" s="30" t="s">
        <v>772</v>
      </c>
      <c r="C18" s="29" t="s">
        <v>771</v>
      </c>
      <c r="D18" s="28" t="s">
        <v>159</v>
      </c>
      <c r="E18" s="27">
        <v>16000000</v>
      </c>
      <c r="F18" s="26">
        <v>16011.98</v>
      </c>
      <c r="G18" s="25">
        <v>3.5900000000000001E-2</v>
      </c>
      <c r="H18" s="24">
        <v>6.93E-2</v>
      </c>
    </row>
    <row r="19" spans="1:8" ht="12.95" customHeight="1">
      <c r="A19" s="31" t="s">
        <v>282</v>
      </c>
      <c r="B19" s="30" t="s">
        <v>1561</v>
      </c>
      <c r="C19" s="29" t="s">
        <v>281</v>
      </c>
      <c r="D19" s="28" t="s">
        <v>159</v>
      </c>
      <c r="E19" s="27">
        <v>15000000</v>
      </c>
      <c r="F19" s="26">
        <v>15055.28</v>
      </c>
      <c r="G19" s="25">
        <v>3.3799999999999997E-2</v>
      </c>
      <c r="H19" s="24">
        <v>7.4999999999999997E-2</v>
      </c>
    </row>
    <row r="20" spans="1:8" ht="12.95" customHeight="1">
      <c r="A20" s="31" t="s">
        <v>1359</v>
      </c>
      <c r="B20" s="30" t="s">
        <v>1558</v>
      </c>
      <c r="C20" s="29" t="s">
        <v>1358</v>
      </c>
      <c r="D20" s="28" t="s">
        <v>169</v>
      </c>
      <c r="E20" s="27">
        <v>12500000</v>
      </c>
      <c r="F20" s="26">
        <v>12584.59</v>
      </c>
      <c r="G20" s="25">
        <v>2.8199999999999999E-2</v>
      </c>
      <c r="H20" s="24">
        <v>7.4300000000000005E-2</v>
      </c>
    </row>
    <row r="21" spans="1:8" ht="12.95" customHeight="1">
      <c r="A21" s="31" t="s">
        <v>1020</v>
      </c>
      <c r="B21" s="30" t="s">
        <v>1019</v>
      </c>
      <c r="C21" s="29" t="s">
        <v>1018</v>
      </c>
      <c r="D21" s="28" t="s">
        <v>241</v>
      </c>
      <c r="E21" s="27">
        <v>7500000</v>
      </c>
      <c r="F21" s="26">
        <v>7447.33</v>
      </c>
      <c r="G21" s="25">
        <v>1.67E-2</v>
      </c>
      <c r="H21" s="24">
        <v>8.0699999999999994E-2</v>
      </c>
    </row>
    <row r="22" spans="1:8" ht="12.95" customHeight="1">
      <c r="A22" s="31" t="s">
        <v>1408</v>
      </c>
      <c r="B22" s="30" t="s">
        <v>1407</v>
      </c>
      <c r="C22" s="29" t="s">
        <v>1406</v>
      </c>
      <c r="D22" s="28" t="s">
        <v>169</v>
      </c>
      <c r="E22" s="27">
        <v>5000000</v>
      </c>
      <c r="F22" s="26">
        <v>5015.17</v>
      </c>
      <c r="G22" s="25">
        <v>1.12E-2</v>
      </c>
      <c r="H22" s="24">
        <v>7.3249999999999996E-2</v>
      </c>
    </row>
    <row r="23" spans="1:8" ht="12.95" customHeight="1">
      <c r="A23" s="31" t="s">
        <v>247</v>
      </c>
      <c r="B23" s="30" t="s">
        <v>246</v>
      </c>
      <c r="C23" s="29" t="s">
        <v>245</v>
      </c>
      <c r="D23" s="28" t="s">
        <v>159</v>
      </c>
      <c r="E23" s="27">
        <v>5000000</v>
      </c>
      <c r="F23" s="26">
        <v>5007.59</v>
      </c>
      <c r="G23" s="25">
        <v>1.12E-2</v>
      </c>
      <c r="H23" s="24">
        <v>7.0499999999999993E-2</v>
      </c>
    </row>
    <row r="24" spans="1:8" ht="12.95" customHeight="1">
      <c r="A24" s="31" t="s">
        <v>1526</v>
      </c>
      <c r="B24" s="30" t="s">
        <v>1591</v>
      </c>
      <c r="C24" s="29" t="s">
        <v>1525</v>
      </c>
      <c r="D24" s="28" t="s">
        <v>159</v>
      </c>
      <c r="E24" s="27">
        <v>5000000</v>
      </c>
      <c r="F24" s="26">
        <v>5003.5200000000004</v>
      </c>
      <c r="G24" s="25">
        <v>1.12E-2</v>
      </c>
      <c r="H24" s="24">
        <v>6.9000000000000006E-2</v>
      </c>
    </row>
    <row r="25" spans="1:8" ht="12.95" customHeight="1">
      <c r="A25" s="31" t="s">
        <v>234</v>
      </c>
      <c r="B25" s="30" t="s">
        <v>233</v>
      </c>
      <c r="C25" s="29" t="s">
        <v>232</v>
      </c>
      <c r="D25" s="28" t="s">
        <v>159</v>
      </c>
      <c r="E25" s="27">
        <v>5000000</v>
      </c>
      <c r="F25" s="26">
        <v>4999.1899999999996</v>
      </c>
      <c r="G25" s="25">
        <v>1.12E-2</v>
      </c>
      <c r="H25" s="24">
        <v>7.7700000000000005E-2</v>
      </c>
    </row>
    <row r="26" spans="1:8" ht="12.95" customHeight="1">
      <c r="A26" s="31" t="s">
        <v>496</v>
      </c>
      <c r="B26" s="30" t="s">
        <v>1559</v>
      </c>
      <c r="C26" s="29" t="s">
        <v>495</v>
      </c>
      <c r="D26" s="28" t="s">
        <v>159</v>
      </c>
      <c r="E26" s="27">
        <v>5000000</v>
      </c>
      <c r="F26" s="26">
        <v>4976.13</v>
      </c>
      <c r="G26" s="25">
        <v>1.12E-2</v>
      </c>
      <c r="H26" s="24">
        <v>7.6799999999999993E-2</v>
      </c>
    </row>
    <row r="27" spans="1:8" ht="12.95" customHeight="1">
      <c r="A27" s="31" t="s">
        <v>237</v>
      </c>
      <c r="B27" s="30" t="s">
        <v>236</v>
      </c>
      <c r="C27" s="29" t="s">
        <v>235</v>
      </c>
      <c r="D27" s="28" t="s">
        <v>159</v>
      </c>
      <c r="E27" s="27">
        <v>3000000</v>
      </c>
      <c r="F27" s="26">
        <v>3013.3</v>
      </c>
      <c r="G27" s="25">
        <v>6.7999999999999996E-3</v>
      </c>
      <c r="H27" s="24">
        <v>7.6200000000000004E-2</v>
      </c>
    </row>
    <row r="28" spans="1:8" ht="12.95" customHeight="1">
      <c r="A28" s="31" t="s">
        <v>1405</v>
      </c>
      <c r="B28" s="30" t="s">
        <v>1404</v>
      </c>
      <c r="C28" s="29" t="s">
        <v>1403</v>
      </c>
      <c r="D28" s="28" t="s">
        <v>254</v>
      </c>
      <c r="E28" s="27">
        <v>2500000</v>
      </c>
      <c r="F28" s="26">
        <v>2513.6999999999998</v>
      </c>
      <c r="G28" s="25">
        <v>5.5999999999999999E-3</v>
      </c>
      <c r="H28" s="24">
        <v>8.2000000000000003E-2</v>
      </c>
    </row>
    <row r="29" spans="1:8" ht="12.95" customHeight="1">
      <c r="A29" s="31" t="s">
        <v>253</v>
      </c>
      <c r="B29" s="30" t="s">
        <v>252</v>
      </c>
      <c r="C29" s="29" t="s">
        <v>251</v>
      </c>
      <c r="D29" s="28" t="s">
        <v>159</v>
      </c>
      <c r="E29" s="27">
        <v>2500000</v>
      </c>
      <c r="F29" s="26">
        <v>2513.25</v>
      </c>
      <c r="G29" s="25">
        <v>5.5999999999999999E-3</v>
      </c>
      <c r="H29" s="24">
        <v>7.5700000000000003E-2</v>
      </c>
    </row>
    <row r="30" spans="1:8" ht="12.95" customHeight="1">
      <c r="A30" s="31" t="s">
        <v>1017</v>
      </c>
      <c r="B30" s="30" t="s">
        <v>1016</v>
      </c>
      <c r="C30" s="29" t="s">
        <v>1015</v>
      </c>
      <c r="D30" s="28" t="s">
        <v>254</v>
      </c>
      <c r="E30" s="27">
        <v>2500000</v>
      </c>
      <c r="F30" s="26">
        <v>2512.42</v>
      </c>
      <c r="G30" s="25">
        <v>5.5999999999999999E-3</v>
      </c>
      <c r="H30" s="24">
        <v>8.0399999999999999E-2</v>
      </c>
    </row>
    <row r="31" spans="1:8" ht="12.95" customHeight="1">
      <c r="A31" s="31" t="s">
        <v>287</v>
      </c>
      <c r="B31" s="30" t="s">
        <v>1590</v>
      </c>
      <c r="C31" s="29" t="s">
        <v>285</v>
      </c>
      <c r="D31" s="28" t="s">
        <v>159</v>
      </c>
      <c r="E31" s="27">
        <v>2500000</v>
      </c>
      <c r="F31" s="26">
        <v>2500.5700000000002</v>
      </c>
      <c r="G31" s="25">
        <v>5.5999999999999999E-3</v>
      </c>
      <c r="H31" s="24">
        <v>7.0300000000000001E-2</v>
      </c>
    </row>
    <row r="32" spans="1:8" ht="12.95" customHeight="1">
      <c r="A32" s="31" t="s">
        <v>292</v>
      </c>
      <c r="B32" s="30" t="s">
        <v>1562</v>
      </c>
      <c r="C32" s="29" t="s">
        <v>291</v>
      </c>
      <c r="D32" s="28" t="s">
        <v>169</v>
      </c>
      <c r="E32" s="27">
        <v>2500000</v>
      </c>
      <c r="F32" s="26">
        <v>2497.23</v>
      </c>
      <c r="G32" s="25">
        <v>5.5999999999999999E-3</v>
      </c>
      <c r="H32" s="24">
        <v>7.5800000000000006E-2</v>
      </c>
    </row>
    <row r="33" spans="1:8" ht="12.95" customHeight="1">
      <c r="A33" s="31" t="s">
        <v>1402</v>
      </c>
      <c r="B33" s="30" t="s">
        <v>1401</v>
      </c>
      <c r="C33" s="29" t="s">
        <v>1400</v>
      </c>
      <c r="D33" s="28" t="s">
        <v>159</v>
      </c>
      <c r="E33" s="27">
        <v>1000000</v>
      </c>
      <c r="F33" s="26">
        <v>1001.19</v>
      </c>
      <c r="G33" s="25">
        <v>2.2000000000000001E-3</v>
      </c>
      <c r="H33" s="24">
        <v>6.9099999999999995E-2</v>
      </c>
    </row>
    <row r="34" spans="1:8" ht="12.95" customHeight="1">
      <c r="A34" s="2"/>
      <c r="B34" s="14" t="s">
        <v>4</v>
      </c>
      <c r="C34" s="16"/>
      <c r="D34" s="14"/>
      <c r="E34" s="14"/>
      <c r="F34" s="11">
        <v>157821.04</v>
      </c>
      <c r="G34" s="15">
        <v>0.35360000000000003</v>
      </c>
      <c r="H34" s="34"/>
    </row>
    <row r="35" spans="1:8" ht="12.95" customHeight="1">
      <c r="A35" s="2"/>
      <c r="B35" s="33" t="s">
        <v>158</v>
      </c>
      <c r="C35" s="29"/>
      <c r="D35" s="12"/>
      <c r="E35" s="12"/>
      <c r="F35" s="35" t="s">
        <v>157</v>
      </c>
      <c r="G35" s="35" t="s">
        <v>157</v>
      </c>
      <c r="H35" s="34" t="s">
        <v>157</v>
      </c>
    </row>
    <row r="36" spans="1:8" ht="12.95" customHeight="1">
      <c r="A36" s="2"/>
      <c r="B36" s="16" t="s">
        <v>4</v>
      </c>
      <c r="C36" s="13"/>
      <c r="D36" s="12"/>
      <c r="E36" s="12"/>
      <c r="F36" s="35" t="s">
        <v>157</v>
      </c>
      <c r="G36" s="35" t="s">
        <v>157</v>
      </c>
      <c r="H36" s="34" t="s">
        <v>157</v>
      </c>
    </row>
    <row r="37" spans="1:8" ht="12.95" customHeight="1">
      <c r="A37" s="2"/>
      <c r="B37" s="14" t="s">
        <v>7</v>
      </c>
      <c r="C37" s="13"/>
      <c r="D37" s="12"/>
      <c r="E37" s="23"/>
      <c r="F37" s="22">
        <v>157821.04</v>
      </c>
      <c r="G37" s="21">
        <v>0.35360000000000003</v>
      </c>
      <c r="H37" s="20"/>
    </row>
    <row r="38" spans="1:8" ht="12.95" customHeight="1">
      <c r="A38" s="2"/>
      <c r="B38" s="33" t="s">
        <v>156</v>
      </c>
      <c r="C38" s="29"/>
      <c r="D38" s="28"/>
      <c r="E38" s="28"/>
      <c r="F38" s="28"/>
      <c r="G38" s="28"/>
      <c r="H38" s="32"/>
    </row>
    <row r="39" spans="1:8" ht="12.95" customHeight="1">
      <c r="A39" s="2"/>
      <c r="B39" s="33" t="s">
        <v>155</v>
      </c>
      <c r="C39" s="29"/>
      <c r="D39" s="28"/>
      <c r="E39" s="28"/>
      <c r="F39" s="28"/>
      <c r="G39" s="28"/>
      <c r="H39" s="32"/>
    </row>
    <row r="40" spans="1:8" ht="12.95" customHeight="1">
      <c r="A40" s="31" t="s">
        <v>196</v>
      </c>
      <c r="B40" s="30" t="s">
        <v>127</v>
      </c>
      <c r="C40" s="29" t="s">
        <v>195</v>
      </c>
      <c r="D40" s="28" t="s">
        <v>28</v>
      </c>
      <c r="E40" s="27">
        <v>25000000</v>
      </c>
      <c r="F40" s="26">
        <v>24229.53</v>
      </c>
      <c r="G40" s="25">
        <v>5.4300000000000001E-2</v>
      </c>
      <c r="H40" s="24">
        <v>6.9500000000000006E-2</v>
      </c>
    </row>
    <row r="41" spans="1:8" ht="12.95" customHeight="1">
      <c r="A41" s="31" t="s">
        <v>388</v>
      </c>
      <c r="B41" s="30" t="s">
        <v>1536</v>
      </c>
      <c r="C41" s="29" t="s">
        <v>387</v>
      </c>
      <c r="D41" s="28" t="s">
        <v>49</v>
      </c>
      <c r="E41" s="27">
        <v>25000000</v>
      </c>
      <c r="F41" s="26">
        <v>23745.4</v>
      </c>
      <c r="G41" s="25">
        <v>5.33E-2</v>
      </c>
      <c r="H41" s="24">
        <v>7.2499999999999995E-2</v>
      </c>
    </row>
    <row r="42" spans="1:8" ht="12.95" customHeight="1">
      <c r="A42" s="31" t="s">
        <v>1278</v>
      </c>
      <c r="B42" s="30" t="s">
        <v>129</v>
      </c>
      <c r="C42" s="29" t="s">
        <v>1277</v>
      </c>
      <c r="D42" s="28" t="s">
        <v>28</v>
      </c>
      <c r="E42" s="27">
        <v>22500000</v>
      </c>
      <c r="F42" s="26">
        <v>22003.56</v>
      </c>
      <c r="G42" s="25">
        <v>4.9399999999999999E-2</v>
      </c>
      <c r="H42" s="24">
        <v>6.7500000000000004E-2</v>
      </c>
    </row>
    <row r="43" spans="1:8" ht="12.95" customHeight="1">
      <c r="A43" s="31" t="s">
        <v>823</v>
      </c>
      <c r="B43" s="30" t="s">
        <v>56</v>
      </c>
      <c r="C43" s="29" t="s">
        <v>822</v>
      </c>
      <c r="D43" s="28" t="s">
        <v>28</v>
      </c>
      <c r="E43" s="27">
        <v>19000000</v>
      </c>
      <c r="F43" s="26">
        <v>18413.580000000002</v>
      </c>
      <c r="G43" s="25">
        <v>4.1300000000000003E-2</v>
      </c>
      <c r="H43" s="24">
        <v>7.0449999999999999E-2</v>
      </c>
    </row>
    <row r="44" spans="1:8" ht="12.95" customHeight="1">
      <c r="A44" s="31" t="s">
        <v>211</v>
      </c>
      <c r="B44" s="30" t="s">
        <v>121</v>
      </c>
      <c r="C44" s="29" t="s">
        <v>210</v>
      </c>
      <c r="D44" s="28" t="s">
        <v>61</v>
      </c>
      <c r="E44" s="27">
        <v>15000000</v>
      </c>
      <c r="F44" s="26">
        <v>14400.69</v>
      </c>
      <c r="G44" s="25">
        <v>3.2300000000000002E-2</v>
      </c>
      <c r="H44" s="24">
        <v>7.0000000000000007E-2</v>
      </c>
    </row>
    <row r="45" spans="1:8" ht="12.95" customHeight="1">
      <c r="A45" s="31" t="s">
        <v>663</v>
      </c>
      <c r="B45" s="30" t="s">
        <v>127</v>
      </c>
      <c r="C45" s="29" t="s">
        <v>662</v>
      </c>
      <c r="D45" s="28" t="s">
        <v>28</v>
      </c>
      <c r="E45" s="27">
        <v>10000000</v>
      </c>
      <c r="F45" s="26">
        <v>9814.33</v>
      </c>
      <c r="G45" s="25">
        <v>2.1999999999999999E-2</v>
      </c>
      <c r="H45" s="24">
        <v>6.7699999999999996E-2</v>
      </c>
    </row>
    <row r="46" spans="1:8" ht="12.95" customHeight="1">
      <c r="A46" s="31" t="s">
        <v>1014</v>
      </c>
      <c r="B46" s="30" t="s">
        <v>203</v>
      </c>
      <c r="C46" s="29" t="s">
        <v>1013</v>
      </c>
      <c r="D46" s="28" t="s">
        <v>28</v>
      </c>
      <c r="E46" s="27">
        <v>10000000</v>
      </c>
      <c r="F46" s="26">
        <v>9649.73</v>
      </c>
      <c r="G46" s="25">
        <v>2.1600000000000001E-2</v>
      </c>
      <c r="H46" s="24">
        <v>7.0099999999999996E-2</v>
      </c>
    </row>
    <row r="47" spans="1:8" ht="12.95" customHeight="1">
      <c r="A47" s="31" t="s">
        <v>217</v>
      </c>
      <c r="B47" s="30" t="s">
        <v>1537</v>
      </c>
      <c r="C47" s="29" t="s">
        <v>216</v>
      </c>
      <c r="D47" s="28" t="s">
        <v>28</v>
      </c>
      <c r="E47" s="27">
        <v>10000000</v>
      </c>
      <c r="F47" s="26">
        <v>9632.75</v>
      </c>
      <c r="G47" s="25">
        <v>2.1600000000000001E-2</v>
      </c>
      <c r="H47" s="24">
        <v>7.0999000000000007E-2</v>
      </c>
    </row>
    <row r="48" spans="1:8" ht="12.95" customHeight="1">
      <c r="A48" s="31" t="s">
        <v>397</v>
      </c>
      <c r="B48" s="30" t="s">
        <v>118</v>
      </c>
      <c r="C48" s="29" t="s">
        <v>396</v>
      </c>
      <c r="D48" s="28" t="s">
        <v>28</v>
      </c>
      <c r="E48" s="27">
        <v>10000000</v>
      </c>
      <c r="F48" s="26">
        <v>9491.11</v>
      </c>
      <c r="G48" s="25">
        <v>2.1299999999999999E-2</v>
      </c>
      <c r="H48" s="24">
        <v>7.195E-2</v>
      </c>
    </row>
    <row r="49" spans="1:8" ht="12.95" customHeight="1">
      <c r="A49" s="31" t="s">
        <v>425</v>
      </c>
      <c r="B49" s="30" t="s">
        <v>56</v>
      </c>
      <c r="C49" s="29" t="s">
        <v>424</v>
      </c>
      <c r="D49" s="28" t="s">
        <v>28</v>
      </c>
      <c r="E49" s="27">
        <v>9000000</v>
      </c>
      <c r="F49" s="26">
        <v>8697.82</v>
      </c>
      <c r="G49" s="25">
        <v>1.95E-2</v>
      </c>
      <c r="H49" s="24">
        <v>7.0449999999999999E-2</v>
      </c>
    </row>
    <row r="50" spans="1:8" ht="12.95" customHeight="1">
      <c r="A50" s="31" t="s">
        <v>221</v>
      </c>
      <c r="B50" s="30" t="s">
        <v>56</v>
      </c>
      <c r="C50" s="29" t="s">
        <v>220</v>
      </c>
      <c r="D50" s="28" t="s">
        <v>28</v>
      </c>
      <c r="E50" s="27">
        <v>7500000</v>
      </c>
      <c r="F50" s="26">
        <v>7233.14</v>
      </c>
      <c r="G50" s="25">
        <v>1.6199999999999999E-2</v>
      </c>
      <c r="H50" s="24">
        <v>7.1249999999999994E-2</v>
      </c>
    </row>
    <row r="51" spans="1:8" ht="12.95" customHeight="1">
      <c r="A51" s="31" t="s">
        <v>202</v>
      </c>
      <c r="B51" s="30" t="s">
        <v>121</v>
      </c>
      <c r="C51" s="29" t="s">
        <v>201</v>
      </c>
      <c r="D51" s="28" t="s">
        <v>123</v>
      </c>
      <c r="E51" s="27">
        <v>7500000</v>
      </c>
      <c r="F51" s="26">
        <v>7212.3</v>
      </c>
      <c r="G51" s="25">
        <v>1.6199999999999999E-2</v>
      </c>
      <c r="H51" s="24">
        <v>7.0000000000000007E-2</v>
      </c>
    </row>
    <row r="52" spans="1:8" ht="12.95" customHeight="1">
      <c r="A52" s="31" t="s">
        <v>1399</v>
      </c>
      <c r="B52" s="30" t="s">
        <v>1546</v>
      </c>
      <c r="C52" s="29" t="s">
        <v>1398</v>
      </c>
      <c r="D52" s="28" t="s">
        <v>28</v>
      </c>
      <c r="E52" s="27">
        <v>7500000</v>
      </c>
      <c r="F52" s="26">
        <v>7108.76</v>
      </c>
      <c r="G52" s="25">
        <v>1.5900000000000001E-2</v>
      </c>
      <c r="H52" s="24">
        <v>7.1999999999999995E-2</v>
      </c>
    </row>
    <row r="53" spans="1:8" ht="12.95" customHeight="1">
      <c r="A53" s="31" t="s">
        <v>386</v>
      </c>
      <c r="B53" s="30" t="s">
        <v>1547</v>
      </c>
      <c r="C53" s="29" t="s">
        <v>385</v>
      </c>
      <c r="D53" s="28" t="s">
        <v>28</v>
      </c>
      <c r="E53" s="27">
        <v>7500000</v>
      </c>
      <c r="F53" s="26">
        <v>7103.62</v>
      </c>
      <c r="G53" s="25">
        <v>1.5900000000000001E-2</v>
      </c>
      <c r="H53" s="24">
        <v>7.2999999999999995E-2</v>
      </c>
    </row>
    <row r="54" spans="1:8" ht="12.95" customHeight="1">
      <c r="A54" s="31" t="s">
        <v>401</v>
      </c>
      <c r="B54" s="30" t="s">
        <v>1537</v>
      </c>
      <c r="C54" s="29" t="s">
        <v>400</v>
      </c>
      <c r="D54" s="28" t="s">
        <v>28</v>
      </c>
      <c r="E54" s="27">
        <v>5000000</v>
      </c>
      <c r="F54" s="26">
        <v>4913.42</v>
      </c>
      <c r="G54" s="25">
        <v>1.0999999999999999E-2</v>
      </c>
      <c r="H54" s="24">
        <v>6.7000000000000004E-2</v>
      </c>
    </row>
    <row r="55" spans="1:8" ht="12.95" customHeight="1">
      <c r="A55" s="31" t="s">
        <v>821</v>
      </c>
      <c r="B55" s="30" t="s">
        <v>127</v>
      </c>
      <c r="C55" s="29" t="s">
        <v>820</v>
      </c>
      <c r="D55" s="28" t="s">
        <v>28</v>
      </c>
      <c r="E55" s="27">
        <v>5000000</v>
      </c>
      <c r="F55" s="26">
        <v>4845.0200000000004</v>
      </c>
      <c r="G55" s="25">
        <v>1.09E-2</v>
      </c>
      <c r="H55" s="24">
        <v>6.9500000000000006E-2</v>
      </c>
    </row>
    <row r="56" spans="1:8" ht="12.95" customHeight="1">
      <c r="A56" s="31" t="s">
        <v>205</v>
      </c>
      <c r="B56" s="30" t="s">
        <v>203</v>
      </c>
      <c r="C56" s="29" t="s">
        <v>204</v>
      </c>
      <c r="D56" s="28" t="s">
        <v>28</v>
      </c>
      <c r="E56" s="27">
        <v>5000000</v>
      </c>
      <c r="F56" s="26">
        <v>4835.66</v>
      </c>
      <c r="G56" s="25">
        <v>1.0800000000000001E-2</v>
      </c>
      <c r="H56" s="24">
        <v>6.93E-2</v>
      </c>
    </row>
    <row r="57" spans="1:8" ht="12.95" customHeight="1">
      <c r="A57" s="31" t="s">
        <v>380</v>
      </c>
      <c r="B57" s="30" t="s">
        <v>56</v>
      </c>
      <c r="C57" s="29" t="s">
        <v>379</v>
      </c>
      <c r="D57" s="28" t="s">
        <v>61</v>
      </c>
      <c r="E57" s="27">
        <v>5000000</v>
      </c>
      <c r="F57" s="26">
        <v>4818.47</v>
      </c>
      <c r="G57" s="25">
        <v>1.0800000000000001E-2</v>
      </c>
      <c r="H57" s="24">
        <v>7.1249000000000007E-2</v>
      </c>
    </row>
    <row r="58" spans="1:8" ht="12.95" customHeight="1">
      <c r="A58" s="31" t="s">
        <v>200</v>
      </c>
      <c r="B58" s="30" t="s">
        <v>127</v>
      </c>
      <c r="C58" s="29" t="s">
        <v>199</v>
      </c>
      <c r="D58" s="28" t="s">
        <v>28</v>
      </c>
      <c r="E58" s="27">
        <v>5000000</v>
      </c>
      <c r="F58" s="26">
        <v>4804.3</v>
      </c>
      <c r="G58" s="25">
        <v>1.0800000000000001E-2</v>
      </c>
      <c r="H58" s="24">
        <v>7.0800000000000002E-2</v>
      </c>
    </row>
    <row r="59" spans="1:8" ht="12.95" customHeight="1">
      <c r="A59" s="31" t="s">
        <v>665</v>
      </c>
      <c r="B59" s="30" t="s">
        <v>1540</v>
      </c>
      <c r="C59" s="29" t="s">
        <v>664</v>
      </c>
      <c r="D59" s="28" t="s">
        <v>28</v>
      </c>
      <c r="E59" s="27">
        <v>5000000</v>
      </c>
      <c r="F59" s="26">
        <v>4744.84</v>
      </c>
      <c r="G59" s="25">
        <v>1.06E-2</v>
      </c>
      <c r="H59" s="24">
        <v>7.1899000000000005E-2</v>
      </c>
    </row>
    <row r="60" spans="1:8" ht="12.95" customHeight="1">
      <c r="A60" s="31" t="s">
        <v>825</v>
      </c>
      <c r="B60" s="30" t="s">
        <v>145</v>
      </c>
      <c r="C60" s="29" t="s">
        <v>824</v>
      </c>
      <c r="D60" s="28" t="s">
        <v>28</v>
      </c>
      <c r="E60" s="27">
        <v>5000000</v>
      </c>
      <c r="F60" s="26">
        <v>4736.8999999999996</v>
      </c>
      <c r="G60" s="25">
        <v>1.06E-2</v>
      </c>
      <c r="H60" s="24">
        <v>7.2404999999999997E-2</v>
      </c>
    </row>
    <row r="61" spans="1:8" ht="12.95" customHeight="1">
      <c r="A61" s="31" t="s">
        <v>198</v>
      </c>
      <c r="B61" s="30" t="s">
        <v>56</v>
      </c>
      <c r="C61" s="29" t="s">
        <v>197</v>
      </c>
      <c r="D61" s="28" t="s">
        <v>28</v>
      </c>
      <c r="E61" s="27">
        <v>5000000</v>
      </c>
      <c r="F61" s="26">
        <v>4716.09</v>
      </c>
      <c r="G61" s="25">
        <v>1.06E-2</v>
      </c>
      <c r="H61" s="24">
        <v>7.2999999999999995E-2</v>
      </c>
    </row>
    <row r="62" spans="1:8" ht="12.95" customHeight="1">
      <c r="A62" s="31" t="s">
        <v>1589</v>
      </c>
      <c r="B62" s="30" t="s">
        <v>121</v>
      </c>
      <c r="C62" s="29" t="s">
        <v>1588</v>
      </c>
      <c r="D62" s="28" t="s">
        <v>61</v>
      </c>
      <c r="E62" s="27">
        <v>2500000</v>
      </c>
      <c r="F62" s="26">
        <v>2370.48</v>
      </c>
      <c r="G62" s="25">
        <v>5.3E-3</v>
      </c>
      <c r="H62" s="24">
        <v>7.1999999999999995E-2</v>
      </c>
    </row>
    <row r="63" spans="1:8" ht="12.95" customHeight="1">
      <c r="A63" s="31" t="s">
        <v>1587</v>
      </c>
      <c r="B63" s="30" t="s">
        <v>418</v>
      </c>
      <c r="C63" s="29" t="s">
        <v>1586</v>
      </c>
      <c r="D63" s="28" t="s">
        <v>49</v>
      </c>
      <c r="E63" s="27">
        <v>2500000</v>
      </c>
      <c r="F63" s="26">
        <v>2367.2800000000002</v>
      </c>
      <c r="G63" s="25">
        <v>5.3E-3</v>
      </c>
      <c r="H63" s="24">
        <v>7.1300000000000002E-2</v>
      </c>
    </row>
    <row r="64" spans="1:8" ht="12.95" customHeight="1">
      <c r="A64" s="31" t="s">
        <v>1012</v>
      </c>
      <c r="B64" s="30" t="s">
        <v>113</v>
      </c>
      <c r="C64" s="29" t="s">
        <v>1011</v>
      </c>
      <c r="D64" s="28" t="s">
        <v>49</v>
      </c>
      <c r="E64" s="27">
        <v>500000</v>
      </c>
      <c r="F64" s="26">
        <v>495.36</v>
      </c>
      <c r="G64" s="25">
        <v>1.1000000000000001E-3</v>
      </c>
      <c r="H64" s="24">
        <v>6.2101000000000003E-2</v>
      </c>
    </row>
    <row r="65" spans="1:8" ht="12.95" customHeight="1">
      <c r="A65" s="2"/>
      <c r="B65" s="33" t="s">
        <v>111</v>
      </c>
      <c r="C65" s="29"/>
      <c r="D65" s="28"/>
      <c r="E65" s="28"/>
      <c r="F65" s="28"/>
      <c r="G65" s="28"/>
      <c r="H65" s="32"/>
    </row>
    <row r="66" spans="1:8" ht="12.95" customHeight="1">
      <c r="A66" s="31" t="s">
        <v>1010</v>
      </c>
      <c r="B66" s="30" t="s">
        <v>1009</v>
      </c>
      <c r="C66" s="29" t="s">
        <v>1008</v>
      </c>
      <c r="D66" s="28" t="s">
        <v>28</v>
      </c>
      <c r="E66" s="27">
        <v>10000000</v>
      </c>
      <c r="F66" s="26">
        <v>9718.07</v>
      </c>
      <c r="G66" s="25">
        <v>2.18E-2</v>
      </c>
      <c r="H66" s="24">
        <v>7.4050000000000005E-2</v>
      </c>
    </row>
    <row r="67" spans="1:8" ht="12.95" customHeight="1">
      <c r="A67" s="2"/>
      <c r="B67" s="33" t="s">
        <v>27</v>
      </c>
      <c r="C67" s="29"/>
      <c r="D67" s="28"/>
      <c r="E67" s="28"/>
      <c r="F67" s="28"/>
      <c r="G67" s="28"/>
      <c r="H67" s="32"/>
    </row>
    <row r="68" spans="1:8" ht="12.95" customHeight="1">
      <c r="A68" s="31" t="s">
        <v>1423</v>
      </c>
      <c r="B68" s="30" t="s">
        <v>1422</v>
      </c>
      <c r="C68" s="29" t="s">
        <v>1421</v>
      </c>
      <c r="D68" s="28" t="s">
        <v>11</v>
      </c>
      <c r="E68" s="27">
        <v>38000000</v>
      </c>
      <c r="F68" s="26">
        <v>37888.81</v>
      </c>
      <c r="G68" s="25">
        <v>8.5000000000000006E-2</v>
      </c>
      <c r="H68" s="24">
        <v>5.0999999999999997E-2</v>
      </c>
    </row>
    <row r="69" spans="1:8" ht="12.95" customHeight="1">
      <c r="A69" s="31" t="s">
        <v>1585</v>
      </c>
      <c r="B69" s="30" t="s">
        <v>1584</v>
      </c>
      <c r="C69" s="29" t="s">
        <v>1583</v>
      </c>
      <c r="D69" s="28" t="s">
        <v>11</v>
      </c>
      <c r="E69" s="27">
        <v>10000000</v>
      </c>
      <c r="F69" s="26">
        <v>9942.48</v>
      </c>
      <c r="G69" s="25">
        <v>2.23E-2</v>
      </c>
      <c r="H69" s="24">
        <v>5.1499999999999997E-2</v>
      </c>
    </row>
    <row r="70" spans="1:8" ht="12.95" customHeight="1">
      <c r="A70" s="31" t="s">
        <v>14</v>
      </c>
      <c r="B70" s="30" t="s">
        <v>13</v>
      </c>
      <c r="C70" s="29" t="s">
        <v>12</v>
      </c>
      <c r="D70" s="28" t="s">
        <v>11</v>
      </c>
      <c r="E70" s="27">
        <v>6500000</v>
      </c>
      <c r="F70" s="26">
        <v>6469.03</v>
      </c>
      <c r="G70" s="25">
        <v>1.4500000000000001E-2</v>
      </c>
      <c r="H70" s="24">
        <v>5.1393000000000001E-2</v>
      </c>
    </row>
    <row r="71" spans="1:8" ht="12.95" customHeight="1">
      <c r="A71" s="31" t="s">
        <v>1505</v>
      </c>
      <c r="B71" s="30" t="s">
        <v>1504</v>
      </c>
      <c r="C71" s="29" t="s">
        <v>1503</v>
      </c>
      <c r="D71" s="28" t="s">
        <v>11</v>
      </c>
      <c r="E71" s="27">
        <v>2500000</v>
      </c>
      <c r="F71" s="26">
        <v>2488.09</v>
      </c>
      <c r="G71" s="25">
        <v>5.5999999999999999E-3</v>
      </c>
      <c r="H71" s="24">
        <v>5.1393000000000001E-2</v>
      </c>
    </row>
    <row r="72" spans="1:8" ht="12.95" customHeight="1">
      <c r="A72" s="2"/>
      <c r="B72" s="19" t="s">
        <v>1320</v>
      </c>
      <c r="C72" s="29"/>
      <c r="D72" s="28"/>
      <c r="E72" s="28"/>
      <c r="F72" s="28"/>
      <c r="G72" s="28"/>
      <c r="H72" s="32"/>
    </row>
    <row r="73" spans="1:8" ht="12.95" customHeight="1">
      <c r="A73" s="31" t="s">
        <v>1532</v>
      </c>
      <c r="B73" s="30" t="s">
        <v>1531</v>
      </c>
      <c r="C73" s="29"/>
      <c r="D73" s="28"/>
      <c r="E73" s="43"/>
      <c r="F73" s="26">
        <v>161.46</v>
      </c>
      <c r="G73" s="25">
        <v>4.0000000000000002E-4</v>
      </c>
      <c r="H73" s="24">
        <v>5.149404264004899E-2</v>
      </c>
    </row>
    <row r="74" spans="1:8" ht="12.95" customHeight="1">
      <c r="A74" s="2"/>
      <c r="B74" s="14" t="s">
        <v>7</v>
      </c>
      <c r="C74" s="13"/>
      <c r="D74" s="12"/>
      <c r="E74" s="23"/>
      <c r="F74" s="22">
        <v>289052.08</v>
      </c>
      <c r="G74" s="21">
        <v>0.6482</v>
      </c>
      <c r="H74" s="20"/>
    </row>
    <row r="75" spans="1:8" ht="12.95" customHeight="1">
      <c r="A75" s="2"/>
      <c r="B75" s="33" t="s">
        <v>342</v>
      </c>
      <c r="C75" s="29"/>
      <c r="D75" s="28"/>
      <c r="E75" s="28"/>
      <c r="F75" s="28"/>
      <c r="G75" s="28"/>
      <c r="H75" s="32"/>
    </row>
    <row r="76" spans="1:8" ht="12.95" customHeight="1">
      <c r="A76" s="31" t="s">
        <v>1049</v>
      </c>
      <c r="B76" s="30" t="s">
        <v>1395</v>
      </c>
      <c r="C76" s="29"/>
      <c r="D76" s="28"/>
      <c r="E76" s="27">
        <v>25000000</v>
      </c>
      <c r="F76" s="26">
        <v>25000</v>
      </c>
      <c r="G76" s="25">
        <v>5.6099999999999997E-2</v>
      </c>
      <c r="H76" s="24">
        <v>5.3400000000000003E-2</v>
      </c>
    </row>
    <row r="77" spans="1:8" ht="12.95" customHeight="1">
      <c r="A77" s="31" t="s">
        <v>1048</v>
      </c>
      <c r="B77" s="30" t="s">
        <v>1394</v>
      </c>
      <c r="C77" s="29"/>
      <c r="D77" s="28"/>
      <c r="E77" s="27">
        <v>25000000</v>
      </c>
      <c r="F77" s="26">
        <v>25000</v>
      </c>
      <c r="G77" s="25">
        <v>5.6099999999999997E-2</v>
      </c>
      <c r="H77" s="24">
        <v>5.3400000000000003E-2</v>
      </c>
    </row>
    <row r="78" spans="1:8" ht="12.95" customHeight="1">
      <c r="A78" s="31" t="s">
        <v>1047</v>
      </c>
      <c r="B78" s="30" t="s">
        <v>1393</v>
      </c>
      <c r="C78" s="29"/>
      <c r="D78" s="28"/>
      <c r="E78" s="27">
        <v>20000000</v>
      </c>
      <c r="F78" s="26">
        <v>20000</v>
      </c>
      <c r="G78" s="25">
        <v>4.4900000000000002E-2</v>
      </c>
      <c r="H78" s="24">
        <v>5.3400000000000003E-2</v>
      </c>
    </row>
    <row r="79" spans="1:8" ht="12.95" customHeight="1">
      <c r="A79" s="31" t="s">
        <v>1046</v>
      </c>
      <c r="B79" s="30" t="s">
        <v>1392</v>
      </c>
      <c r="C79" s="29"/>
      <c r="D79" s="28"/>
      <c r="E79" s="27">
        <v>17500000</v>
      </c>
      <c r="F79" s="26">
        <v>17500</v>
      </c>
      <c r="G79" s="25">
        <v>3.9300000000000002E-2</v>
      </c>
      <c r="H79" s="24">
        <v>5.3400000000000003E-2</v>
      </c>
    </row>
    <row r="80" spans="1:8" ht="12.95" customHeight="1">
      <c r="A80" s="31" t="s">
        <v>1045</v>
      </c>
      <c r="B80" s="30" t="s">
        <v>1391</v>
      </c>
      <c r="C80" s="29"/>
      <c r="D80" s="28"/>
      <c r="E80" s="27">
        <v>-17500000</v>
      </c>
      <c r="F80" s="26">
        <v>-17499.599999999999</v>
      </c>
      <c r="G80" s="25">
        <v>-3.9300000000000002E-2</v>
      </c>
      <c r="H80" s="24">
        <v>5.5528000000000001E-2</v>
      </c>
    </row>
    <row r="81" spans="1:8" ht="12.95" customHeight="1">
      <c r="A81" s="31" t="s">
        <v>1044</v>
      </c>
      <c r="B81" s="30" t="s">
        <v>1390</v>
      </c>
      <c r="C81" s="29"/>
      <c r="D81" s="28"/>
      <c r="E81" s="27">
        <v>-20000000</v>
      </c>
      <c r="F81" s="26">
        <v>-19995.22</v>
      </c>
      <c r="G81" s="25">
        <v>-4.48E-2</v>
      </c>
      <c r="H81" s="24">
        <v>5.5271000000000001E-2</v>
      </c>
    </row>
    <row r="82" spans="1:8" ht="12.95" customHeight="1">
      <c r="A82" s="31" t="s">
        <v>1043</v>
      </c>
      <c r="B82" s="30" t="s">
        <v>1389</v>
      </c>
      <c r="C82" s="29"/>
      <c r="D82" s="28"/>
      <c r="E82" s="27">
        <v>-25000000</v>
      </c>
      <c r="F82" s="26">
        <v>-24984.23</v>
      </c>
      <c r="G82" s="25">
        <v>-5.6000000000000001E-2</v>
      </c>
      <c r="H82" s="24">
        <v>5.5119000000000001E-2</v>
      </c>
    </row>
    <row r="83" spans="1:8" ht="12.95" customHeight="1">
      <c r="A83" s="31" t="s">
        <v>1042</v>
      </c>
      <c r="B83" s="30" t="s">
        <v>1388</v>
      </c>
      <c r="C83" s="29"/>
      <c r="D83" s="28"/>
      <c r="E83" s="27">
        <v>-25000000</v>
      </c>
      <c r="F83" s="26">
        <v>-24985.3</v>
      </c>
      <c r="G83" s="25">
        <v>-5.6000000000000001E-2</v>
      </c>
      <c r="H83" s="24">
        <v>5.5183000000000003E-2</v>
      </c>
    </row>
    <row r="84" spans="1:8" ht="12.95" customHeight="1">
      <c r="A84" s="2"/>
      <c r="B84" s="14" t="s">
        <v>7</v>
      </c>
      <c r="C84" s="13"/>
      <c r="D84" s="12"/>
      <c r="E84" s="23"/>
      <c r="F84" s="22">
        <v>35.65</v>
      </c>
      <c r="G84" s="21">
        <v>2.9999999999999997E-4</v>
      </c>
      <c r="H84" s="20"/>
    </row>
    <row r="85" spans="1:8" ht="12.95" customHeight="1">
      <c r="A85" s="2"/>
      <c r="B85" s="33" t="s">
        <v>9</v>
      </c>
      <c r="C85" s="29"/>
      <c r="D85" s="28"/>
      <c r="E85" s="28"/>
      <c r="F85" s="28"/>
      <c r="G85" s="28"/>
      <c r="H85" s="32"/>
    </row>
    <row r="86" spans="1:8" ht="12.95" customHeight="1">
      <c r="A86" s="31" t="s">
        <v>10</v>
      </c>
      <c r="B86" s="30" t="s">
        <v>1319</v>
      </c>
      <c r="C86" s="29" t="s">
        <v>8</v>
      </c>
      <c r="D86" s="28"/>
      <c r="E86" s="46">
        <v>11243.587</v>
      </c>
      <c r="F86" s="26">
        <v>1321.27</v>
      </c>
      <c r="G86" s="25">
        <v>3.0000000000000001E-3</v>
      </c>
      <c r="H86" s="24"/>
    </row>
    <row r="87" spans="1:8" ht="12.95" customHeight="1">
      <c r="A87" s="2"/>
      <c r="B87" s="14" t="s">
        <v>7</v>
      </c>
      <c r="C87" s="13"/>
      <c r="D87" s="12"/>
      <c r="E87" s="23"/>
      <c r="F87" s="22">
        <v>1321.27</v>
      </c>
      <c r="G87" s="21">
        <v>3.0000000000000001E-3</v>
      </c>
      <c r="H87" s="20"/>
    </row>
    <row r="88" spans="1:8" ht="12.95" customHeight="1">
      <c r="A88" s="2"/>
      <c r="B88" s="19" t="s">
        <v>6</v>
      </c>
      <c r="C88" s="18"/>
      <c r="D88" s="17"/>
      <c r="E88" s="17"/>
      <c r="F88" s="17"/>
      <c r="G88" s="17"/>
      <c r="H88" s="9"/>
    </row>
    <row r="89" spans="1:8" ht="12.95" customHeight="1">
      <c r="A89" s="2"/>
      <c r="B89" s="12" t="s">
        <v>5</v>
      </c>
      <c r="C89" s="13"/>
      <c r="D89" s="12"/>
      <c r="E89" s="12"/>
      <c r="F89" s="11">
        <v>1480.46</v>
      </c>
      <c r="G89" s="15">
        <v>3.3E-3</v>
      </c>
      <c r="H89" s="9"/>
    </row>
    <row r="90" spans="1:8" ht="12.95" customHeight="1">
      <c r="A90" s="2"/>
      <c r="B90" s="14" t="s">
        <v>4</v>
      </c>
      <c r="C90" s="16"/>
      <c r="D90" s="14"/>
      <c r="E90" s="14"/>
      <c r="F90" s="11">
        <v>1480.46</v>
      </c>
      <c r="G90" s="15">
        <v>3.3E-3</v>
      </c>
      <c r="H90" s="9"/>
    </row>
    <row r="91" spans="1:8" ht="12.95" customHeight="1">
      <c r="A91" s="2"/>
      <c r="B91" s="14" t="s">
        <v>3</v>
      </c>
      <c r="C91" s="13"/>
      <c r="D91" s="12"/>
      <c r="E91" s="12"/>
      <c r="F91" s="11">
        <f>-3838.94-35.65</f>
        <v>-3874.59</v>
      </c>
      <c r="G91" s="10">
        <v>-8.0999999999999996E-3</v>
      </c>
      <c r="H91" s="9"/>
    </row>
    <row r="92" spans="1:8" ht="12.95" customHeight="1" thickBot="1">
      <c r="A92" s="2"/>
      <c r="B92" s="8" t="s">
        <v>2</v>
      </c>
      <c r="C92" s="7"/>
      <c r="D92" s="6"/>
      <c r="E92" s="6"/>
      <c r="F92" s="5">
        <v>445835.91421359999</v>
      </c>
      <c r="G92" s="4">
        <v>1</v>
      </c>
      <c r="H92" s="3"/>
    </row>
    <row r="94" spans="1:8" ht="15">
      <c r="B94" s="45" t="s">
        <v>1</v>
      </c>
    </row>
    <row r="95" spans="1:8">
      <c r="F95" s="49"/>
    </row>
    <row r="96" spans="1:8" s="47" customFormat="1" ht="71.45" customHeight="1">
      <c r="A96" s="48"/>
      <c r="B96" s="52" t="s">
        <v>1387</v>
      </c>
      <c r="C96" s="52"/>
      <c r="D96" s="52"/>
      <c r="E96" s="52"/>
      <c r="F96" s="50"/>
      <c r="G96" s="50"/>
      <c r="H96" s="50"/>
    </row>
    <row r="98" spans="2:29" ht="15" thickBot="1"/>
    <row r="99" spans="2:29">
      <c r="B99" s="53" t="s">
        <v>1599</v>
      </c>
      <c r="C99" s="54"/>
      <c r="D99" s="54"/>
      <c r="E99" s="54"/>
      <c r="F99" s="54"/>
      <c r="G99" s="54"/>
      <c r="H99" s="54"/>
      <c r="I99" s="54"/>
      <c r="J99" s="54"/>
      <c r="K99" s="54"/>
      <c r="L99" s="54"/>
      <c r="M99" s="54"/>
      <c r="N99" s="54"/>
      <c r="O99" s="54"/>
      <c r="P99" s="54"/>
      <c r="Q99" s="54"/>
      <c r="R99" s="54"/>
      <c r="S99" s="54"/>
      <c r="T99" s="54"/>
      <c r="U99" s="54"/>
      <c r="V99" s="54"/>
      <c r="W99" s="54"/>
      <c r="X99" s="54"/>
      <c r="Y99" s="54"/>
      <c r="Z99" s="54"/>
      <c r="AA99" s="54"/>
      <c r="AB99" s="54"/>
      <c r="AC99" s="55"/>
    </row>
    <row r="100" spans="2:29">
      <c r="B100" s="56"/>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c r="AA100" s="57"/>
      <c r="AB100" s="57"/>
      <c r="AC100" s="58"/>
    </row>
    <row r="101" spans="2:29">
      <c r="B101" s="56"/>
      <c r="C101" s="57"/>
      <c r="D101" s="57"/>
      <c r="E101" s="57"/>
      <c r="F101" s="57"/>
      <c r="G101" s="57"/>
      <c r="H101" s="57"/>
      <c r="I101" s="57"/>
      <c r="J101" s="57"/>
      <c r="K101" s="57"/>
      <c r="L101" s="57"/>
      <c r="M101" s="57"/>
      <c r="N101" s="57"/>
      <c r="O101" s="57"/>
      <c r="P101" s="57"/>
      <c r="Q101" s="57"/>
      <c r="R101" s="57"/>
      <c r="S101" s="57"/>
      <c r="T101" s="57"/>
      <c r="U101" s="57"/>
      <c r="V101" s="57"/>
      <c r="W101" s="57"/>
      <c r="X101" s="57"/>
      <c r="Y101" s="57"/>
      <c r="Z101" s="57"/>
      <c r="AA101" s="57"/>
      <c r="AB101" s="57"/>
      <c r="AC101" s="58"/>
    </row>
    <row r="102" spans="2:29" ht="15" thickBot="1">
      <c r="B102" s="60"/>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2"/>
    </row>
  </sheetData>
  <mergeCells count="4">
    <mergeCell ref="B1:G1"/>
    <mergeCell ref="B2:G2"/>
    <mergeCell ref="B96:E96"/>
    <mergeCell ref="B99:AC102"/>
  </mergeCells>
  <pageMargins left="0" right="0" top="0" bottom="0" header="0" footer="0"/>
  <pageSetup orientation="portrait"/>
  <headerFooter>
    <oddFooter xml:space="preserve">&amp;C_x000D_&amp;1#&amp;"Aptos"&amp;10&amp;K000000  For internal use only </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8FCDD-71A3-44D3-BEB6-BDCE09021E86}">
  <sheetPr>
    <outlinePr summaryBelow="0"/>
  </sheetPr>
  <dimension ref="A1:R43"/>
  <sheetViews>
    <sheetView workbookViewId="0">
      <selection activeCell="B45" sqref="B45"/>
    </sheetView>
  </sheetViews>
  <sheetFormatPr defaultRowHeight="14.25"/>
  <cols>
    <col min="1" max="1" width="13.625" bestFit="1" customWidth="1"/>
    <col min="2" max="2" width="52.75" bestFit="1" customWidth="1"/>
    <col min="3" max="3" width="11.875" bestFit="1" customWidth="1"/>
    <col min="4" max="4" width="12.25" bestFit="1" customWidth="1"/>
    <col min="5" max="5" width="9.875" bestFit="1" customWidth="1"/>
    <col min="6" max="6" width="14.25" bestFit="1" customWidth="1"/>
    <col min="7" max="7" width="7.125" bestFit="1" customWidth="1"/>
    <col min="8" max="8" width="5.25" bestFit="1" customWidth="1"/>
    <col min="257" max="257" width="3.25" customWidth="1"/>
    <col min="258" max="258" width="75" customWidth="1"/>
    <col min="259" max="259" width="16.75" customWidth="1"/>
    <col min="260" max="260" width="50" customWidth="1"/>
    <col min="261" max="264" width="16.75" customWidth="1"/>
    <col min="513" max="513" width="3.25" customWidth="1"/>
    <col min="514" max="514" width="75" customWidth="1"/>
    <col min="515" max="515" width="16.75" customWidth="1"/>
    <col min="516" max="516" width="50" customWidth="1"/>
    <col min="517" max="520" width="16.75" customWidth="1"/>
    <col min="769" max="769" width="3.25" customWidth="1"/>
    <col min="770" max="770" width="75" customWidth="1"/>
    <col min="771" max="771" width="16.75" customWidth="1"/>
    <col min="772" max="772" width="50" customWidth="1"/>
    <col min="773" max="776" width="16.75" customWidth="1"/>
    <col min="1025" max="1025" width="3.25" customWidth="1"/>
    <col min="1026" max="1026" width="75" customWidth="1"/>
    <col min="1027" max="1027" width="16.75" customWidth="1"/>
    <col min="1028" max="1028" width="50" customWidth="1"/>
    <col min="1029" max="1032" width="16.75" customWidth="1"/>
    <col min="1281" max="1281" width="3.25" customWidth="1"/>
    <col min="1282" max="1282" width="75" customWidth="1"/>
    <col min="1283" max="1283" width="16.75" customWidth="1"/>
    <col min="1284" max="1284" width="50" customWidth="1"/>
    <col min="1285" max="1288" width="16.75" customWidth="1"/>
    <col min="1537" max="1537" width="3.25" customWidth="1"/>
    <col min="1538" max="1538" width="75" customWidth="1"/>
    <col min="1539" max="1539" width="16.75" customWidth="1"/>
    <col min="1540" max="1540" width="50" customWidth="1"/>
    <col min="1541" max="1544" width="16.75" customWidth="1"/>
    <col min="1793" max="1793" width="3.25" customWidth="1"/>
    <col min="1794" max="1794" width="75" customWidth="1"/>
    <col min="1795" max="1795" width="16.75" customWidth="1"/>
    <col min="1796" max="1796" width="50" customWidth="1"/>
    <col min="1797" max="1800" width="16.75" customWidth="1"/>
    <col min="2049" max="2049" width="3.25" customWidth="1"/>
    <col min="2050" max="2050" width="75" customWidth="1"/>
    <col min="2051" max="2051" width="16.75" customWidth="1"/>
    <col min="2052" max="2052" width="50" customWidth="1"/>
    <col min="2053" max="2056" width="16.75" customWidth="1"/>
    <col min="2305" max="2305" width="3.25" customWidth="1"/>
    <col min="2306" max="2306" width="75" customWidth="1"/>
    <col min="2307" max="2307" width="16.75" customWidth="1"/>
    <col min="2308" max="2308" width="50" customWidth="1"/>
    <col min="2309" max="2312" width="16.75" customWidth="1"/>
    <col min="2561" max="2561" width="3.25" customWidth="1"/>
    <col min="2562" max="2562" width="75" customWidth="1"/>
    <col min="2563" max="2563" width="16.75" customWidth="1"/>
    <col min="2564" max="2564" width="50" customWidth="1"/>
    <col min="2565" max="2568" width="16.75" customWidth="1"/>
    <col min="2817" max="2817" width="3.25" customWidth="1"/>
    <col min="2818" max="2818" width="75" customWidth="1"/>
    <col min="2819" max="2819" width="16.75" customWidth="1"/>
    <col min="2820" max="2820" width="50" customWidth="1"/>
    <col min="2821" max="2824" width="16.75" customWidth="1"/>
    <col min="3073" max="3073" width="3.25" customWidth="1"/>
    <col min="3074" max="3074" width="75" customWidth="1"/>
    <col min="3075" max="3075" width="16.75" customWidth="1"/>
    <col min="3076" max="3076" width="50" customWidth="1"/>
    <col min="3077" max="3080" width="16.75" customWidth="1"/>
    <col min="3329" max="3329" width="3.25" customWidth="1"/>
    <col min="3330" max="3330" width="75" customWidth="1"/>
    <col min="3331" max="3331" width="16.75" customWidth="1"/>
    <col min="3332" max="3332" width="50" customWidth="1"/>
    <col min="3333" max="3336" width="16.75" customWidth="1"/>
    <col min="3585" max="3585" width="3.25" customWidth="1"/>
    <col min="3586" max="3586" width="75" customWidth="1"/>
    <col min="3587" max="3587" width="16.75" customWidth="1"/>
    <col min="3588" max="3588" width="50" customWidth="1"/>
    <col min="3589" max="3592" width="16.75" customWidth="1"/>
    <col min="3841" max="3841" width="3.25" customWidth="1"/>
    <col min="3842" max="3842" width="75" customWidth="1"/>
    <col min="3843" max="3843" width="16.75" customWidth="1"/>
    <col min="3844" max="3844" width="50" customWidth="1"/>
    <col min="3845" max="3848" width="16.75" customWidth="1"/>
    <col min="4097" max="4097" width="3.25" customWidth="1"/>
    <col min="4098" max="4098" width="75" customWidth="1"/>
    <col min="4099" max="4099" width="16.75" customWidth="1"/>
    <col min="4100" max="4100" width="50" customWidth="1"/>
    <col min="4101" max="4104" width="16.75" customWidth="1"/>
    <col min="4353" max="4353" width="3.25" customWidth="1"/>
    <col min="4354" max="4354" width="75" customWidth="1"/>
    <col min="4355" max="4355" width="16.75" customWidth="1"/>
    <col min="4356" max="4356" width="50" customWidth="1"/>
    <col min="4357" max="4360" width="16.75" customWidth="1"/>
    <col min="4609" max="4609" width="3.25" customWidth="1"/>
    <col min="4610" max="4610" width="75" customWidth="1"/>
    <col min="4611" max="4611" width="16.75" customWidth="1"/>
    <col min="4612" max="4612" width="50" customWidth="1"/>
    <col min="4613" max="4616" width="16.75" customWidth="1"/>
    <col min="4865" max="4865" width="3.25" customWidth="1"/>
    <col min="4866" max="4866" width="75" customWidth="1"/>
    <col min="4867" max="4867" width="16.75" customWidth="1"/>
    <col min="4868" max="4868" width="50" customWidth="1"/>
    <col min="4869" max="4872" width="16.75" customWidth="1"/>
    <col min="5121" max="5121" width="3.25" customWidth="1"/>
    <col min="5122" max="5122" width="75" customWidth="1"/>
    <col min="5123" max="5123" width="16.75" customWidth="1"/>
    <col min="5124" max="5124" width="50" customWidth="1"/>
    <col min="5125" max="5128" width="16.75" customWidth="1"/>
    <col min="5377" max="5377" width="3.25" customWidth="1"/>
    <col min="5378" max="5378" width="75" customWidth="1"/>
    <col min="5379" max="5379" width="16.75" customWidth="1"/>
    <col min="5380" max="5380" width="50" customWidth="1"/>
    <col min="5381" max="5384" width="16.75" customWidth="1"/>
    <col min="5633" max="5633" width="3.25" customWidth="1"/>
    <col min="5634" max="5634" width="75" customWidth="1"/>
    <col min="5635" max="5635" width="16.75" customWidth="1"/>
    <col min="5636" max="5636" width="50" customWidth="1"/>
    <col min="5637" max="5640" width="16.75" customWidth="1"/>
    <col min="5889" max="5889" width="3.25" customWidth="1"/>
    <col min="5890" max="5890" width="75" customWidth="1"/>
    <col min="5891" max="5891" width="16.75" customWidth="1"/>
    <col min="5892" max="5892" width="50" customWidth="1"/>
    <col min="5893" max="5896" width="16.75" customWidth="1"/>
    <col min="6145" max="6145" width="3.25" customWidth="1"/>
    <col min="6146" max="6146" width="75" customWidth="1"/>
    <col min="6147" max="6147" width="16.75" customWidth="1"/>
    <col min="6148" max="6148" width="50" customWidth="1"/>
    <col min="6149" max="6152" width="16.75" customWidth="1"/>
    <col min="6401" max="6401" width="3.25" customWidth="1"/>
    <col min="6402" max="6402" width="75" customWidth="1"/>
    <col min="6403" max="6403" width="16.75" customWidth="1"/>
    <col min="6404" max="6404" width="50" customWidth="1"/>
    <col min="6405" max="6408" width="16.75" customWidth="1"/>
    <col min="6657" max="6657" width="3.25" customWidth="1"/>
    <col min="6658" max="6658" width="75" customWidth="1"/>
    <col min="6659" max="6659" width="16.75" customWidth="1"/>
    <col min="6660" max="6660" width="50" customWidth="1"/>
    <col min="6661" max="6664" width="16.75" customWidth="1"/>
    <col min="6913" max="6913" width="3.25" customWidth="1"/>
    <col min="6914" max="6914" width="75" customWidth="1"/>
    <col min="6915" max="6915" width="16.75" customWidth="1"/>
    <col min="6916" max="6916" width="50" customWidth="1"/>
    <col min="6917" max="6920" width="16.75" customWidth="1"/>
    <col min="7169" max="7169" width="3.25" customWidth="1"/>
    <col min="7170" max="7170" width="75" customWidth="1"/>
    <col min="7171" max="7171" width="16.75" customWidth="1"/>
    <col min="7172" max="7172" width="50" customWidth="1"/>
    <col min="7173" max="7176" width="16.75" customWidth="1"/>
    <col min="7425" max="7425" width="3.25" customWidth="1"/>
    <col min="7426" max="7426" width="75" customWidth="1"/>
    <col min="7427" max="7427" width="16.75" customWidth="1"/>
    <col min="7428" max="7428" width="50" customWidth="1"/>
    <col min="7429" max="7432" width="16.75" customWidth="1"/>
    <col min="7681" max="7681" width="3.25" customWidth="1"/>
    <col min="7682" max="7682" width="75" customWidth="1"/>
    <col min="7683" max="7683" width="16.75" customWidth="1"/>
    <col min="7684" max="7684" width="50" customWidth="1"/>
    <col min="7685" max="7688" width="16.75" customWidth="1"/>
    <col min="7937" max="7937" width="3.25" customWidth="1"/>
    <col min="7938" max="7938" width="75" customWidth="1"/>
    <col min="7939" max="7939" width="16.75" customWidth="1"/>
    <col min="7940" max="7940" width="50" customWidth="1"/>
    <col min="7941" max="7944" width="16.75" customWidth="1"/>
    <col min="8193" max="8193" width="3.25" customWidth="1"/>
    <col min="8194" max="8194" width="75" customWidth="1"/>
    <col min="8195" max="8195" width="16.75" customWidth="1"/>
    <col min="8196" max="8196" width="50" customWidth="1"/>
    <col min="8197" max="8200" width="16.75" customWidth="1"/>
    <col min="8449" max="8449" width="3.25" customWidth="1"/>
    <col min="8450" max="8450" width="75" customWidth="1"/>
    <col min="8451" max="8451" width="16.75" customWidth="1"/>
    <col min="8452" max="8452" width="50" customWidth="1"/>
    <col min="8453" max="8456" width="16.75" customWidth="1"/>
    <col min="8705" max="8705" width="3.25" customWidth="1"/>
    <col min="8706" max="8706" width="75" customWidth="1"/>
    <col min="8707" max="8707" width="16.75" customWidth="1"/>
    <col min="8708" max="8708" width="50" customWidth="1"/>
    <col min="8709" max="8712" width="16.75" customWidth="1"/>
    <col min="8961" max="8961" width="3.25" customWidth="1"/>
    <col min="8962" max="8962" width="75" customWidth="1"/>
    <col min="8963" max="8963" width="16.75" customWidth="1"/>
    <col min="8964" max="8964" width="50" customWidth="1"/>
    <col min="8965" max="8968" width="16.75" customWidth="1"/>
    <col min="9217" max="9217" width="3.25" customWidth="1"/>
    <col min="9218" max="9218" width="75" customWidth="1"/>
    <col min="9219" max="9219" width="16.75" customWidth="1"/>
    <col min="9220" max="9220" width="50" customWidth="1"/>
    <col min="9221" max="9224" width="16.75" customWidth="1"/>
    <col min="9473" max="9473" width="3.25" customWidth="1"/>
    <col min="9474" max="9474" width="75" customWidth="1"/>
    <col min="9475" max="9475" width="16.75" customWidth="1"/>
    <col min="9476" max="9476" width="50" customWidth="1"/>
    <col min="9477" max="9480" width="16.75" customWidth="1"/>
    <col min="9729" max="9729" width="3.25" customWidth="1"/>
    <col min="9730" max="9730" width="75" customWidth="1"/>
    <col min="9731" max="9731" width="16.75" customWidth="1"/>
    <col min="9732" max="9732" width="50" customWidth="1"/>
    <col min="9733" max="9736" width="16.75" customWidth="1"/>
    <col min="9985" max="9985" width="3.25" customWidth="1"/>
    <col min="9986" max="9986" width="75" customWidth="1"/>
    <col min="9987" max="9987" width="16.75" customWidth="1"/>
    <col min="9988" max="9988" width="50" customWidth="1"/>
    <col min="9989" max="9992" width="16.75" customWidth="1"/>
    <col min="10241" max="10241" width="3.25" customWidth="1"/>
    <col min="10242" max="10242" width="75" customWidth="1"/>
    <col min="10243" max="10243" width="16.75" customWidth="1"/>
    <col min="10244" max="10244" width="50" customWidth="1"/>
    <col min="10245" max="10248" width="16.75" customWidth="1"/>
    <col min="10497" max="10497" width="3.25" customWidth="1"/>
    <col min="10498" max="10498" width="75" customWidth="1"/>
    <col min="10499" max="10499" width="16.75" customWidth="1"/>
    <col min="10500" max="10500" width="50" customWidth="1"/>
    <col min="10501" max="10504" width="16.75" customWidth="1"/>
    <col min="10753" max="10753" width="3.25" customWidth="1"/>
    <col min="10754" max="10754" width="75" customWidth="1"/>
    <col min="10755" max="10755" width="16.75" customWidth="1"/>
    <col min="10756" max="10756" width="50" customWidth="1"/>
    <col min="10757" max="10760" width="16.75" customWidth="1"/>
    <col min="11009" max="11009" width="3.25" customWidth="1"/>
    <col min="11010" max="11010" width="75" customWidth="1"/>
    <col min="11011" max="11011" width="16.75" customWidth="1"/>
    <col min="11012" max="11012" width="50" customWidth="1"/>
    <col min="11013" max="11016" width="16.75" customWidth="1"/>
    <col min="11265" max="11265" width="3.25" customWidth="1"/>
    <col min="11266" max="11266" width="75" customWidth="1"/>
    <col min="11267" max="11267" width="16.75" customWidth="1"/>
    <col min="11268" max="11268" width="50" customWidth="1"/>
    <col min="11269" max="11272" width="16.75" customWidth="1"/>
    <col min="11521" max="11521" width="3.25" customWidth="1"/>
    <col min="11522" max="11522" width="75" customWidth="1"/>
    <col min="11523" max="11523" width="16.75" customWidth="1"/>
    <col min="11524" max="11524" width="50" customWidth="1"/>
    <col min="11525" max="11528" width="16.75" customWidth="1"/>
    <col min="11777" max="11777" width="3.25" customWidth="1"/>
    <col min="11778" max="11778" width="75" customWidth="1"/>
    <col min="11779" max="11779" width="16.75" customWidth="1"/>
    <col min="11780" max="11780" width="50" customWidth="1"/>
    <col min="11781" max="11784" width="16.75" customWidth="1"/>
    <col min="12033" max="12033" width="3.25" customWidth="1"/>
    <col min="12034" max="12034" width="75" customWidth="1"/>
    <col min="12035" max="12035" width="16.75" customWidth="1"/>
    <col min="12036" max="12036" width="50" customWidth="1"/>
    <col min="12037" max="12040" width="16.75" customWidth="1"/>
    <col min="12289" max="12289" width="3.25" customWidth="1"/>
    <col min="12290" max="12290" width="75" customWidth="1"/>
    <col min="12291" max="12291" width="16.75" customWidth="1"/>
    <col min="12292" max="12292" width="50" customWidth="1"/>
    <col min="12293" max="12296" width="16.75" customWidth="1"/>
    <col min="12545" max="12545" width="3.25" customWidth="1"/>
    <col min="12546" max="12546" width="75" customWidth="1"/>
    <col min="12547" max="12547" width="16.75" customWidth="1"/>
    <col min="12548" max="12548" width="50" customWidth="1"/>
    <col min="12549" max="12552" width="16.75" customWidth="1"/>
    <col min="12801" max="12801" width="3.25" customWidth="1"/>
    <col min="12802" max="12802" width="75" customWidth="1"/>
    <col min="12803" max="12803" width="16.75" customWidth="1"/>
    <col min="12804" max="12804" width="50" customWidth="1"/>
    <col min="12805" max="12808" width="16.75" customWidth="1"/>
    <col min="13057" max="13057" width="3.25" customWidth="1"/>
    <col min="13058" max="13058" width="75" customWidth="1"/>
    <col min="13059" max="13059" width="16.75" customWidth="1"/>
    <col min="13060" max="13060" width="50" customWidth="1"/>
    <col min="13061" max="13064" width="16.75" customWidth="1"/>
    <col min="13313" max="13313" width="3.25" customWidth="1"/>
    <col min="13314" max="13314" width="75" customWidth="1"/>
    <col min="13315" max="13315" width="16.75" customWidth="1"/>
    <col min="13316" max="13316" width="50" customWidth="1"/>
    <col min="13317" max="13320" width="16.75" customWidth="1"/>
    <col min="13569" max="13569" width="3.25" customWidth="1"/>
    <col min="13570" max="13570" width="75" customWidth="1"/>
    <col min="13571" max="13571" width="16.75" customWidth="1"/>
    <col min="13572" max="13572" width="50" customWidth="1"/>
    <col min="13573" max="13576" width="16.75" customWidth="1"/>
    <col min="13825" max="13825" width="3.25" customWidth="1"/>
    <col min="13826" max="13826" width="75" customWidth="1"/>
    <col min="13827" max="13827" width="16.75" customWidth="1"/>
    <col min="13828" max="13828" width="50" customWidth="1"/>
    <col min="13829" max="13832" width="16.75" customWidth="1"/>
    <col min="14081" max="14081" width="3.25" customWidth="1"/>
    <col min="14082" max="14082" width="75" customWidth="1"/>
    <col min="14083" max="14083" width="16.75" customWidth="1"/>
    <col min="14084" max="14084" width="50" customWidth="1"/>
    <col min="14085" max="14088" width="16.75" customWidth="1"/>
    <col min="14337" max="14337" width="3.25" customWidth="1"/>
    <col min="14338" max="14338" width="75" customWidth="1"/>
    <col min="14339" max="14339" width="16.75" customWidth="1"/>
    <col min="14340" max="14340" width="50" customWidth="1"/>
    <col min="14341" max="14344" width="16.75" customWidth="1"/>
    <col min="14593" max="14593" width="3.25" customWidth="1"/>
    <col min="14594" max="14594" width="75" customWidth="1"/>
    <col min="14595" max="14595" width="16.75" customWidth="1"/>
    <col min="14596" max="14596" width="50" customWidth="1"/>
    <col min="14597" max="14600" width="16.75" customWidth="1"/>
    <col min="14849" max="14849" width="3.25" customWidth="1"/>
    <col min="14850" max="14850" width="75" customWidth="1"/>
    <col min="14851" max="14851" width="16.75" customWidth="1"/>
    <col min="14852" max="14852" width="50" customWidth="1"/>
    <col min="14853" max="14856" width="16.75" customWidth="1"/>
    <col min="15105" max="15105" width="3.25" customWidth="1"/>
    <col min="15106" max="15106" width="75" customWidth="1"/>
    <col min="15107" max="15107" width="16.75" customWidth="1"/>
    <col min="15108" max="15108" width="50" customWidth="1"/>
    <col min="15109" max="15112" width="16.75" customWidth="1"/>
    <col min="15361" max="15361" width="3.25" customWidth="1"/>
    <col min="15362" max="15362" width="75" customWidth="1"/>
    <col min="15363" max="15363" width="16.75" customWidth="1"/>
    <col min="15364" max="15364" width="50" customWidth="1"/>
    <col min="15365" max="15368" width="16.75" customWidth="1"/>
    <col min="15617" max="15617" width="3.25" customWidth="1"/>
    <col min="15618" max="15618" width="75" customWidth="1"/>
    <col min="15619" max="15619" width="16.75" customWidth="1"/>
    <col min="15620" max="15620" width="50" customWidth="1"/>
    <col min="15621" max="15624" width="16.75" customWidth="1"/>
    <col min="15873" max="15873" width="3.25" customWidth="1"/>
    <col min="15874" max="15874" width="75" customWidth="1"/>
    <col min="15875" max="15875" width="16.75" customWidth="1"/>
    <col min="15876" max="15876" width="50" customWidth="1"/>
    <col min="15877" max="15880" width="16.75" customWidth="1"/>
    <col min="16129" max="16129" width="3.25" customWidth="1"/>
    <col min="16130" max="16130" width="75" customWidth="1"/>
    <col min="16131" max="16131" width="16.75" customWidth="1"/>
    <col min="16132" max="16132" width="50" customWidth="1"/>
    <col min="16133" max="16136" width="16.75" customWidth="1"/>
  </cols>
  <sheetData>
    <row r="1" spans="1:8" ht="15.95" customHeight="1">
      <c r="A1" s="42" t="s">
        <v>522</v>
      </c>
      <c r="B1" s="51" t="s">
        <v>1543</v>
      </c>
      <c r="C1" s="51"/>
      <c r="D1" s="51"/>
      <c r="E1" s="51"/>
      <c r="F1" s="51"/>
      <c r="G1" s="51"/>
      <c r="H1" s="2"/>
    </row>
    <row r="2" spans="1:8" ht="12.95" customHeight="1">
      <c r="A2" s="2"/>
      <c r="B2" s="51" t="s">
        <v>521</v>
      </c>
      <c r="C2" s="51"/>
      <c r="D2" s="51"/>
      <c r="E2" s="51"/>
      <c r="F2" s="51"/>
      <c r="G2" s="51"/>
      <c r="H2" s="2"/>
    </row>
    <row r="3" spans="1:8" ht="12.95" customHeight="1" thickBot="1">
      <c r="A3" s="41"/>
      <c r="B3" s="2"/>
      <c r="C3" s="2"/>
      <c r="D3" s="2"/>
      <c r="E3" s="2"/>
      <c r="F3" s="2"/>
      <c r="G3" s="2"/>
      <c r="H3" s="2"/>
    </row>
    <row r="4" spans="1:8" ht="27.95" customHeight="1">
      <c r="A4" s="2"/>
      <c r="B4" s="40" t="s">
        <v>185</v>
      </c>
      <c r="C4" s="39" t="s">
        <v>184</v>
      </c>
      <c r="D4" s="38" t="s">
        <v>183</v>
      </c>
      <c r="E4" s="37" t="s">
        <v>182</v>
      </c>
      <c r="F4" s="37" t="s">
        <v>181</v>
      </c>
      <c r="G4" s="37" t="s">
        <v>180</v>
      </c>
      <c r="H4" s="36" t="s">
        <v>179</v>
      </c>
    </row>
    <row r="5" spans="1:8" ht="12.95" customHeight="1">
      <c r="A5" s="2"/>
      <c r="B5" s="33" t="s">
        <v>178</v>
      </c>
      <c r="C5" s="29"/>
      <c r="D5" s="28"/>
      <c r="E5" s="28"/>
      <c r="F5" s="28"/>
      <c r="G5" s="28"/>
      <c r="H5" s="32"/>
    </row>
    <row r="6" spans="1:8" ht="12.95" customHeight="1">
      <c r="A6" s="2"/>
      <c r="B6" s="33" t="s">
        <v>177</v>
      </c>
      <c r="C6" s="29"/>
      <c r="D6" s="28"/>
      <c r="E6" s="28"/>
      <c r="F6" s="28"/>
      <c r="G6" s="28"/>
      <c r="H6" s="32"/>
    </row>
    <row r="7" spans="1:8" ht="12.95" customHeight="1">
      <c r="A7" s="2"/>
      <c r="B7" s="33" t="s">
        <v>176</v>
      </c>
      <c r="C7" s="29"/>
      <c r="D7" s="28"/>
      <c r="E7" s="28"/>
      <c r="F7" s="28"/>
      <c r="G7" s="28"/>
      <c r="H7" s="32"/>
    </row>
    <row r="8" spans="1:8" ht="12.95" customHeight="1">
      <c r="A8" s="31" t="s">
        <v>517</v>
      </c>
      <c r="B8" s="30" t="s">
        <v>516</v>
      </c>
      <c r="C8" s="29" t="s">
        <v>515</v>
      </c>
      <c r="D8" s="28" t="s">
        <v>11</v>
      </c>
      <c r="E8" s="27">
        <v>157500000</v>
      </c>
      <c r="F8" s="26">
        <v>148503.92000000001</v>
      </c>
      <c r="G8" s="25">
        <v>0.72040000000000004</v>
      </c>
      <c r="H8" s="24">
        <v>7.4673000000000003E-2</v>
      </c>
    </row>
    <row r="9" spans="1:8" ht="12.95" customHeight="1">
      <c r="A9" s="31" t="s">
        <v>520</v>
      </c>
      <c r="B9" s="30" t="s">
        <v>519</v>
      </c>
      <c r="C9" s="29" t="s">
        <v>518</v>
      </c>
      <c r="D9" s="28" t="s">
        <v>11</v>
      </c>
      <c r="E9" s="27">
        <v>7500000</v>
      </c>
      <c r="F9" s="26">
        <v>6799.2</v>
      </c>
      <c r="G9" s="25">
        <v>3.3000000000000002E-2</v>
      </c>
      <c r="H9" s="24">
        <v>7.8019000000000005E-2</v>
      </c>
    </row>
    <row r="10" spans="1:8" ht="12.95" customHeight="1">
      <c r="A10" s="2"/>
      <c r="B10" s="33" t="s">
        <v>175</v>
      </c>
      <c r="C10" s="29"/>
      <c r="D10" s="28"/>
      <c r="E10" s="28"/>
      <c r="F10" s="28"/>
      <c r="G10" s="28"/>
      <c r="H10" s="32"/>
    </row>
    <row r="11" spans="1:8" ht="12.95" customHeight="1">
      <c r="A11" s="31" t="s">
        <v>494</v>
      </c>
      <c r="B11" s="30" t="s">
        <v>493</v>
      </c>
      <c r="C11" s="29" t="s">
        <v>492</v>
      </c>
      <c r="D11" s="28" t="s">
        <v>159</v>
      </c>
      <c r="E11" s="27">
        <v>10000000</v>
      </c>
      <c r="F11" s="26">
        <v>9916.1299999999992</v>
      </c>
      <c r="G11" s="25">
        <v>4.8099999999999997E-2</v>
      </c>
      <c r="H11" s="24">
        <v>7.6799999999999993E-2</v>
      </c>
    </row>
    <row r="12" spans="1:8" ht="12.95" customHeight="1">
      <c r="A12" s="31" t="s">
        <v>277</v>
      </c>
      <c r="B12" s="30" t="s">
        <v>276</v>
      </c>
      <c r="C12" s="29" t="s">
        <v>275</v>
      </c>
      <c r="D12" s="28" t="s">
        <v>159</v>
      </c>
      <c r="E12" s="27">
        <v>9000000</v>
      </c>
      <c r="F12" s="26">
        <v>8869.1299999999992</v>
      </c>
      <c r="G12" s="25">
        <v>4.2999999999999997E-2</v>
      </c>
      <c r="H12" s="24">
        <v>7.7399999999999997E-2</v>
      </c>
    </row>
    <row r="13" spans="1:8" ht="12.95" customHeight="1">
      <c r="A13" s="31" t="s">
        <v>229</v>
      </c>
      <c r="B13" s="30" t="s">
        <v>228</v>
      </c>
      <c r="C13" s="29" t="s">
        <v>227</v>
      </c>
      <c r="D13" s="28" t="s">
        <v>159</v>
      </c>
      <c r="E13" s="27">
        <v>6000000</v>
      </c>
      <c r="F13" s="26">
        <v>5983.27</v>
      </c>
      <c r="G13" s="25">
        <v>2.9000000000000001E-2</v>
      </c>
      <c r="H13" s="24">
        <v>7.8E-2</v>
      </c>
    </row>
    <row r="14" spans="1:8" ht="12.95" customHeight="1">
      <c r="A14" s="31" t="s">
        <v>488</v>
      </c>
      <c r="B14" s="30" t="s">
        <v>487</v>
      </c>
      <c r="C14" s="29" t="s">
        <v>486</v>
      </c>
      <c r="D14" s="28" t="s">
        <v>159</v>
      </c>
      <c r="E14" s="27">
        <v>5000000</v>
      </c>
      <c r="F14" s="26">
        <v>4997.68</v>
      </c>
      <c r="G14" s="25">
        <v>2.4199999999999999E-2</v>
      </c>
      <c r="H14" s="24">
        <v>7.5300000000000006E-2</v>
      </c>
    </row>
    <row r="15" spans="1:8" ht="12.95" customHeight="1">
      <c r="A15" s="31" t="s">
        <v>485</v>
      </c>
      <c r="B15" s="30" t="s">
        <v>484</v>
      </c>
      <c r="C15" s="29" t="s">
        <v>483</v>
      </c>
      <c r="D15" s="28" t="s">
        <v>159</v>
      </c>
      <c r="E15" s="27">
        <v>5000000</v>
      </c>
      <c r="F15" s="26">
        <v>4920.76</v>
      </c>
      <c r="G15" s="25">
        <v>2.3900000000000001E-2</v>
      </c>
      <c r="H15" s="24">
        <v>7.6799999999999993E-2</v>
      </c>
    </row>
    <row r="16" spans="1:8" ht="12.95" customHeight="1">
      <c r="A16" s="31" t="s">
        <v>482</v>
      </c>
      <c r="B16" s="30" t="s">
        <v>481</v>
      </c>
      <c r="C16" s="29" t="s">
        <v>480</v>
      </c>
      <c r="D16" s="28" t="s">
        <v>159</v>
      </c>
      <c r="E16" s="27">
        <v>2500000</v>
      </c>
      <c r="F16" s="26">
        <v>2502.25</v>
      </c>
      <c r="G16" s="25">
        <v>1.21E-2</v>
      </c>
      <c r="H16" s="24">
        <v>7.5300000000000006E-2</v>
      </c>
    </row>
    <row r="17" spans="1:8" ht="12.95" customHeight="1">
      <c r="A17" s="31" t="s">
        <v>479</v>
      </c>
      <c r="B17" s="30" t="s">
        <v>478</v>
      </c>
      <c r="C17" s="29" t="s">
        <v>477</v>
      </c>
      <c r="D17" s="28" t="s">
        <v>169</v>
      </c>
      <c r="E17" s="27">
        <v>2500000</v>
      </c>
      <c r="F17" s="26">
        <v>2493.4899999999998</v>
      </c>
      <c r="G17" s="25">
        <v>1.21E-2</v>
      </c>
      <c r="H17" s="24">
        <v>7.6700000000000004E-2</v>
      </c>
    </row>
    <row r="18" spans="1:8" ht="12.95" customHeight="1">
      <c r="A18" s="31" t="s">
        <v>473</v>
      </c>
      <c r="B18" s="30" t="s">
        <v>472</v>
      </c>
      <c r="C18" s="29" t="s">
        <v>471</v>
      </c>
      <c r="D18" s="28" t="s">
        <v>159</v>
      </c>
      <c r="E18" s="27">
        <v>2500000</v>
      </c>
      <c r="F18" s="26">
        <v>2492.6</v>
      </c>
      <c r="G18" s="25">
        <v>1.21E-2</v>
      </c>
      <c r="H18" s="24">
        <v>7.51E-2</v>
      </c>
    </row>
    <row r="19" spans="1:8" ht="12.95" customHeight="1">
      <c r="A19" s="31" t="s">
        <v>505</v>
      </c>
      <c r="B19" s="30" t="s">
        <v>504</v>
      </c>
      <c r="C19" s="29" t="s">
        <v>503</v>
      </c>
      <c r="D19" s="28" t="s">
        <v>159</v>
      </c>
      <c r="E19" s="27">
        <v>2500000</v>
      </c>
      <c r="F19" s="26">
        <v>2489.65</v>
      </c>
      <c r="G19" s="25">
        <v>1.21E-2</v>
      </c>
      <c r="H19" s="24">
        <v>7.5300000000000006E-2</v>
      </c>
    </row>
    <row r="20" spans="1:8" ht="12.95" customHeight="1">
      <c r="A20" s="2"/>
      <c r="B20" s="14" t="s">
        <v>4</v>
      </c>
      <c r="C20" s="16"/>
      <c r="D20" s="14"/>
      <c r="E20" s="14"/>
      <c r="F20" s="11">
        <v>199968.08</v>
      </c>
      <c r="G20" s="15">
        <v>0.97</v>
      </c>
      <c r="H20" s="34"/>
    </row>
    <row r="21" spans="1:8" ht="12.95" customHeight="1">
      <c r="A21" s="2"/>
      <c r="B21" s="33" t="s">
        <v>158</v>
      </c>
      <c r="C21" s="29"/>
      <c r="D21" s="12"/>
      <c r="E21" s="12"/>
      <c r="F21" s="35" t="s">
        <v>157</v>
      </c>
      <c r="G21" s="35" t="s">
        <v>157</v>
      </c>
      <c r="H21" s="34" t="s">
        <v>157</v>
      </c>
    </row>
    <row r="22" spans="1:8" ht="12.95" customHeight="1">
      <c r="A22" s="2"/>
      <c r="B22" s="16" t="s">
        <v>4</v>
      </c>
      <c r="C22" s="13"/>
      <c r="D22" s="12"/>
      <c r="E22" s="12"/>
      <c r="F22" s="35" t="s">
        <v>157</v>
      </c>
      <c r="G22" s="35" t="s">
        <v>157</v>
      </c>
      <c r="H22" s="34" t="s">
        <v>157</v>
      </c>
    </row>
    <row r="23" spans="1:8" ht="12.95" customHeight="1">
      <c r="A23" s="2"/>
      <c r="B23" s="14" t="s">
        <v>7</v>
      </c>
      <c r="C23" s="13"/>
      <c r="D23" s="12"/>
      <c r="E23" s="23"/>
      <c r="F23" s="22">
        <v>199968.08</v>
      </c>
      <c r="G23" s="21">
        <v>0.97</v>
      </c>
      <c r="H23" s="20"/>
    </row>
    <row r="24" spans="1:8" ht="12.95" customHeight="1">
      <c r="A24" s="2"/>
      <c r="B24" s="33" t="s">
        <v>156</v>
      </c>
      <c r="C24" s="29"/>
      <c r="D24" s="28"/>
      <c r="E24" s="28"/>
      <c r="F24" s="28"/>
      <c r="G24" s="28"/>
      <c r="H24" s="32"/>
    </row>
    <row r="25" spans="1:8" ht="12.95" customHeight="1">
      <c r="A25" s="2"/>
      <c r="B25" s="19" t="s">
        <v>1320</v>
      </c>
      <c r="C25" s="29"/>
      <c r="D25" s="28"/>
      <c r="E25" s="28"/>
      <c r="F25" s="28"/>
      <c r="G25" s="28"/>
      <c r="H25" s="32"/>
    </row>
    <row r="26" spans="1:8" ht="12.95" customHeight="1">
      <c r="A26" s="31" t="s">
        <v>1532</v>
      </c>
      <c r="B26" s="30" t="s">
        <v>1531</v>
      </c>
      <c r="C26" s="29"/>
      <c r="D26" s="28"/>
      <c r="E26" s="43"/>
      <c r="F26" s="26">
        <v>410.36</v>
      </c>
      <c r="G26" s="25">
        <v>2E-3</v>
      </c>
      <c r="H26" s="24">
        <v>5.149404264004899E-2</v>
      </c>
    </row>
    <row r="27" spans="1:8" ht="12.95" customHeight="1">
      <c r="A27" s="2"/>
      <c r="B27" s="14" t="s">
        <v>7</v>
      </c>
      <c r="C27" s="13"/>
      <c r="D27" s="12"/>
      <c r="E27" s="23"/>
      <c r="F27" s="22">
        <v>410.36</v>
      </c>
      <c r="G27" s="21">
        <v>2E-3</v>
      </c>
      <c r="H27" s="20"/>
    </row>
    <row r="28" spans="1:8" ht="12.95" customHeight="1">
      <c r="A28" s="2"/>
      <c r="B28" s="33" t="s">
        <v>9</v>
      </c>
      <c r="C28" s="29"/>
      <c r="D28" s="28"/>
      <c r="E28" s="28"/>
      <c r="F28" s="28"/>
      <c r="G28" s="28"/>
      <c r="H28" s="32"/>
    </row>
    <row r="29" spans="1:8" ht="12.95" customHeight="1">
      <c r="A29" s="31" t="s">
        <v>10</v>
      </c>
      <c r="B29" s="30" t="s">
        <v>1319</v>
      </c>
      <c r="C29" s="29" t="s">
        <v>8</v>
      </c>
      <c r="D29" s="28"/>
      <c r="E29" s="46">
        <v>7533.6940000000004</v>
      </c>
      <c r="F29" s="26">
        <v>885.31</v>
      </c>
      <c r="G29" s="25">
        <v>4.3E-3</v>
      </c>
      <c r="H29" s="24"/>
    </row>
    <row r="30" spans="1:8" ht="12.95" customHeight="1">
      <c r="A30" s="2"/>
      <c r="B30" s="14" t="s">
        <v>7</v>
      </c>
      <c r="C30" s="13"/>
      <c r="D30" s="12"/>
      <c r="E30" s="23"/>
      <c r="F30" s="22">
        <v>885.31</v>
      </c>
      <c r="G30" s="21">
        <v>4.3E-3</v>
      </c>
      <c r="H30" s="20"/>
    </row>
    <row r="31" spans="1:8" ht="12.95" customHeight="1">
      <c r="A31" s="2"/>
      <c r="B31" s="19" t="s">
        <v>6</v>
      </c>
      <c r="C31" s="18"/>
      <c r="D31" s="17"/>
      <c r="E31" s="17"/>
      <c r="F31" s="17"/>
      <c r="G31" s="17"/>
      <c r="H31" s="9"/>
    </row>
    <row r="32" spans="1:8" ht="12.95" customHeight="1">
      <c r="A32" s="2"/>
      <c r="B32" s="12" t="s">
        <v>5</v>
      </c>
      <c r="C32" s="13"/>
      <c r="D32" s="12"/>
      <c r="E32" s="12"/>
      <c r="F32" s="11">
        <v>31.9</v>
      </c>
      <c r="G32" s="15">
        <v>2.0000000000000001E-4</v>
      </c>
      <c r="H32" s="9"/>
    </row>
    <row r="33" spans="1:18" ht="12.95" customHeight="1">
      <c r="A33" s="2"/>
      <c r="B33" s="14" t="s">
        <v>4</v>
      </c>
      <c r="C33" s="16"/>
      <c r="D33" s="14"/>
      <c r="E33" s="14"/>
      <c r="F33" s="11">
        <v>31.9</v>
      </c>
      <c r="G33" s="15">
        <v>2.0000000000000001E-4</v>
      </c>
      <c r="H33" s="9"/>
    </row>
    <row r="34" spans="1:18" ht="12.95" customHeight="1">
      <c r="A34" s="2"/>
      <c r="B34" s="14" t="s">
        <v>3</v>
      </c>
      <c r="C34" s="13"/>
      <c r="D34" s="12"/>
      <c r="E34" s="12"/>
      <c r="F34" s="11">
        <v>4850.79</v>
      </c>
      <c r="G34" s="10">
        <v>2.35E-2</v>
      </c>
      <c r="H34" s="9"/>
    </row>
    <row r="35" spans="1:18" ht="12.95" customHeight="1" thickBot="1">
      <c r="A35" s="2"/>
      <c r="B35" s="8" t="s">
        <v>2</v>
      </c>
      <c r="C35" s="7"/>
      <c r="D35" s="6"/>
      <c r="E35" s="6"/>
      <c r="F35" s="5">
        <v>206146.44158389998</v>
      </c>
      <c r="G35" s="4">
        <v>1</v>
      </c>
      <c r="H35" s="3"/>
    </row>
    <row r="37" spans="1:18" ht="15">
      <c r="B37" s="45" t="s">
        <v>1</v>
      </c>
    </row>
    <row r="39" spans="1:18" ht="15" thickBot="1"/>
    <row r="40" spans="1:18">
      <c r="B40" s="53" t="s">
        <v>1599</v>
      </c>
      <c r="C40" s="54"/>
      <c r="D40" s="54"/>
      <c r="E40" s="54"/>
      <c r="F40" s="54"/>
      <c r="G40" s="54"/>
      <c r="H40" s="54"/>
      <c r="I40" s="54"/>
      <c r="J40" s="54"/>
      <c r="K40" s="54"/>
      <c r="L40" s="54"/>
      <c r="M40" s="54"/>
      <c r="N40" s="54"/>
      <c r="O40" s="54"/>
      <c r="P40" s="54"/>
      <c r="Q40" s="54"/>
      <c r="R40" s="55"/>
    </row>
    <row r="41" spans="1:18">
      <c r="B41" s="56"/>
      <c r="C41" s="57"/>
      <c r="D41" s="57"/>
      <c r="E41" s="57"/>
      <c r="F41" s="57"/>
      <c r="G41" s="57"/>
      <c r="H41" s="57"/>
      <c r="I41" s="57"/>
      <c r="J41" s="57"/>
      <c r="K41" s="57"/>
      <c r="L41" s="57"/>
      <c r="M41" s="57"/>
      <c r="N41" s="57"/>
      <c r="O41" s="57"/>
      <c r="P41" s="57"/>
      <c r="Q41" s="57"/>
      <c r="R41" s="58"/>
    </row>
    <row r="42" spans="1:18">
      <c r="B42" s="56"/>
      <c r="C42" s="57"/>
      <c r="D42" s="57"/>
      <c r="E42" s="57"/>
      <c r="F42" s="57"/>
      <c r="G42" s="57"/>
      <c r="H42" s="57"/>
      <c r="I42" s="57"/>
      <c r="J42" s="57"/>
      <c r="K42" s="57"/>
      <c r="L42" s="57"/>
      <c r="M42" s="57"/>
      <c r="N42" s="57"/>
      <c r="O42" s="57"/>
      <c r="P42" s="57"/>
      <c r="Q42" s="57"/>
      <c r="R42" s="58"/>
    </row>
    <row r="43" spans="1:18" ht="15" thickBot="1">
      <c r="B43" s="60"/>
      <c r="C43" s="61"/>
      <c r="D43" s="61"/>
      <c r="E43" s="61"/>
      <c r="F43" s="61"/>
      <c r="G43" s="61"/>
      <c r="H43" s="61"/>
      <c r="I43" s="61"/>
      <c r="J43" s="61"/>
      <c r="K43" s="61"/>
      <c r="L43" s="61"/>
      <c r="M43" s="61"/>
      <c r="N43" s="61"/>
      <c r="O43" s="61"/>
      <c r="P43" s="61"/>
      <c r="Q43" s="61"/>
      <c r="R43" s="62"/>
    </row>
  </sheetData>
  <mergeCells count="3">
    <mergeCell ref="B1:G1"/>
    <mergeCell ref="B2:G2"/>
    <mergeCell ref="B40:R43"/>
  </mergeCells>
  <pageMargins left="0" right="0" top="0" bottom="0" header="0" footer="0"/>
  <pageSetup orientation="portrait"/>
  <headerFooter>
    <oddFooter xml:space="preserve">&amp;C_x000D_&amp;1#&amp;"Aptos"&amp;10&amp;K000000  For internal use only </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EE960-EEDE-408A-8ABB-19F8E5F4C03A}">
  <sheetPr>
    <outlinePr summaryBelow="0"/>
  </sheetPr>
  <dimension ref="A1:R47"/>
  <sheetViews>
    <sheetView workbookViewId="0">
      <selection activeCell="B49" sqref="B49"/>
    </sheetView>
  </sheetViews>
  <sheetFormatPr defaultRowHeight="14.25"/>
  <cols>
    <col min="1" max="1" width="13.625" bestFit="1" customWidth="1"/>
    <col min="2" max="2" width="52.75" bestFit="1" customWidth="1"/>
    <col min="3" max="3" width="11.875" bestFit="1" customWidth="1"/>
    <col min="4" max="4" width="12.25" bestFit="1" customWidth="1"/>
    <col min="5" max="5" width="9" bestFit="1" customWidth="1"/>
    <col min="6" max="6" width="14.25" bestFit="1" customWidth="1"/>
    <col min="7" max="7" width="7.125" bestFit="1" customWidth="1"/>
    <col min="8" max="8" width="5.25" bestFit="1" customWidth="1"/>
    <col min="257" max="257" width="3.25" customWidth="1"/>
    <col min="258" max="258" width="75" customWidth="1"/>
    <col min="259" max="259" width="16.75" customWidth="1"/>
    <col min="260" max="260" width="50" customWidth="1"/>
    <col min="261" max="264" width="16.75" customWidth="1"/>
    <col min="513" max="513" width="3.25" customWidth="1"/>
    <col min="514" max="514" width="75" customWidth="1"/>
    <col min="515" max="515" width="16.75" customWidth="1"/>
    <col min="516" max="516" width="50" customWidth="1"/>
    <col min="517" max="520" width="16.75" customWidth="1"/>
    <col min="769" max="769" width="3.25" customWidth="1"/>
    <col min="770" max="770" width="75" customWidth="1"/>
    <col min="771" max="771" width="16.75" customWidth="1"/>
    <col min="772" max="772" width="50" customWidth="1"/>
    <col min="773" max="776" width="16.75" customWidth="1"/>
    <col min="1025" max="1025" width="3.25" customWidth="1"/>
    <col min="1026" max="1026" width="75" customWidth="1"/>
    <col min="1027" max="1027" width="16.75" customWidth="1"/>
    <col min="1028" max="1028" width="50" customWidth="1"/>
    <col min="1029" max="1032" width="16.75" customWidth="1"/>
    <col min="1281" max="1281" width="3.25" customWidth="1"/>
    <col min="1282" max="1282" width="75" customWidth="1"/>
    <col min="1283" max="1283" width="16.75" customWidth="1"/>
    <col min="1284" max="1284" width="50" customWidth="1"/>
    <col min="1285" max="1288" width="16.75" customWidth="1"/>
    <col min="1537" max="1537" width="3.25" customWidth="1"/>
    <col min="1538" max="1538" width="75" customWidth="1"/>
    <col min="1539" max="1539" width="16.75" customWidth="1"/>
    <col min="1540" max="1540" width="50" customWidth="1"/>
    <col min="1541" max="1544" width="16.75" customWidth="1"/>
    <col min="1793" max="1793" width="3.25" customWidth="1"/>
    <col min="1794" max="1794" width="75" customWidth="1"/>
    <col min="1795" max="1795" width="16.75" customWidth="1"/>
    <col min="1796" max="1796" width="50" customWidth="1"/>
    <col min="1797" max="1800" width="16.75" customWidth="1"/>
    <col min="2049" max="2049" width="3.25" customWidth="1"/>
    <col min="2050" max="2050" width="75" customWidth="1"/>
    <col min="2051" max="2051" width="16.75" customWidth="1"/>
    <col min="2052" max="2052" width="50" customWidth="1"/>
    <col min="2053" max="2056" width="16.75" customWidth="1"/>
    <col min="2305" max="2305" width="3.25" customWidth="1"/>
    <col min="2306" max="2306" width="75" customWidth="1"/>
    <col min="2307" max="2307" width="16.75" customWidth="1"/>
    <col min="2308" max="2308" width="50" customWidth="1"/>
    <col min="2309" max="2312" width="16.75" customWidth="1"/>
    <col min="2561" max="2561" width="3.25" customWidth="1"/>
    <col min="2562" max="2562" width="75" customWidth="1"/>
    <col min="2563" max="2563" width="16.75" customWidth="1"/>
    <col min="2564" max="2564" width="50" customWidth="1"/>
    <col min="2565" max="2568" width="16.75" customWidth="1"/>
    <col min="2817" max="2817" width="3.25" customWidth="1"/>
    <col min="2818" max="2818" width="75" customWidth="1"/>
    <col min="2819" max="2819" width="16.75" customWidth="1"/>
    <col min="2820" max="2820" width="50" customWidth="1"/>
    <col min="2821" max="2824" width="16.75" customWidth="1"/>
    <col min="3073" max="3073" width="3.25" customWidth="1"/>
    <col min="3074" max="3074" width="75" customWidth="1"/>
    <col min="3075" max="3075" width="16.75" customWidth="1"/>
    <col min="3076" max="3076" width="50" customWidth="1"/>
    <col min="3077" max="3080" width="16.75" customWidth="1"/>
    <col min="3329" max="3329" width="3.25" customWidth="1"/>
    <col min="3330" max="3330" width="75" customWidth="1"/>
    <col min="3331" max="3331" width="16.75" customWidth="1"/>
    <col min="3332" max="3332" width="50" customWidth="1"/>
    <col min="3333" max="3336" width="16.75" customWidth="1"/>
    <col min="3585" max="3585" width="3.25" customWidth="1"/>
    <col min="3586" max="3586" width="75" customWidth="1"/>
    <col min="3587" max="3587" width="16.75" customWidth="1"/>
    <col min="3588" max="3588" width="50" customWidth="1"/>
    <col min="3589" max="3592" width="16.75" customWidth="1"/>
    <col min="3841" max="3841" width="3.25" customWidth="1"/>
    <col min="3842" max="3842" width="75" customWidth="1"/>
    <col min="3843" max="3843" width="16.75" customWidth="1"/>
    <col min="3844" max="3844" width="50" customWidth="1"/>
    <col min="3845" max="3848" width="16.75" customWidth="1"/>
    <col min="4097" max="4097" width="3.25" customWidth="1"/>
    <col min="4098" max="4098" width="75" customWidth="1"/>
    <col min="4099" max="4099" width="16.75" customWidth="1"/>
    <col min="4100" max="4100" width="50" customWidth="1"/>
    <col min="4101" max="4104" width="16.75" customWidth="1"/>
    <col min="4353" max="4353" width="3.25" customWidth="1"/>
    <col min="4354" max="4354" width="75" customWidth="1"/>
    <col min="4355" max="4355" width="16.75" customWidth="1"/>
    <col min="4356" max="4356" width="50" customWidth="1"/>
    <col min="4357" max="4360" width="16.75" customWidth="1"/>
    <col min="4609" max="4609" width="3.25" customWidth="1"/>
    <col min="4610" max="4610" width="75" customWidth="1"/>
    <col min="4611" max="4611" width="16.75" customWidth="1"/>
    <col min="4612" max="4612" width="50" customWidth="1"/>
    <col min="4613" max="4616" width="16.75" customWidth="1"/>
    <col min="4865" max="4865" width="3.25" customWidth="1"/>
    <col min="4866" max="4866" width="75" customWidth="1"/>
    <col min="4867" max="4867" width="16.75" customWidth="1"/>
    <col min="4868" max="4868" width="50" customWidth="1"/>
    <col min="4869" max="4872" width="16.75" customWidth="1"/>
    <col min="5121" max="5121" width="3.25" customWidth="1"/>
    <col min="5122" max="5122" width="75" customWidth="1"/>
    <col min="5123" max="5123" width="16.75" customWidth="1"/>
    <col min="5124" max="5124" width="50" customWidth="1"/>
    <col min="5125" max="5128" width="16.75" customWidth="1"/>
    <col min="5377" max="5377" width="3.25" customWidth="1"/>
    <col min="5378" max="5378" width="75" customWidth="1"/>
    <col min="5379" max="5379" width="16.75" customWidth="1"/>
    <col min="5380" max="5380" width="50" customWidth="1"/>
    <col min="5381" max="5384" width="16.75" customWidth="1"/>
    <col min="5633" max="5633" width="3.25" customWidth="1"/>
    <col min="5634" max="5634" width="75" customWidth="1"/>
    <col min="5635" max="5635" width="16.75" customWidth="1"/>
    <col min="5636" max="5636" width="50" customWidth="1"/>
    <col min="5637" max="5640" width="16.75" customWidth="1"/>
    <col min="5889" max="5889" width="3.25" customWidth="1"/>
    <col min="5890" max="5890" width="75" customWidth="1"/>
    <col min="5891" max="5891" width="16.75" customWidth="1"/>
    <col min="5892" max="5892" width="50" customWidth="1"/>
    <col min="5893" max="5896" width="16.75" customWidth="1"/>
    <col min="6145" max="6145" width="3.25" customWidth="1"/>
    <col min="6146" max="6146" width="75" customWidth="1"/>
    <col min="6147" max="6147" width="16.75" customWidth="1"/>
    <col min="6148" max="6148" width="50" customWidth="1"/>
    <col min="6149" max="6152" width="16.75" customWidth="1"/>
    <col min="6401" max="6401" width="3.25" customWidth="1"/>
    <col min="6402" max="6402" width="75" customWidth="1"/>
    <col min="6403" max="6403" width="16.75" customWidth="1"/>
    <col min="6404" max="6404" width="50" customWidth="1"/>
    <col min="6405" max="6408" width="16.75" customWidth="1"/>
    <col min="6657" max="6657" width="3.25" customWidth="1"/>
    <col min="6658" max="6658" width="75" customWidth="1"/>
    <col min="6659" max="6659" width="16.75" customWidth="1"/>
    <col min="6660" max="6660" width="50" customWidth="1"/>
    <col min="6661" max="6664" width="16.75" customWidth="1"/>
    <col min="6913" max="6913" width="3.25" customWidth="1"/>
    <col min="6914" max="6914" width="75" customWidth="1"/>
    <col min="6915" max="6915" width="16.75" customWidth="1"/>
    <col min="6916" max="6916" width="50" customWidth="1"/>
    <col min="6917" max="6920" width="16.75" customWidth="1"/>
    <col min="7169" max="7169" width="3.25" customWidth="1"/>
    <col min="7170" max="7170" width="75" customWidth="1"/>
    <col min="7171" max="7171" width="16.75" customWidth="1"/>
    <col min="7172" max="7172" width="50" customWidth="1"/>
    <col min="7173" max="7176" width="16.75" customWidth="1"/>
    <col min="7425" max="7425" width="3.25" customWidth="1"/>
    <col min="7426" max="7426" width="75" customWidth="1"/>
    <col min="7427" max="7427" width="16.75" customWidth="1"/>
    <col min="7428" max="7428" width="50" customWidth="1"/>
    <col min="7429" max="7432" width="16.75" customWidth="1"/>
    <col min="7681" max="7681" width="3.25" customWidth="1"/>
    <col min="7682" max="7682" width="75" customWidth="1"/>
    <col min="7683" max="7683" width="16.75" customWidth="1"/>
    <col min="7684" max="7684" width="50" customWidth="1"/>
    <col min="7685" max="7688" width="16.75" customWidth="1"/>
    <col min="7937" max="7937" width="3.25" customWidth="1"/>
    <col min="7938" max="7938" width="75" customWidth="1"/>
    <col min="7939" max="7939" width="16.75" customWidth="1"/>
    <col min="7940" max="7940" width="50" customWidth="1"/>
    <col min="7941" max="7944" width="16.75" customWidth="1"/>
    <col min="8193" max="8193" width="3.25" customWidth="1"/>
    <col min="8194" max="8194" width="75" customWidth="1"/>
    <col min="8195" max="8195" width="16.75" customWidth="1"/>
    <col min="8196" max="8196" width="50" customWidth="1"/>
    <col min="8197" max="8200" width="16.75" customWidth="1"/>
    <col min="8449" max="8449" width="3.25" customWidth="1"/>
    <col min="8450" max="8450" width="75" customWidth="1"/>
    <col min="8451" max="8451" width="16.75" customWidth="1"/>
    <col min="8452" max="8452" width="50" customWidth="1"/>
    <col min="8453" max="8456" width="16.75" customWidth="1"/>
    <col min="8705" max="8705" width="3.25" customWidth="1"/>
    <col min="8706" max="8706" width="75" customWidth="1"/>
    <col min="8707" max="8707" width="16.75" customWidth="1"/>
    <col min="8708" max="8708" width="50" customWidth="1"/>
    <col min="8709" max="8712" width="16.75" customWidth="1"/>
    <col min="8961" max="8961" width="3.25" customWidth="1"/>
    <col min="8962" max="8962" width="75" customWidth="1"/>
    <col min="8963" max="8963" width="16.75" customWidth="1"/>
    <col min="8964" max="8964" width="50" customWidth="1"/>
    <col min="8965" max="8968" width="16.75" customWidth="1"/>
    <col min="9217" max="9217" width="3.25" customWidth="1"/>
    <col min="9218" max="9218" width="75" customWidth="1"/>
    <col min="9219" max="9219" width="16.75" customWidth="1"/>
    <col min="9220" max="9220" width="50" customWidth="1"/>
    <col min="9221" max="9224" width="16.75" customWidth="1"/>
    <col min="9473" max="9473" width="3.25" customWidth="1"/>
    <col min="9474" max="9474" width="75" customWidth="1"/>
    <col min="9475" max="9475" width="16.75" customWidth="1"/>
    <col min="9476" max="9476" width="50" customWidth="1"/>
    <col min="9477" max="9480" width="16.75" customWidth="1"/>
    <col min="9729" max="9729" width="3.25" customWidth="1"/>
    <col min="9730" max="9730" width="75" customWidth="1"/>
    <col min="9731" max="9731" width="16.75" customWidth="1"/>
    <col min="9732" max="9732" width="50" customWidth="1"/>
    <col min="9733" max="9736" width="16.75" customWidth="1"/>
    <col min="9985" max="9985" width="3.25" customWidth="1"/>
    <col min="9986" max="9986" width="75" customWidth="1"/>
    <col min="9987" max="9987" width="16.75" customWidth="1"/>
    <col min="9988" max="9988" width="50" customWidth="1"/>
    <col min="9989" max="9992" width="16.75" customWidth="1"/>
    <col min="10241" max="10241" width="3.25" customWidth="1"/>
    <col min="10242" max="10242" width="75" customWidth="1"/>
    <col min="10243" max="10243" width="16.75" customWidth="1"/>
    <col min="10244" max="10244" width="50" customWidth="1"/>
    <col min="10245" max="10248" width="16.75" customWidth="1"/>
    <col min="10497" max="10497" width="3.25" customWidth="1"/>
    <col min="10498" max="10498" width="75" customWidth="1"/>
    <col min="10499" max="10499" width="16.75" customWidth="1"/>
    <col min="10500" max="10500" width="50" customWidth="1"/>
    <col min="10501" max="10504" width="16.75" customWidth="1"/>
    <col min="10753" max="10753" width="3.25" customWidth="1"/>
    <col min="10754" max="10754" width="75" customWidth="1"/>
    <col min="10755" max="10755" width="16.75" customWidth="1"/>
    <col min="10756" max="10756" width="50" customWidth="1"/>
    <col min="10757" max="10760" width="16.75" customWidth="1"/>
    <col min="11009" max="11009" width="3.25" customWidth="1"/>
    <col min="11010" max="11010" width="75" customWidth="1"/>
    <col min="11011" max="11011" width="16.75" customWidth="1"/>
    <col min="11012" max="11012" width="50" customWidth="1"/>
    <col min="11013" max="11016" width="16.75" customWidth="1"/>
    <col min="11265" max="11265" width="3.25" customWidth="1"/>
    <col min="11266" max="11266" width="75" customWidth="1"/>
    <col min="11267" max="11267" width="16.75" customWidth="1"/>
    <col min="11268" max="11268" width="50" customWidth="1"/>
    <col min="11269" max="11272" width="16.75" customWidth="1"/>
    <col min="11521" max="11521" width="3.25" customWidth="1"/>
    <col min="11522" max="11522" width="75" customWidth="1"/>
    <col min="11523" max="11523" width="16.75" customWidth="1"/>
    <col min="11524" max="11524" width="50" customWidth="1"/>
    <col min="11525" max="11528" width="16.75" customWidth="1"/>
    <col min="11777" max="11777" width="3.25" customWidth="1"/>
    <col min="11778" max="11778" width="75" customWidth="1"/>
    <col min="11779" max="11779" width="16.75" customWidth="1"/>
    <col min="11780" max="11780" width="50" customWidth="1"/>
    <col min="11781" max="11784" width="16.75" customWidth="1"/>
    <col min="12033" max="12033" width="3.25" customWidth="1"/>
    <col min="12034" max="12034" width="75" customWidth="1"/>
    <col min="12035" max="12035" width="16.75" customWidth="1"/>
    <col min="12036" max="12036" width="50" customWidth="1"/>
    <col min="12037" max="12040" width="16.75" customWidth="1"/>
    <col min="12289" max="12289" width="3.25" customWidth="1"/>
    <col min="12290" max="12290" width="75" customWidth="1"/>
    <col min="12291" max="12291" width="16.75" customWidth="1"/>
    <col min="12292" max="12292" width="50" customWidth="1"/>
    <col min="12293" max="12296" width="16.75" customWidth="1"/>
    <col min="12545" max="12545" width="3.25" customWidth="1"/>
    <col min="12546" max="12546" width="75" customWidth="1"/>
    <col min="12547" max="12547" width="16.75" customWidth="1"/>
    <col min="12548" max="12548" width="50" customWidth="1"/>
    <col min="12549" max="12552" width="16.75" customWidth="1"/>
    <col min="12801" max="12801" width="3.25" customWidth="1"/>
    <col min="12802" max="12802" width="75" customWidth="1"/>
    <col min="12803" max="12803" width="16.75" customWidth="1"/>
    <col min="12804" max="12804" width="50" customWidth="1"/>
    <col min="12805" max="12808" width="16.75" customWidth="1"/>
    <col min="13057" max="13057" width="3.25" customWidth="1"/>
    <col min="13058" max="13058" width="75" customWidth="1"/>
    <col min="13059" max="13059" width="16.75" customWidth="1"/>
    <col min="13060" max="13060" width="50" customWidth="1"/>
    <col min="13061" max="13064" width="16.75" customWidth="1"/>
    <col min="13313" max="13313" width="3.25" customWidth="1"/>
    <col min="13314" max="13314" width="75" customWidth="1"/>
    <col min="13315" max="13315" width="16.75" customWidth="1"/>
    <col min="13316" max="13316" width="50" customWidth="1"/>
    <col min="13317" max="13320" width="16.75" customWidth="1"/>
    <col min="13569" max="13569" width="3.25" customWidth="1"/>
    <col min="13570" max="13570" width="75" customWidth="1"/>
    <col min="13571" max="13571" width="16.75" customWidth="1"/>
    <col min="13572" max="13572" width="50" customWidth="1"/>
    <col min="13573" max="13576" width="16.75" customWidth="1"/>
    <col min="13825" max="13825" width="3.25" customWidth="1"/>
    <col min="13826" max="13826" width="75" customWidth="1"/>
    <col min="13827" max="13827" width="16.75" customWidth="1"/>
    <col min="13828" max="13828" width="50" customWidth="1"/>
    <col min="13829" max="13832" width="16.75" customWidth="1"/>
    <col min="14081" max="14081" width="3.25" customWidth="1"/>
    <col min="14082" max="14082" width="75" customWidth="1"/>
    <col min="14083" max="14083" width="16.75" customWidth="1"/>
    <col min="14084" max="14084" width="50" customWidth="1"/>
    <col min="14085" max="14088" width="16.75" customWidth="1"/>
    <col min="14337" max="14337" width="3.25" customWidth="1"/>
    <col min="14338" max="14338" width="75" customWidth="1"/>
    <col min="14339" max="14339" width="16.75" customWidth="1"/>
    <col min="14340" max="14340" width="50" customWidth="1"/>
    <col min="14341" max="14344" width="16.75" customWidth="1"/>
    <col min="14593" max="14593" width="3.25" customWidth="1"/>
    <col min="14594" max="14594" width="75" customWidth="1"/>
    <col min="14595" max="14595" width="16.75" customWidth="1"/>
    <col min="14596" max="14596" width="50" customWidth="1"/>
    <col min="14597" max="14600" width="16.75" customWidth="1"/>
    <col min="14849" max="14849" width="3.25" customWidth="1"/>
    <col min="14850" max="14850" width="75" customWidth="1"/>
    <col min="14851" max="14851" width="16.75" customWidth="1"/>
    <col min="14852" max="14852" width="50" customWidth="1"/>
    <col min="14853" max="14856" width="16.75" customWidth="1"/>
    <col min="15105" max="15105" width="3.25" customWidth="1"/>
    <col min="15106" max="15106" width="75" customWidth="1"/>
    <col min="15107" max="15107" width="16.75" customWidth="1"/>
    <col min="15108" max="15108" width="50" customWidth="1"/>
    <col min="15109" max="15112" width="16.75" customWidth="1"/>
    <col min="15361" max="15361" width="3.25" customWidth="1"/>
    <col min="15362" max="15362" width="75" customWidth="1"/>
    <col min="15363" max="15363" width="16.75" customWidth="1"/>
    <col min="15364" max="15364" width="50" customWidth="1"/>
    <col min="15365" max="15368" width="16.75" customWidth="1"/>
    <col min="15617" max="15617" width="3.25" customWidth="1"/>
    <col min="15618" max="15618" width="75" customWidth="1"/>
    <col min="15619" max="15619" width="16.75" customWidth="1"/>
    <col min="15620" max="15620" width="50" customWidth="1"/>
    <col min="15621" max="15624" width="16.75" customWidth="1"/>
    <col min="15873" max="15873" width="3.25" customWidth="1"/>
    <col min="15874" max="15874" width="75" customWidth="1"/>
    <col min="15875" max="15875" width="16.75" customWidth="1"/>
    <col min="15876" max="15876" width="50" customWidth="1"/>
    <col min="15877" max="15880" width="16.75" customWidth="1"/>
    <col min="16129" max="16129" width="3.25" customWidth="1"/>
    <col min="16130" max="16130" width="75" customWidth="1"/>
    <col min="16131" max="16131" width="16.75" customWidth="1"/>
    <col min="16132" max="16132" width="50" customWidth="1"/>
    <col min="16133" max="16136" width="16.75" customWidth="1"/>
  </cols>
  <sheetData>
    <row r="1" spans="1:8" ht="15.95" customHeight="1">
      <c r="A1" s="42" t="s">
        <v>569</v>
      </c>
      <c r="B1" s="51" t="s">
        <v>1543</v>
      </c>
      <c r="C1" s="51"/>
      <c r="D1" s="51"/>
      <c r="E1" s="51"/>
      <c r="F1" s="51"/>
      <c r="G1" s="51"/>
      <c r="H1" s="2"/>
    </row>
    <row r="2" spans="1:8" ht="12.95" customHeight="1">
      <c r="A2" s="2"/>
      <c r="B2" s="51" t="s">
        <v>568</v>
      </c>
      <c r="C2" s="51"/>
      <c r="D2" s="51"/>
      <c r="E2" s="51"/>
      <c r="F2" s="51"/>
      <c r="G2" s="51"/>
      <c r="H2" s="2"/>
    </row>
    <row r="3" spans="1:8" ht="12.95" customHeight="1" thickBot="1">
      <c r="A3" s="41"/>
      <c r="B3" s="2"/>
      <c r="C3" s="2"/>
      <c r="D3" s="2"/>
      <c r="E3" s="2"/>
      <c r="F3" s="2"/>
      <c r="G3" s="2"/>
      <c r="H3" s="2"/>
    </row>
    <row r="4" spans="1:8" ht="27.95" customHeight="1">
      <c r="A4" s="2"/>
      <c r="B4" s="40" t="s">
        <v>185</v>
      </c>
      <c r="C4" s="39" t="s">
        <v>184</v>
      </c>
      <c r="D4" s="38" t="s">
        <v>183</v>
      </c>
      <c r="E4" s="37" t="s">
        <v>182</v>
      </c>
      <c r="F4" s="37" t="s">
        <v>181</v>
      </c>
      <c r="G4" s="37" t="s">
        <v>180</v>
      </c>
      <c r="H4" s="36" t="s">
        <v>179</v>
      </c>
    </row>
    <row r="5" spans="1:8" ht="12.95" customHeight="1">
      <c r="A5" s="2"/>
      <c r="B5" s="33" t="s">
        <v>178</v>
      </c>
      <c r="C5" s="29"/>
      <c r="D5" s="28"/>
      <c r="E5" s="28"/>
      <c r="F5" s="28"/>
      <c r="G5" s="28"/>
      <c r="H5" s="32"/>
    </row>
    <row r="6" spans="1:8" ht="12.95" customHeight="1">
      <c r="A6" s="2"/>
      <c r="B6" s="33" t="s">
        <v>177</v>
      </c>
      <c r="C6" s="29"/>
      <c r="D6" s="28"/>
      <c r="E6" s="28"/>
      <c r="F6" s="28"/>
      <c r="G6" s="28"/>
      <c r="H6" s="32"/>
    </row>
    <row r="7" spans="1:8" ht="12.95" customHeight="1">
      <c r="A7" s="2"/>
      <c r="B7" s="33" t="s">
        <v>176</v>
      </c>
      <c r="C7" s="29"/>
      <c r="D7" s="28"/>
      <c r="E7" s="28"/>
      <c r="F7" s="28"/>
      <c r="G7" s="28"/>
      <c r="H7" s="32"/>
    </row>
    <row r="8" spans="1:8" ht="12.95" customHeight="1">
      <c r="A8" s="31" t="s">
        <v>520</v>
      </c>
      <c r="B8" s="30" t="s">
        <v>519</v>
      </c>
      <c r="C8" s="29" t="s">
        <v>518</v>
      </c>
      <c r="D8" s="28" t="s">
        <v>11</v>
      </c>
      <c r="E8" s="27">
        <v>11500000</v>
      </c>
      <c r="F8" s="26">
        <v>10425.44</v>
      </c>
      <c r="G8" s="25">
        <v>0.24460000000000001</v>
      </c>
      <c r="H8" s="24">
        <v>7.8019000000000005E-2</v>
      </c>
    </row>
    <row r="9" spans="1:8" ht="12.95" customHeight="1">
      <c r="A9" s="31" t="s">
        <v>517</v>
      </c>
      <c r="B9" s="30" t="s">
        <v>516</v>
      </c>
      <c r="C9" s="29" t="s">
        <v>515</v>
      </c>
      <c r="D9" s="28" t="s">
        <v>11</v>
      </c>
      <c r="E9" s="27">
        <v>10500000</v>
      </c>
      <c r="F9" s="26">
        <v>9900.26</v>
      </c>
      <c r="G9" s="25">
        <v>0.23230000000000001</v>
      </c>
      <c r="H9" s="24">
        <v>7.4673000000000003E-2</v>
      </c>
    </row>
    <row r="10" spans="1:8" ht="12.95" customHeight="1">
      <c r="A10" s="31" t="s">
        <v>564</v>
      </c>
      <c r="B10" s="30" t="s">
        <v>563</v>
      </c>
      <c r="C10" s="29" t="s">
        <v>562</v>
      </c>
      <c r="D10" s="28" t="s">
        <v>11</v>
      </c>
      <c r="E10" s="27">
        <v>100000</v>
      </c>
      <c r="F10" s="26">
        <v>100.92</v>
      </c>
      <c r="G10" s="25">
        <v>2.3999999999999998E-3</v>
      </c>
      <c r="H10" s="24">
        <v>5.9450999999999997E-2</v>
      </c>
    </row>
    <row r="11" spans="1:8" ht="12.95" customHeight="1">
      <c r="A11" s="31" t="s">
        <v>561</v>
      </c>
      <c r="B11" s="30" t="s">
        <v>560</v>
      </c>
      <c r="C11" s="29" t="s">
        <v>559</v>
      </c>
      <c r="D11" s="28" t="s">
        <v>11</v>
      </c>
      <c r="E11" s="27">
        <v>37500</v>
      </c>
      <c r="F11" s="26">
        <v>39.1</v>
      </c>
      <c r="G11" s="25">
        <v>8.9999999999999998E-4</v>
      </c>
      <c r="H11" s="24">
        <v>7.1850999999999998E-2</v>
      </c>
    </row>
    <row r="12" spans="1:8" ht="12.95" customHeight="1">
      <c r="A12" s="2"/>
      <c r="B12" s="33" t="s">
        <v>175</v>
      </c>
      <c r="C12" s="29"/>
      <c r="D12" s="28"/>
      <c r="E12" s="28"/>
      <c r="F12" s="28"/>
      <c r="G12" s="28"/>
      <c r="H12" s="32"/>
    </row>
    <row r="13" spans="1:8" ht="12.95" customHeight="1">
      <c r="A13" s="31" t="s">
        <v>558</v>
      </c>
      <c r="B13" s="30" t="s">
        <v>557</v>
      </c>
      <c r="C13" s="29" t="s">
        <v>556</v>
      </c>
      <c r="D13" s="28" t="s">
        <v>159</v>
      </c>
      <c r="E13" s="27">
        <v>5000000</v>
      </c>
      <c r="F13" s="26">
        <v>4940.9399999999996</v>
      </c>
      <c r="G13" s="25">
        <v>0.1159</v>
      </c>
      <c r="H13" s="24">
        <v>7.51E-2</v>
      </c>
    </row>
    <row r="14" spans="1:8" ht="12.95" customHeight="1">
      <c r="A14" s="31" t="s">
        <v>552</v>
      </c>
      <c r="B14" s="30" t="s">
        <v>1573</v>
      </c>
      <c r="C14" s="29" t="s">
        <v>551</v>
      </c>
      <c r="D14" s="28" t="s">
        <v>159</v>
      </c>
      <c r="E14" s="27">
        <v>2500000</v>
      </c>
      <c r="F14" s="26">
        <v>2499.31</v>
      </c>
      <c r="G14" s="25">
        <v>5.8599999999999999E-2</v>
      </c>
      <c r="H14" s="24">
        <v>7.4499999999999997E-2</v>
      </c>
    </row>
    <row r="15" spans="1:8" ht="12.95" customHeight="1">
      <c r="A15" s="31" t="s">
        <v>555</v>
      </c>
      <c r="B15" s="30" t="s">
        <v>554</v>
      </c>
      <c r="C15" s="29" t="s">
        <v>553</v>
      </c>
      <c r="D15" s="28" t="s">
        <v>159</v>
      </c>
      <c r="E15" s="27">
        <v>2500000</v>
      </c>
      <c r="F15" s="26">
        <v>2496.71</v>
      </c>
      <c r="G15" s="25">
        <v>5.8599999999999999E-2</v>
      </c>
      <c r="H15" s="24">
        <v>7.8799999999999995E-2</v>
      </c>
    </row>
    <row r="16" spans="1:8" ht="12.95" customHeight="1">
      <c r="A16" s="31" t="s">
        <v>550</v>
      </c>
      <c r="B16" s="30" t="s">
        <v>549</v>
      </c>
      <c r="C16" s="29" t="s">
        <v>548</v>
      </c>
      <c r="D16" s="28" t="s">
        <v>159</v>
      </c>
      <c r="E16" s="27">
        <v>2500000</v>
      </c>
      <c r="F16" s="26">
        <v>2494.7800000000002</v>
      </c>
      <c r="G16" s="25">
        <v>5.8500000000000003E-2</v>
      </c>
      <c r="H16" s="24">
        <v>7.5300000000000006E-2</v>
      </c>
    </row>
    <row r="17" spans="1:8" ht="12.95" customHeight="1">
      <c r="A17" s="31" t="s">
        <v>505</v>
      </c>
      <c r="B17" s="30" t="s">
        <v>504</v>
      </c>
      <c r="C17" s="29" t="s">
        <v>503</v>
      </c>
      <c r="D17" s="28" t="s">
        <v>159</v>
      </c>
      <c r="E17" s="27">
        <v>2500000</v>
      </c>
      <c r="F17" s="26">
        <v>2489.65</v>
      </c>
      <c r="G17" s="25">
        <v>5.8400000000000001E-2</v>
      </c>
      <c r="H17" s="24">
        <v>7.5300000000000006E-2</v>
      </c>
    </row>
    <row r="18" spans="1:8" ht="12.95" customHeight="1">
      <c r="A18" s="31" t="s">
        <v>496</v>
      </c>
      <c r="B18" s="30" t="s">
        <v>1559</v>
      </c>
      <c r="C18" s="29" t="s">
        <v>495</v>
      </c>
      <c r="D18" s="28" t="s">
        <v>159</v>
      </c>
      <c r="E18" s="27">
        <v>2500000</v>
      </c>
      <c r="F18" s="26">
        <v>2488.06</v>
      </c>
      <c r="G18" s="25">
        <v>5.8400000000000001E-2</v>
      </c>
      <c r="H18" s="24">
        <v>7.6799999999999993E-2</v>
      </c>
    </row>
    <row r="19" spans="1:8" ht="12.95" customHeight="1">
      <c r="A19" s="31" t="s">
        <v>292</v>
      </c>
      <c r="B19" s="30" t="s">
        <v>1562</v>
      </c>
      <c r="C19" s="29" t="s">
        <v>291</v>
      </c>
      <c r="D19" s="28" t="s">
        <v>169</v>
      </c>
      <c r="E19" s="27">
        <v>1000000</v>
      </c>
      <c r="F19" s="26">
        <v>998.89</v>
      </c>
      <c r="G19" s="25">
        <v>2.3400000000000001E-2</v>
      </c>
      <c r="H19" s="24">
        <v>7.5800000000000006E-2</v>
      </c>
    </row>
    <row r="20" spans="1:8" ht="12.95" customHeight="1">
      <c r="A20" s="31" t="s">
        <v>229</v>
      </c>
      <c r="B20" s="30" t="s">
        <v>228</v>
      </c>
      <c r="C20" s="29" t="s">
        <v>227</v>
      </c>
      <c r="D20" s="28" t="s">
        <v>159</v>
      </c>
      <c r="E20" s="27">
        <v>1000000</v>
      </c>
      <c r="F20" s="26">
        <v>997.21</v>
      </c>
      <c r="G20" s="25">
        <v>2.3400000000000001E-2</v>
      </c>
      <c r="H20" s="24">
        <v>7.8E-2</v>
      </c>
    </row>
    <row r="21" spans="1:8" ht="12.95" customHeight="1">
      <c r="A21" s="31" t="s">
        <v>277</v>
      </c>
      <c r="B21" s="30" t="s">
        <v>276</v>
      </c>
      <c r="C21" s="29" t="s">
        <v>275</v>
      </c>
      <c r="D21" s="28" t="s">
        <v>159</v>
      </c>
      <c r="E21" s="27">
        <v>1000000</v>
      </c>
      <c r="F21" s="26">
        <v>985.46</v>
      </c>
      <c r="G21" s="25">
        <v>2.3099999999999999E-2</v>
      </c>
      <c r="H21" s="24">
        <v>7.7399999999999997E-2</v>
      </c>
    </row>
    <row r="22" spans="1:8" ht="12.95" customHeight="1">
      <c r="A22" s="31" t="s">
        <v>544</v>
      </c>
      <c r="B22" s="30" t="s">
        <v>543</v>
      </c>
      <c r="C22" s="29" t="s">
        <v>542</v>
      </c>
      <c r="D22" s="28" t="s">
        <v>159</v>
      </c>
      <c r="E22" s="27">
        <v>200000</v>
      </c>
      <c r="F22" s="26">
        <v>200.87</v>
      </c>
      <c r="G22" s="25">
        <v>4.7000000000000002E-3</v>
      </c>
      <c r="H22" s="24">
        <v>7.4099999999999999E-2</v>
      </c>
    </row>
    <row r="23" spans="1:8" ht="12.95" customHeight="1">
      <c r="A23" s="2"/>
      <c r="B23" s="14" t="s">
        <v>4</v>
      </c>
      <c r="C23" s="16"/>
      <c r="D23" s="14"/>
      <c r="E23" s="14"/>
      <c r="F23" s="11">
        <v>41057.599999999999</v>
      </c>
      <c r="G23" s="15">
        <v>0.96319999999999995</v>
      </c>
      <c r="H23" s="34"/>
    </row>
    <row r="24" spans="1:8" ht="12.95" customHeight="1">
      <c r="A24" s="2"/>
      <c r="B24" s="33" t="s">
        <v>158</v>
      </c>
      <c r="C24" s="29"/>
      <c r="D24" s="12"/>
      <c r="E24" s="12"/>
      <c r="F24" s="35" t="s">
        <v>157</v>
      </c>
      <c r="G24" s="35" t="s">
        <v>157</v>
      </c>
      <c r="H24" s="34" t="s">
        <v>157</v>
      </c>
    </row>
    <row r="25" spans="1:8" ht="12.95" customHeight="1">
      <c r="A25" s="2"/>
      <c r="B25" s="16" t="s">
        <v>4</v>
      </c>
      <c r="C25" s="13"/>
      <c r="D25" s="12"/>
      <c r="E25" s="12"/>
      <c r="F25" s="35" t="s">
        <v>157</v>
      </c>
      <c r="G25" s="35" t="s">
        <v>157</v>
      </c>
      <c r="H25" s="34" t="s">
        <v>157</v>
      </c>
    </row>
    <row r="26" spans="1:8" ht="12.95" customHeight="1">
      <c r="A26" s="2"/>
      <c r="B26" s="14" t="s">
        <v>7</v>
      </c>
      <c r="C26" s="13"/>
      <c r="D26" s="12"/>
      <c r="E26" s="23"/>
      <c r="F26" s="22">
        <v>41057.599999999999</v>
      </c>
      <c r="G26" s="21">
        <v>0.96319999999999995</v>
      </c>
      <c r="H26" s="20"/>
    </row>
    <row r="27" spans="1:8" ht="12.95" customHeight="1">
      <c r="A27" s="2"/>
      <c r="B27" s="33" t="s">
        <v>156</v>
      </c>
      <c r="C27" s="29"/>
      <c r="D27" s="28"/>
      <c r="E27" s="28"/>
      <c r="F27" s="28"/>
      <c r="G27" s="28"/>
      <c r="H27" s="32"/>
    </row>
    <row r="28" spans="1:8" ht="12.95" customHeight="1">
      <c r="A28" s="2"/>
      <c r="B28" s="19" t="s">
        <v>1320</v>
      </c>
      <c r="C28" s="29"/>
      <c r="D28" s="28"/>
      <c r="E28" s="28"/>
      <c r="F28" s="28"/>
      <c r="G28" s="28"/>
      <c r="H28" s="32"/>
    </row>
    <row r="29" spans="1:8" ht="12.95" customHeight="1">
      <c r="A29" s="31" t="s">
        <v>1532</v>
      </c>
      <c r="B29" s="30" t="s">
        <v>1531</v>
      </c>
      <c r="C29" s="29"/>
      <c r="D29" s="28"/>
      <c r="E29" s="43"/>
      <c r="F29" s="26">
        <v>595.92999999999995</v>
      </c>
      <c r="G29" s="25">
        <v>1.4E-2</v>
      </c>
      <c r="H29" s="24">
        <v>5.149404264004899E-2</v>
      </c>
    </row>
    <row r="30" spans="1:8" ht="12.95" customHeight="1">
      <c r="A30" s="2"/>
      <c r="B30" s="14" t="s">
        <v>7</v>
      </c>
      <c r="C30" s="13"/>
      <c r="D30" s="12"/>
      <c r="E30" s="23"/>
      <c r="F30" s="22">
        <v>595.92999999999995</v>
      </c>
      <c r="G30" s="21">
        <v>1.4E-2</v>
      </c>
      <c r="H30" s="20"/>
    </row>
    <row r="31" spans="1:8" ht="12.95" customHeight="1">
      <c r="A31" s="2"/>
      <c r="B31" s="33" t="s">
        <v>9</v>
      </c>
      <c r="C31" s="29"/>
      <c r="D31" s="28"/>
      <c r="E31" s="28"/>
      <c r="F31" s="28"/>
      <c r="G31" s="28"/>
      <c r="H31" s="32"/>
    </row>
    <row r="32" spans="1:8" ht="12.95" customHeight="1">
      <c r="A32" s="31" t="s">
        <v>10</v>
      </c>
      <c r="B32" s="30" t="s">
        <v>1319</v>
      </c>
      <c r="C32" s="29" t="s">
        <v>8</v>
      </c>
      <c r="D32" s="28"/>
      <c r="E32" s="46">
        <v>1254.1369999999999</v>
      </c>
      <c r="F32" s="26">
        <v>147.38</v>
      </c>
      <c r="G32" s="25">
        <v>3.5000000000000001E-3</v>
      </c>
      <c r="H32" s="24"/>
    </row>
    <row r="33" spans="1:18" ht="12.95" customHeight="1">
      <c r="A33" s="2"/>
      <c r="B33" s="14" t="s">
        <v>7</v>
      </c>
      <c r="C33" s="13"/>
      <c r="D33" s="12"/>
      <c r="E33" s="23"/>
      <c r="F33" s="22">
        <v>147.38</v>
      </c>
      <c r="G33" s="21">
        <v>3.5000000000000001E-3</v>
      </c>
      <c r="H33" s="20"/>
    </row>
    <row r="34" spans="1:18" ht="12.95" customHeight="1">
      <c r="A34" s="2"/>
      <c r="B34" s="19" t="s">
        <v>6</v>
      </c>
      <c r="C34" s="18"/>
      <c r="D34" s="17"/>
      <c r="E34" s="17"/>
      <c r="F34" s="17"/>
      <c r="G34" s="17"/>
      <c r="H34" s="9"/>
    </row>
    <row r="35" spans="1:18" ht="12.95" customHeight="1">
      <c r="A35" s="2"/>
      <c r="B35" s="12" t="s">
        <v>5</v>
      </c>
      <c r="C35" s="13"/>
      <c r="D35" s="12"/>
      <c r="E35" s="12"/>
      <c r="F35" s="11">
        <v>0.52</v>
      </c>
      <c r="G35" s="44" t="s">
        <v>293</v>
      </c>
      <c r="H35" s="9"/>
    </row>
    <row r="36" spans="1:18" ht="12.95" customHeight="1">
      <c r="A36" s="2"/>
      <c r="B36" s="14" t="s">
        <v>4</v>
      </c>
      <c r="C36" s="16"/>
      <c r="D36" s="14"/>
      <c r="E36" s="14"/>
      <c r="F36" s="11">
        <v>0.52</v>
      </c>
      <c r="G36" s="44" t="s">
        <v>293</v>
      </c>
      <c r="H36" s="9"/>
    </row>
    <row r="37" spans="1:18" ht="12.95" customHeight="1">
      <c r="A37" s="2"/>
      <c r="B37" s="14" t="s">
        <v>3</v>
      </c>
      <c r="C37" s="13"/>
      <c r="D37" s="12"/>
      <c r="E37" s="12"/>
      <c r="F37" s="11">
        <v>821.8</v>
      </c>
      <c r="G37" s="10">
        <v>1.9300000000000001E-2</v>
      </c>
      <c r="H37" s="9"/>
    </row>
    <row r="38" spans="1:18" ht="12.95" customHeight="1" thickBot="1">
      <c r="A38" s="2"/>
      <c r="B38" s="8" t="s">
        <v>2</v>
      </c>
      <c r="C38" s="7"/>
      <c r="D38" s="6"/>
      <c r="E38" s="6"/>
      <c r="F38" s="5">
        <v>42623.228904899996</v>
      </c>
      <c r="G38" s="4">
        <v>1</v>
      </c>
      <c r="H38" s="3"/>
    </row>
    <row r="40" spans="1:18" ht="15">
      <c r="B40" s="45" t="s">
        <v>188</v>
      </c>
    </row>
    <row r="41" spans="1:18" ht="15">
      <c r="B41" s="45" t="s">
        <v>1</v>
      </c>
    </row>
    <row r="43" spans="1:18" ht="15" thickBot="1"/>
    <row r="44" spans="1:18">
      <c r="B44" s="53" t="s">
        <v>1599</v>
      </c>
      <c r="C44" s="54"/>
      <c r="D44" s="54"/>
      <c r="E44" s="54"/>
      <c r="F44" s="54"/>
      <c r="G44" s="54"/>
      <c r="H44" s="54"/>
      <c r="I44" s="54"/>
      <c r="J44" s="54"/>
      <c r="K44" s="54"/>
      <c r="L44" s="54"/>
      <c r="M44" s="54"/>
      <c r="N44" s="54"/>
      <c r="O44" s="54"/>
      <c r="P44" s="54"/>
      <c r="Q44" s="54"/>
      <c r="R44" s="55"/>
    </row>
    <row r="45" spans="1:18">
      <c r="B45" s="56"/>
      <c r="C45" s="57"/>
      <c r="D45" s="57"/>
      <c r="E45" s="57"/>
      <c r="F45" s="57"/>
      <c r="G45" s="57"/>
      <c r="H45" s="57"/>
      <c r="I45" s="57"/>
      <c r="J45" s="57"/>
      <c r="K45" s="57"/>
      <c r="L45" s="57"/>
      <c r="M45" s="57"/>
      <c r="N45" s="57"/>
      <c r="O45" s="57"/>
      <c r="P45" s="57"/>
      <c r="Q45" s="57"/>
      <c r="R45" s="58"/>
    </row>
    <row r="46" spans="1:18">
      <c r="B46" s="56"/>
      <c r="C46" s="57"/>
      <c r="D46" s="57"/>
      <c r="E46" s="57"/>
      <c r="F46" s="57"/>
      <c r="G46" s="57"/>
      <c r="H46" s="57"/>
      <c r="I46" s="57"/>
      <c r="J46" s="57"/>
      <c r="K46" s="57"/>
      <c r="L46" s="57"/>
      <c r="M46" s="57"/>
      <c r="N46" s="57"/>
      <c r="O46" s="57"/>
      <c r="P46" s="57"/>
      <c r="Q46" s="57"/>
      <c r="R46" s="58"/>
    </row>
    <row r="47" spans="1:18" ht="15" thickBot="1">
      <c r="B47" s="60"/>
      <c r="C47" s="61"/>
      <c r="D47" s="61"/>
      <c r="E47" s="61"/>
      <c r="F47" s="61"/>
      <c r="G47" s="61"/>
      <c r="H47" s="61"/>
      <c r="I47" s="61"/>
      <c r="J47" s="61"/>
      <c r="K47" s="61"/>
      <c r="L47" s="61"/>
      <c r="M47" s="61"/>
      <c r="N47" s="61"/>
      <c r="O47" s="61"/>
      <c r="P47" s="61"/>
      <c r="Q47" s="61"/>
      <c r="R47" s="62"/>
    </row>
  </sheetData>
  <mergeCells count="3">
    <mergeCell ref="B1:G1"/>
    <mergeCell ref="B2:G2"/>
    <mergeCell ref="B44:R47"/>
  </mergeCells>
  <pageMargins left="0" right="0" top="0" bottom="0" header="0" footer="0"/>
  <pageSetup orientation="portrait"/>
  <headerFooter>
    <oddFooter xml:space="preserve">&amp;C_x000D_&amp;1#&amp;"Aptos"&amp;10&amp;K000000  For internal use only </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69E17-9A39-472A-9BB8-47BEA74F2A50}">
  <sheetPr>
    <outlinePr summaryBelow="0"/>
  </sheetPr>
  <dimension ref="A1:R59"/>
  <sheetViews>
    <sheetView workbookViewId="0">
      <selection activeCell="B61" sqref="B61"/>
    </sheetView>
  </sheetViews>
  <sheetFormatPr defaultRowHeight="14.25"/>
  <cols>
    <col min="1" max="1" width="13.625" bestFit="1" customWidth="1"/>
    <col min="2" max="2" width="52.75" bestFit="1" customWidth="1"/>
    <col min="3" max="3" width="11.875" bestFit="1" customWidth="1"/>
    <col min="4" max="4" width="12.25" bestFit="1" customWidth="1"/>
    <col min="5" max="5" width="9" bestFit="1" customWidth="1"/>
    <col min="6" max="6" width="14.25" bestFit="1" customWidth="1"/>
    <col min="7" max="7" width="7.125" bestFit="1" customWidth="1"/>
    <col min="8" max="8" width="5.25" bestFit="1" customWidth="1"/>
    <col min="257" max="257" width="3.25" customWidth="1"/>
    <col min="258" max="258" width="75" customWidth="1"/>
    <col min="259" max="259" width="16.75" customWidth="1"/>
    <col min="260" max="260" width="50" customWidth="1"/>
    <col min="261" max="264" width="16.75" customWidth="1"/>
    <col min="513" max="513" width="3.25" customWidth="1"/>
    <col min="514" max="514" width="75" customWidth="1"/>
    <col min="515" max="515" width="16.75" customWidth="1"/>
    <col min="516" max="516" width="50" customWidth="1"/>
    <col min="517" max="520" width="16.75" customWidth="1"/>
    <col min="769" max="769" width="3.25" customWidth="1"/>
    <col min="770" max="770" width="75" customWidth="1"/>
    <col min="771" max="771" width="16.75" customWidth="1"/>
    <col min="772" max="772" width="50" customWidth="1"/>
    <col min="773" max="776" width="16.75" customWidth="1"/>
    <col min="1025" max="1025" width="3.25" customWidth="1"/>
    <col min="1026" max="1026" width="75" customWidth="1"/>
    <col min="1027" max="1027" width="16.75" customWidth="1"/>
    <col min="1028" max="1028" width="50" customWidth="1"/>
    <col min="1029" max="1032" width="16.75" customWidth="1"/>
    <col min="1281" max="1281" width="3.25" customWidth="1"/>
    <col min="1282" max="1282" width="75" customWidth="1"/>
    <col min="1283" max="1283" width="16.75" customWidth="1"/>
    <col min="1284" max="1284" width="50" customWidth="1"/>
    <col min="1285" max="1288" width="16.75" customWidth="1"/>
    <col min="1537" max="1537" width="3.25" customWidth="1"/>
    <col min="1538" max="1538" width="75" customWidth="1"/>
    <col min="1539" max="1539" width="16.75" customWidth="1"/>
    <col min="1540" max="1540" width="50" customWidth="1"/>
    <col min="1541" max="1544" width="16.75" customWidth="1"/>
    <col min="1793" max="1793" width="3.25" customWidth="1"/>
    <col min="1794" max="1794" width="75" customWidth="1"/>
    <col min="1795" max="1795" width="16.75" customWidth="1"/>
    <col min="1796" max="1796" width="50" customWidth="1"/>
    <col min="1797" max="1800" width="16.75" customWidth="1"/>
    <col min="2049" max="2049" width="3.25" customWidth="1"/>
    <col min="2050" max="2050" width="75" customWidth="1"/>
    <col min="2051" max="2051" width="16.75" customWidth="1"/>
    <col min="2052" max="2052" width="50" customWidth="1"/>
    <col min="2053" max="2056" width="16.75" customWidth="1"/>
    <col min="2305" max="2305" width="3.25" customWidth="1"/>
    <col min="2306" max="2306" width="75" customWidth="1"/>
    <col min="2307" max="2307" width="16.75" customWidth="1"/>
    <col min="2308" max="2308" width="50" customWidth="1"/>
    <col min="2309" max="2312" width="16.75" customWidth="1"/>
    <col min="2561" max="2561" width="3.25" customWidth="1"/>
    <col min="2562" max="2562" width="75" customWidth="1"/>
    <col min="2563" max="2563" width="16.75" customWidth="1"/>
    <col min="2564" max="2564" width="50" customWidth="1"/>
    <col min="2565" max="2568" width="16.75" customWidth="1"/>
    <col min="2817" max="2817" width="3.25" customWidth="1"/>
    <col min="2818" max="2818" width="75" customWidth="1"/>
    <col min="2819" max="2819" width="16.75" customWidth="1"/>
    <col min="2820" max="2820" width="50" customWidth="1"/>
    <col min="2821" max="2824" width="16.75" customWidth="1"/>
    <col min="3073" max="3073" width="3.25" customWidth="1"/>
    <col min="3074" max="3074" width="75" customWidth="1"/>
    <col min="3075" max="3075" width="16.75" customWidth="1"/>
    <col min="3076" max="3076" width="50" customWidth="1"/>
    <col min="3077" max="3080" width="16.75" customWidth="1"/>
    <col min="3329" max="3329" width="3.25" customWidth="1"/>
    <col min="3330" max="3330" width="75" customWidth="1"/>
    <col min="3331" max="3331" width="16.75" customWidth="1"/>
    <col min="3332" max="3332" width="50" customWidth="1"/>
    <col min="3333" max="3336" width="16.75" customWidth="1"/>
    <col min="3585" max="3585" width="3.25" customWidth="1"/>
    <col min="3586" max="3586" width="75" customWidth="1"/>
    <col min="3587" max="3587" width="16.75" customWidth="1"/>
    <col min="3588" max="3588" width="50" customWidth="1"/>
    <col min="3589" max="3592" width="16.75" customWidth="1"/>
    <col min="3841" max="3841" width="3.25" customWidth="1"/>
    <col min="3842" max="3842" width="75" customWidth="1"/>
    <col min="3843" max="3843" width="16.75" customWidth="1"/>
    <col min="3844" max="3844" width="50" customWidth="1"/>
    <col min="3845" max="3848" width="16.75" customWidth="1"/>
    <col min="4097" max="4097" width="3.25" customWidth="1"/>
    <col min="4098" max="4098" width="75" customWidth="1"/>
    <col min="4099" max="4099" width="16.75" customWidth="1"/>
    <col min="4100" max="4100" width="50" customWidth="1"/>
    <col min="4101" max="4104" width="16.75" customWidth="1"/>
    <col min="4353" max="4353" width="3.25" customWidth="1"/>
    <col min="4354" max="4354" width="75" customWidth="1"/>
    <col min="4355" max="4355" width="16.75" customWidth="1"/>
    <col min="4356" max="4356" width="50" customWidth="1"/>
    <col min="4357" max="4360" width="16.75" customWidth="1"/>
    <col min="4609" max="4609" width="3.25" customWidth="1"/>
    <col min="4610" max="4610" width="75" customWidth="1"/>
    <col min="4611" max="4611" width="16.75" customWidth="1"/>
    <col min="4612" max="4612" width="50" customWidth="1"/>
    <col min="4613" max="4616" width="16.75" customWidth="1"/>
    <col min="4865" max="4865" width="3.25" customWidth="1"/>
    <col min="4866" max="4866" width="75" customWidth="1"/>
    <col min="4867" max="4867" width="16.75" customWidth="1"/>
    <col min="4868" max="4868" width="50" customWidth="1"/>
    <col min="4869" max="4872" width="16.75" customWidth="1"/>
    <col min="5121" max="5121" width="3.25" customWidth="1"/>
    <col min="5122" max="5122" width="75" customWidth="1"/>
    <col min="5123" max="5123" width="16.75" customWidth="1"/>
    <col min="5124" max="5124" width="50" customWidth="1"/>
    <col min="5125" max="5128" width="16.75" customWidth="1"/>
    <col min="5377" max="5377" width="3.25" customWidth="1"/>
    <col min="5378" max="5378" width="75" customWidth="1"/>
    <col min="5379" max="5379" width="16.75" customWidth="1"/>
    <col min="5380" max="5380" width="50" customWidth="1"/>
    <col min="5381" max="5384" width="16.75" customWidth="1"/>
    <col min="5633" max="5633" width="3.25" customWidth="1"/>
    <col min="5634" max="5634" width="75" customWidth="1"/>
    <col min="5635" max="5635" width="16.75" customWidth="1"/>
    <col min="5636" max="5636" width="50" customWidth="1"/>
    <col min="5637" max="5640" width="16.75" customWidth="1"/>
    <col min="5889" max="5889" width="3.25" customWidth="1"/>
    <col min="5890" max="5890" width="75" customWidth="1"/>
    <col min="5891" max="5891" width="16.75" customWidth="1"/>
    <col min="5892" max="5892" width="50" customWidth="1"/>
    <col min="5893" max="5896" width="16.75" customWidth="1"/>
    <col min="6145" max="6145" width="3.25" customWidth="1"/>
    <col min="6146" max="6146" width="75" customWidth="1"/>
    <col min="6147" max="6147" width="16.75" customWidth="1"/>
    <col min="6148" max="6148" width="50" customWidth="1"/>
    <col min="6149" max="6152" width="16.75" customWidth="1"/>
    <col min="6401" max="6401" width="3.25" customWidth="1"/>
    <col min="6402" max="6402" width="75" customWidth="1"/>
    <col min="6403" max="6403" width="16.75" customWidth="1"/>
    <col min="6404" max="6404" width="50" customWidth="1"/>
    <col min="6405" max="6408" width="16.75" customWidth="1"/>
    <col min="6657" max="6657" width="3.25" customWidth="1"/>
    <col min="6658" max="6658" width="75" customWidth="1"/>
    <col min="6659" max="6659" width="16.75" customWidth="1"/>
    <col min="6660" max="6660" width="50" customWidth="1"/>
    <col min="6661" max="6664" width="16.75" customWidth="1"/>
    <col min="6913" max="6913" width="3.25" customWidth="1"/>
    <col min="6914" max="6914" width="75" customWidth="1"/>
    <col min="6915" max="6915" width="16.75" customWidth="1"/>
    <col min="6916" max="6916" width="50" customWidth="1"/>
    <col min="6917" max="6920" width="16.75" customWidth="1"/>
    <col min="7169" max="7169" width="3.25" customWidth="1"/>
    <col min="7170" max="7170" width="75" customWidth="1"/>
    <col min="7171" max="7171" width="16.75" customWidth="1"/>
    <col min="7172" max="7172" width="50" customWidth="1"/>
    <col min="7173" max="7176" width="16.75" customWidth="1"/>
    <col min="7425" max="7425" width="3.25" customWidth="1"/>
    <col min="7426" max="7426" width="75" customWidth="1"/>
    <col min="7427" max="7427" width="16.75" customWidth="1"/>
    <col min="7428" max="7428" width="50" customWidth="1"/>
    <col min="7429" max="7432" width="16.75" customWidth="1"/>
    <col min="7681" max="7681" width="3.25" customWidth="1"/>
    <col min="7682" max="7682" width="75" customWidth="1"/>
    <col min="7683" max="7683" width="16.75" customWidth="1"/>
    <col min="7684" max="7684" width="50" customWidth="1"/>
    <col min="7685" max="7688" width="16.75" customWidth="1"/>
    <col min="7937" max="7937" width="3.25" customWidth="1"/>
    <col min="7938" max="7938" width="75" customWidth="1"/>
    <col min="7939" max="7939" width="16.75" customWidth="1"/>
    <col min="7940" max="7940" width="50" customWidth="1"/>
    <col min="7941" max="7944" width="16.75" customWidth="1"/>
    <col min="8193" max="8193" width="3.25" customWidth="1"/>
    <col min="8194" max="8194" width="75" customWidth="1"/>
    <col min="8195" max="8195" width="16.75" customWidth="1"/>
    <col min="8196" max="8196" width="50" customWidth="1"/>
    <col min="8197" max="8200" width="16.75" customWidth="1"/>
    <col min="8449" max="8449" width="3.25" customWidth="1"/>
    <col min="8450" max="8450" width="75" customWidth="1"/>
    <col min="8451" max="8451" width="16.75" customWidth="1"/>
    <col min="8452" max="8452" width="50" customWidth="1"/>
    <col min="8453" max="8456" width="16.75" customWidth="1"/>
    <col min="8705" max="8705" width="3.25" customWidth="1"/>
    <col min="8706" max="8706" width="75" customWidth="1"/>
    <col min="8707" max="8707" width="16.75" customWidth="1"/>
    <col min="8708" max="8708" width="50" customWidth="1"/>
    <col min="8709" max="8712" width="16.75" customWidth="1"/>
    <col min="8961" max="8961" width="3.25" customWidth="1"/>
    <col min="8962" max="8962" width="75" customWidth="1"/>
    <col min="8963" max="8963" width="16.75" customWidth="1"/>
    <col min="8964" max="8964" width="50" customWidth="1"/>
    <col min="8965" max="8968" width="16.75" customWidth="1"/>
    <col min="9217" max="9217" width="3.25" customWidth="1"/>
    <col min="9218" max="9218" width="75" customWidth="1"/>
    <col min="9219" max="9219" width="16.75" customWidth="1"/>
    <col min="9220" max="9220" width="50" customWidth="1"/>
    <col min="9221" max="9224" width="16.75" customWidth="1"/>
    <col min="9473" max="9473" width="3.25" customWidth="1"/>
    <col min="9474" max="9474" width="75" customWidth="1"/>
    <col min="9475" max="9475" width="16.75" customWidth="1"/>
    <col min="9476" max="9476" width="50" customWidth="1"/>
    <col min="9477" max="9480" width="16.75" customWidth="1"/>
    <col min="9729" max="9729" width="3.25" customWidth="1"/>
    <col min="9730" max="9730" width="75" customWidth="1"/>
    <col min="9731" max="9731" width="16.75" customWidth="1"/>
    <col min="9732" max="9732" width="50" customWidth="1"/>
    <col min="9733" max="9736" width="16.75" customWidth="1"/>
    <col min="9985" max="9985" width="3.25" customWidth="1"/>
    <col min="9986" max="9986" width="75" customWidth="1"/>
    <col min="9987" max="9987" width="16.75" customWidth="1"/>
    <col min="9988" max="9988" width="50" customWidth="1"/>
    <col min="9989" max="9992" width="16.75" customWidth="1"/>
    <col min="10241" max="10241" width="3.25" customWidth="1"/>
    <col min="10242" max="10242" width="75" customWidth="1"/>
    <col min="10243" max="10243" width="16.75" customWidth="1"/>
    <col min="10244" max="10244" width="50" customWidth="1"/>
    <col min="10245" max="10248" width="16.75" customWidth="1"/>
    <col min="10497" max="10497" width="3.25" customWidth="1"/>
    <col min="10498" max="10498" width="75" customWidth="1"/>
    <col min="10499" max="10499" width="16.75" customWidth="1"/>
    <col min="10500" max="10500" width="50" customWidth="1"/>
    <col min="10501" max="10504" width="16.75" customWidth="1"/>
    <col min="10753" max="10753" width="3.25" customWidth="1"/>
    <col min="10754" max="10754" width="75" customWidth="1"/>
    <col min="10755" max="10755" width="16.75" customWidth="1"/>
    <col min="10756" max="10756" width="50" customWidth="1"/>
    <col min="10757" max="10760" width="16.75" customWidth="1"/>
    <col min="11009" max="11009" width="3.25" customWidth="1"/>
    <col min="11010" max="11010" width="75" customWidth="1"/>
    <col min="11011" max="11011" width="16.75" customWidth="1"/>
    <col min="11012" max="11012" width="50" customWidth="1"/>
    <col min="11013" max="11016" width="16.75" customWidth="1"/>
    <col min="11265" max="11265" width="3.25" customWidth="1"/>
    <col min="11266" max="11266" width="75" customWidth="1"/>
    <col min="11267" max="11267" width="16.75" customWidth="1"/>
    <col min="11268" max="11268" width="50" customWidth="1"/>
    <col min="11269" max="11272" width="16.75" customWidth="1"/>
    <col min="11521" max="11521" width="3.25" customWidth="1"/>
    <col min="11522" max="11522" width="75" customWidth="1"/>
    <col min="11523" max="11523" width="16.75" customWidth="1"/>
    <col min="11524" max="11524" width="50" customWidth="1"/>
    <col min="11525" max="11528" width="16.75" customWidth="1"/>
    <col min="11777" max="11777" width="3.25" customWidth="1"/>
    <col min="11778" max="11778" width="75" customWidth="1"/>
    <col min="11779" max="11779" width="16.75" customWidth="1"/>
    <col min="11780" max="11780" width="50" customWidth="1"/>
    <col min="11781" max="11784" width="16.75" customWidth="1"/>
    <col min="12033" max="12033" width="3.25" customWidth="1"/>
    <col min="12034" max="12034" width="75" customWidth="1"/>
    <col min="12035" max="12035" width="16.75" customWidth="1"/>
    <col min="12036" max="12036" width="50" customWidth="1"/>
    <col min="12037" max="12040" width="16.75" customWidth="1"/>
    <col min="12289" max="12289" width="3.25" customWidth="1"/>
    <col min="12290" max="12290" width="75" customWidth="1"/>
    <col min="12291" max="12291" width="16.75" customWidth="1"/>
    <col min="12292" max="12292" width="50" customWidth="1"/>
    <col min="12293" max="12296" width="16.75" customWidth="1"/>
    <col min="12545" max="12545" width="3.25" customWidth="1"/>
    <col min="12546" max="12546" width="75" customWidth="1"/>
    <col min="12547" max="12547" width="16.75" customWidth="1"/>
    <col min="12548" max="12548" width="50" customWidth="1"/>
    <col min="12549" max="12552" width="16.75" customWidth="1"/>
    <col min="12801" max="12801" width="3.25" customWidth="1"/>
    <col min="12802" max="12802" width="75" customWidth="1"/>
    <col min="12803" max="12803" width="16.75" customWidth="1"/>
    <col min="12804" max="12804" width="50" customWidth="1"/>
    <col min="12805" max="12808" width="16.75" customWidth="1"/>
    <col min="13057" max="13057" width="3.25" customWidth="1"/>
    <col min="13058" max="13058" width="75" customWidth="1"/>
    <col min="13059" max="13059" width="16.75" customWidth="1"/>
    <col min="13060" max="13060" width="50" customWidth="1"/>
    <col min="13061" max="13064" width="16.75" customWidth="1"/>
    <col min="13313" max="13313" width="3.25" customWidth="1"/>
    <col min="13314" max="13314" width="75" customWidth="1"/>
    <col min="13315" max="13315" width="16.75" customWidth="1"/>
    <col min="13316" max="13316" width="50" customWidth="1"/>
    <col min="13317" max="13320" width="16.75" customWidth="1"/>
    <col min="13569" max="13569" width="3.25" customWidth="1"/>
    <col min="13570" max="13570" width="75" customWidth="1"/>
    <col min="13571" max="13571" width="16.75" customWidth="1"/>
    <col min="13572" max="13572" width="50" customWidth="1"/>
    <col min="13573" max="13576" width="16.75" customWidth="1"/>
    <col min="13825" max="13825" width="3.25" customWidth="1"/>
    <col min="13826" max="13826" width="75" customWidth="1"/>
    <col min="13827" max="13827" width="16.75" customWidth="1"/>
    <col min="13828" max="13828" width="50" customWidth="1"/>
    <col min="13829" max="13832" width="16.75" customWidth="1"/>
    <col min="14081" max="14081" width="3.25" customWidth="1"/>
    <col min="14082" max="14082" width="75" customWidth="1"/>
    <col min="14083" max="14083" width="16.75" customWidth="1"/>
    <col min="14084" max="14084" width="50" customWidth="1"/>
    <col min="14085" max="14088" width="16.75" customWidth="1"/>
    <col min="14337" max="14337" width="3.25" customWidth="1"/>
    <col min="14338" max="14338" width="75" customWidth="1"/>
    <col min="14339" max="14339" width="16.75" customWidth="1"/>
    <col min="14340" max="14340" width="50" customWidth="1"/>
    <col min="14341" max="14344" width="16.75" customWidth="1"/>
    <col min="14593" max="14593" width="3.25" customWidth="1"/>
    <col min="14594" max="14594" width="75" customWidth="1"/>
    <col min="14595" max="14595" width="16.75" customWidth="1"/>
    <col min="14596" max="14596" width="50" customWidth="1"/>
    <col min="14597" max="14600" width="16.75" customWidth="1"/>
    <col min="14849" max="14849" width="3.25" customWidth="1"/>
    <col min="14850" max="14850" width="75" customWidth="1"/>
    <col min="14851" max="14851" width="16.75" customWidth="1"/>
    <col min="14852" max="14852" width="50" customWidth="1"/>
    <col min="14853" max="14856" width="16.75" customWidth="1"/>
    <col min="15105" max="15105" width="3.25" customWidth="1"/>
    <col min="15106" max="15106" width="75" customWidth="1"/>
    <col min="15107" max="15107" width="16.75" customWidth="1"/>
    <col min="15108" max="15108" width="50" customWidth="1"/>
    <col min="15109" max="15112" width="16.75" customWidth="1"/>
    <col min="15361" max="15361" width="3.25" customWidth="1"/>
    <col min="15362" max="15362" width="75" customWidth="1"/>
    <col min="15363" max="15363" width="16.75" customWidth="1"/>
    <col min="15364" max="15364" width="50" customWidth="1"/>
    <col min="15365" max="15368" width="16.75" customWidth="1"/>
    <col min="15617" max="15617" width="3.25" customWidth="1"/>
    <col min="15618" max="15618" width="75" customWidth="1"/>
    <col min="15619" max="15619" width="16.75" customWidth="1"/>
    <col min="15620" max="15620" width="50" customWidth="1"/>
    <col min="15621" max="15624" width="16.75" customWidth="1"/>
    <col min="15873" max="15873" width="3.25" customWidth="1"/>
    <col min="15874" max="15874" width="75" customWidth="1"/>
    <col min="15875" max="15875" width="16.75" customWidth="1"/>
    <col min="15876" max="15876" width="50" customWidth="1"/>
    <col min="15877" max="15880" width="16.75" customWidth="1"/>
    <col min="16129" max="16129" width="3.25" customWidth="1"/>
    <col min="16130" max="16130" width="75" customWidth="1"/>
    <col min="16131" max="16131" width="16.75" customWidth="1"/>
    <col min="16132" max="16132" width="50" customWidth="1"/>
    <col min="16133" max="16136" width="16.75" customWidth="1"/>
  </cols>
  <sheetData>
    <row r="1" spans="1:8" ht="15.95" customHeight="1">
      <c r="A1" s="42" t="s">
        <v>591</v>
      </c>
      <c r="B1" s="51" t="s">
        <v>1543</v>
      </c>
      <c r="C1" s="51"/>
      <c r="D1" s="51"/>
      <c r="E1" s="51"/>
      <c r="F1" s="51"/>
      <c r="G1" s="51"/>
      <c r="H1" s="2"/>
    </row>
    <row r="2" spans="1:8" ht="12.95" customHeight="1">
      <c r="A2" s="2"/>
      <c r="B2" s="51" t="s">
        <v>590</v>
      </c>
      <c r="C2" s="51"/>
      <c r="D2" s="51"/>
      <c r="E2" s="51"/>
      <c r="F2" s="51"/>
      <c r="G2" s="51"/>
      <c r="H2" s="2"/>
    </row>
    <row r="3" spans="1:8" ht="12.95" customHeight="1" thickBot="1">
      <c r="A3" s="41"/>
      <c r="B3" s="2"/>
      <c r="C3" s="2"/>
      <c r="D3" s="2"/>
      <c r="E3" s="2"/>
      <c r="F3" s="2"/>
      <c r="G3" s="2"/>
      <c r="H3" s="2"/>
    </row>
    <row r="4" spans="1:8" ht="27.95" customHeight="1">
      <c r="A4" s="2"/>
      <c r="B4" s="40" t="s">
        <v>185</v>
      </c>
      <c r="C4" s="39" t="s">
        <v>184</v>
      </c>
      <c r="D4" s="38" t="s">
        <v>183</v>
      </c>
      <c r="E4" s="37" t="s">
        <v>182</v>
      </c>
      <c r="F4" s="37" t="s">
        <v>181</v>
      </c>
      <c r="G4" s="37" t="s">
        <v>180</v>
      </c>
      <c r="H4" s="36" t="s">
        <v>179</v>
      </c>
    </row>
    <row r="5" spans="1:8" ht="12.95" customHeight="1">
      <c r="A5" s="2"/>
      <c r="B5" s="33" t="s">
        <v>178</v>
      </c>
      <c r="C5" s="29"/>
      <c r="D5" s="28"/>
      <c r="E5" s="28"/>
      <c r="F5" s="28"/>
      <c r="G5" s="28"/>
      <c r="H5" s="32"/>
    </row>
    <row r="6" spans="1:8" ht="12.95" customHeight="1">
      <c r="A6" s="2"/>
      <c r="B6" s="33" t="s">
        <v>177</v>
      </c>
      <c r="C6" s="29"/>
      <c r="D6" s="28"/>
      <c r="E6" s="28"/>
      <c r="F6" s="28"/>
      <c r="G6" s="28"/>
      <c r="H6" s="32"/>
    </row>
    <row r="7" spans="1:8" ht="12.95" customHeight="1">
      <c r="A7" s="2"/>
      <c r="B7" s="33" t="s">
        <v>176</v>
      </c>
      <c r="C7" s="29"/>
      <c r="D7" s="28"/>
      <c r="E7" s="28"/>
      <c r="F7" s="28"/>
      <c r="G7" s="28"/>
      <c r="H7" s="32"/>
    </row>
    <row r="8" spans="1:8" ht="12.95" customHeight="1">
      <c r="A8" s="31" t="s">
        <v>517</v>
      </c>
      <c r="B8" s="30" t="s">
        <v>516</v>
      </c>
      <c r="C8" s="29" t="s">
        <v>515</v>
      </c>
      <c r="D8" s="28" t="s">
        <v>11</v>
      </c>
      <c r="E8" s="27">
        <v>38000000</v>
      </c>
      <c r="F8" s="26">
        <v>35829.519999999997</v>
      </c>
      <c r="G8" s="25">
        <v>0.27679999999999999</v>
      </c>
      <c r="H8" s="24">
        <v>7.4673000000000003E-2</v>
      </c>
    </row>
    <row r="9" spans="1:8" ht="12.95" customHeight="1">
      <c r="A9" s="31" t="s">
        <v>589</v>
      </c>
      <c r="B9" s="30" t="s">
        <v>588</v>
      </c>
      <c r="C9" s="29" t="s">
        <v>587</v>
      </c>
      <c r="D9" s="28" t="s">
        <v>11</v>
      </c>
      <c r="E9" s="27">
        <v>500000</v>
      </c>
      <c r="F9" s="26">
        <v>507.06</v>
      </c>
      <c r="G9" s="25">
        <v>3.8999999999999998E-3</v>
      </c>
      <c r="H9" s="24">
        <v>7.3733999999999994E-2</v>
      </c>
    </row>
    <row r="10" spans="1:8" ht="12.95" customHeight="1">
      <c r="A10" s="31" t="s">
        <v>586</v>
      </c>
      <c r="B10" s="30" t="s">
        <v>585</v>
      </c>
      <c r="C10" s="29" t="s">
        <v>584</v>
      </c>
      <c r="D10" s="28" t="s">
        <v>11</v>
      </c>
      <c r="E10" s="27">
        <v>194600</v>
      </c>
      <c r="F10" s="26">
        <v>200.82</v>
      </c>
      <c r="G10" s="25">
        <v>1.6000000000000001E-3</v>
      </c>
      <c r="H10" s="24">
        <v>7.1197999999999997E-2</v>
      </c>
    </row>
    <row r="11" spans="1:8" ht="12.95" customHeight="1">
      <c r="A11" s="31" t="s">
        <v>564</v>
      </c>
      <c r="B11" s="30" t="s">
        <v>563</v>
      </c>
      <c r="C11" s="29" t="s">
        <v>562</v>
      </c>
      <c r="D11" s="28" t="s">
        <v>11</v>
      </c>
      <c r="E11" s="27">
        <v>20000</v>
      </c>
      <c r="F11" s="26">
        <v>20.18</v>
      </c>
      <c r="G11" s="25">
        <v>2.0000000000000001E-4</v>
      </c>
      <c r="H11" s="24">
        <v>5.9450999999999997E-2</v>
      </c>
    </row>
    <row r="12" spans="1:8" ht="12.95" customHeight="1">
      <c r="A12" s="31" t="s">
        <v>530</v>
      </c>
      <c r="B12" s="30" t="s">
        <v>529</v>
      </c>
      <c r="C12" s="29" t="s">
        <v>528</v>
      </c>
      <c r="D12" s="28" t="s">
        <v>11</v>
      </c>
      <c r="E12" s="27">
        <v>11000</v>
      </c>
      <c r="F12" s="26">
        <v>11.21</v>
      </c>
      <c r="G12" s="25">
        <v>1E-4</v>
      </c>
      <c r="H12" s="24">
        <v>5.8082000000000002E-2</v>
      </c>
    </row>
    <row r="13" spans="1:8" ht="12.95" customHeight="1">
      <c r="A13" s="2"/>
      <c r="B13" s="33" t="s">
        <v>175</v>
      </c>
      <c r="C13" s="29"/>
      <c r="D13" s="28"/>
      <c r="E13" s="28"/>
      <c r="F13" s="28"/>
      <c r="G13" s="28"/>
      <c r="H13" s="32"/>
    </row>
    <row r="14" spans="1:8" ht="12.95" customHeight="1">
      <c r="A14" s="31" t="s">
        <v>505</v>
      </c>
      <c r="B14" s="30" t="s">
        <v>504</v>
      </c>
      <c r="C14" s="29" t="s">
        <v>503</v>
      </c>
      <c r="D14" s="28" t="s">
        <v>159</v>
      </c>
      <c r="E14" s="27">
        <v>12500000</v>
      </c>
      <c r="F14" s="26">
        <v>12448.25</v>
      </c>
      <c r="G14" s="25">
        <v>9.6199999999999994E-2</v>
      </c>
      <c r="H14" s="24">
        <v>7.5300000000000006E-2</v>
      </c>
    </row>
    <row r="15" spans="1:8" ht="12.95" customHeight="1">
      <c r="A15" s="31" t="s">
        <v>268</v>
      </c>
      <c r="B15" s="30" t="s">
        <v>267</v>
      </c>
      <c r="C15" s="29" t="s">
        <v>266</v>
      </c>
      <c r="D15" s="28" t="s">
        <v>159</v>
      </c>
      <c r="E15" s="27">
        <v>10500000</v>
      </c>
      <c r="F15" s="26">
        <v>10499.15</v>
      </c>
      <c r="G15" s="25">
        <v>8.1100000000000005E-2</v>
      </c>
      <c r="H15" s="24">
        <v>7.7499999999999999E-2</v>
      </c>
    </row>
    <row r="16" spans="1:8" ht="12.95" customHeight="1">
      <c r="A16" s="31" t="s">
        <v>547</v>
      </c>
      <c r="B16" s="30" t="s">
        <v>546</v>
      </c>
      <c r="C16" s="29" t="s">
        <v>545</v>
      </c>
      <c r="D16" s="28" t="s">
        <v>159</v>
      </c>
      <c r="E16" s="27">
        <v>10000000</v>
      </c>
      <c r="F16" s="26">
        <v>10031.57</v>
      </c>
      <c r="G16" s="25">
        <v>7.7499999999999999E-2</v>
      </c>
      <c r="H16" s="24">
        <v>7.4099999999999999E-2</v>
      </c>
    </row>
    <row r="17" spans="1:8" ht="12.95" customHeight="1">
      <c r="A17" s="31" t="s">
        <v>231</v>
      </c>
      <c r="B17" s="30" t="s">
        <v>1575</v>
      </c>
      <c r="C17" s="29" t="s">
        <v>230</v>
      </c>
      <c r="D17" s="28" t="s">
        <v>159</v>
      </c>
      <c r="E17" s="27">
        <v>10000000</v>
      </c>
      <c r="F17" s="26">
        <v>9981.24</v>
      </c>
      <c r="G17" s="25">
        <v>7.7100000000000002E-2</v>
      </c>
      <c r="H17" s="24">
        <v>7.5300000000000006E-2</v>
      </c>
    </row>
    <row r="18" spans="1:8" ht="12.95" customHeight="1">
      <c r="A18" s="31" t="s">
        <v>583</v>
      </c>
      <c r="B18" s="30" t="s">
        <v>582</v>
      </c>
      <c r="C18" s="29" t="s">
        <v>581</v>
      </c>
      <c r="D18" s="28" t="s">
        <v>159</v>
      </c>
      <c r="E18" s="27">
        <v>5000000</v>
      </c>
      <c r="F18" s="26">
        <v>4993.32</v>
      </c>
      <c r="G18" s="25">
        <v>3.8600000000000002E-2</v>
      </c>
      <c r="H18" s="24">
        <v>7.4200000000000002E-2</v>
      </c>
    </row>
    <row r="19" spans="1:8" ht="12.95" customHeight="1">
      <c r="A19" s="31" t="s">
        <v>485</v>
      </c>
      <c r="B19" s="30" t="s">
        <v>484</v>
      </c>
      <c r="C19" s="29" t="s">
        <v>483</v>
      </c>
      <c r="D19" s="28" t="s">
        <v>159</v>
      </c>
      <c r="E19" s="27">
        <v>5000000</v>
      </c>
      <c r="F19" s="26">
        <v>4920.76</v>
      </c>
      <c r="G19" s="25">
        <v>3.7999999999999999E-2</v>
      </c>
      <c r="H19" s="24">
        <v>7.6799999999999993E-2</v>
      </c>
    </row>
    <row r="20" spans="1:8" ht="12.95" customHeight="1">
      <c r="A20" s="31" t="s">
        <v>895</v>
      </c>
      <c r="B20" s="30" t="s">
        <v>894</v>
      </c>
      <c r="C20" s="29" t="s">
        <v>893</v>
      </c>
      <c r="D20" s="28" t="s">
        <v>159</v>
      </c>
      <c r="E20" s="27">
        <v>5000000</v>
      </c>
      <c r="F20" s="26">
        <v>4887.1000000000004</v>
      </c>
      <c r="G20" s="25">
        <v>3.78E-2</v>
      </c>
      <c r="H20" s="24">
        <v>7.6799999999999993E-2</v>
      </c>
    </row>
    <row r="21" spans="1:8" ht="12.95" customHeight="1">
      <c r="A21" s="31" t="s">
        <v>580</v>
      </c>
      <c r="B21" s="30" t="s">
        <v>1574</v>
      </c>
      <c r="C21" s="29" t="s">
        <v>579</v>
      </c>
      <c r="D21" s="28" t="s">
        <v>159</v>
      </c>
      <c r="E21" s="27">
        <v>4500000</v>
      </c>
      <c r="F21" s="26">
        <v>4503.47</v>
      </c>
      <c r="G21" s="25">
        <v>3.4799999999999998E-2</v>
      </c>
      <c r="H21" s="24">
        <v>7.7799999999999994E-2</v>
      </c>
    </row>
    <row r="22" spans="1:8" ht="12.95" customHeight="1">
      <c r="A22" s="31" t="s">
        <v>292</v>
      </c>
      <c r="B22" s="30" t="s">
        <v>1562</v>
      </c>
      <c r="C22" s="29" t="s">
        <v>291</v>
      </c>
      <c r="D22" s="28" t="s">
        <v>169</v>
      </c>
      <c r="E22" s="27">
        <v>4000000</v>
      </c>
      <c r="F22" s="26">
        <v>3995.57</v>
      </c>
      <c r="G22" s="25">
        <v>3.09E-2</v>
      </c>
      <c r="H22" s="24">
        <v>7.5800000000000006E-2</v>
      </c>
    </row>
    <row r="23" spans="1:8" ht="12.95" customHeight="1">
      <c r="A23" s="31" t="s">
        <v>576</v>
      </c>
      <c r="B23" s="30" t="s">
        <v>575</v>
      </c>
      <c r="C23" s="29" t="s">
        <v>574</v>
      </c>
      <c r="D23" s="28" t="s">
        <v>159</v>
      </c>
      <c r="E23" s="27">
        <v>2500000</v>
      </c>
      <c r="F23" s="26">
        <v>2503.9</v>
      </c>
      <c r="G23" s="25">
        <v>1.9300000000000001E-2</v>
      </c>
      <c r="H23" s="24">
        <v>7.4499999999999997E-2</v>
      </c>
    </row>
    <row r="24" spans="1:8" ht="12.95" customHeight="1">
      <c r="A24" s="31" t="s">
        <v>482</v>
      </c>
      <c r="B24" s="30" t="s">
        <v>481</v>
      </c>
      <c r="C24" s="29" t="s">
        <v>480</v>
      </c>
      <c r="D24" s="28" t="s">
        <v>159</v>
      </c>
      <c r="E24" s="27">
        <v>2500000</v>
      </c>
      <c r="F24" s="26">
        <v>2502.25</v>
      </c>
      <c r="G24" s="25">
        <v>1.9300000000000001E-2</v>
      </c>
      <c r="H24" s="24">
        <v>7.5300000000000006E-2</v>
      </c>
    </row>
    <row r="25" spans="1:8" ht="12.95" customHeight="1">
      <c r="A25" s="31" t="s">
        <v>284</v>
      </c>
      <c r="B25" s="30" t="s">
        <v>1563</v>
      </c>
      <c r="C25" s="29" t="s">
        <v>283</v>
      </c>
      <c r="D25" s="28" t="s">
        <v>159</v>
      </c>
      <c r="E25" s="27">
        <v>2500000</v>
      </c>
      <c r="F25" s="26">
        <v>2495.39</v>
      </c>
      <c r="G25" s="25">
        <v>1.9300000000000001E-2</v>
      </c>
      <c r="H25" s="24">
        <v>7.5600000000000001E-2</v>
      </c>
    </row>
    <row r="26" spans="1:8" ht="12.95" customHeight="1">
      <c r="A26" s="31" t="s">
        <v>494</v>
      </c>
      <c r="B26" s="30" t="s">
        <v>493</v>
      </c>
      <c r="C26" s="29" t="s">
        <v>492</v>
      </c>
      <c r="D26" s="28" t="s">
        <v>159</v>
      </c>
      <c r="E26" s="27">
        <v>2500000</v>
      </c>
      <c r="F26" s="26">
        <v>2479.0300000000002</v>
      </c>
      <c r="G26" s="25">
        <v>1.9199999999999998E-2</v>
      </c>
      <c r="H26" s="24">
        <v>7.6799999999999993E-2</v>
      </c>
    </row>
    <row r="27" spans="1:8" ht="12.95" customHeight="1">
      <c r="A27" s="31" t="s">
        <v>578</v>
      </c>
      <c r="B27" s="30" t="s">
        <v>236</v>
      </c>
      <c r="C27" s="29" t="s">
        <v>577</v>
      </c>
      <c r="D27" s="28" t="s">
        <v>159</v>
      </c>
      <c r="E27" s="27">
        <v>1500000</v>
      </c>
      <c r="F27" s="26">
        <v>1503.16</v>
      </c>
      <c r="G27" s="25">
        <v>1.1599999999999999E-2</v>
      </c>
      <c r="H27" s="24">
        <v>7.0199999999999999E-2</v>
      </c>
    </row>
    <row r="28" spans="1:8" ht="12.95" customHeight="1">
      <c r="A28" s="31" t="s">
        <v>496</v>
      </c>
      <c r="B28" s="30" t="s">
        <v>1559</v>
      </c>
      <c r="C28" s="29" t="s">
        <v>495</v>
      </c>
      <c r="D28" s="28" t="s">
        <v>159</v>
      </c>
      <c r="E28" s="27">
        <v>1000000</v>
      </c>
      <c r="F28" s="26">
        <v>995.23</v>
      </c>
      <c r="G28" s="25">
        <v>7.7000000000000002E-3</v>
      </c>
      <c r="H28" s="24">
        <v>7.6799999999999993E-2</v>
      </c>
    </row>
    <row r="29" spans="1:8" ht="12.95" customHeight="1">
      <c r="A29" s="31" t="s">
        <v>470</v>
      </c>
      <c r="B29" s="30" t="s">
        <v>469</v>
      </c>
      <c r="C29" s="29" t="s">
        <v>468</v>
      </c>
      <c r="D29" s="28" t="s">
        <v>159</v>
      </c>
      <c r="E29" s="27">
        <v>500000</v>
      </c>
      <c r="F29" s="26">
        <v>499.95</v>
      </c>
      <c r="G29" s="25">
        <v>3.8999999999999998E-3</v>
      </c>
      <c r="H29" s="24">
        <v>7.7600000000000002E-2</v>
      </c>
    </row>
    <row r="30" spans="1:8" ht="12.95" customHeight="1">
      <c r="A30" s="31" t="s">
        <v>544</v>
      </c>
      <c r="B30" s="30" t="s">
        <v>543</v>
      </c>
      <c r="C30" s="29" t="s">
        <v>542</v>
      </c>
      <c r="D30" s="28" t="s">
        <v>159</v>
      </c>
      <c r="E30" s="27">
        <v>300000</v>
      </c>
      <c r="F30" s="26">
        <v>301.31</v>
      </c>
      <c r="G30" s="25">
        <v>2.3E-3</v>
      </c>
      <c r="H30" s="24">
        <v>7.4099999999999999E-2</v>
      </c>
    </row>
    <row r="31" spans="1:8" ht="12.95" customHeight="1">
      <c r="A31" s="2"/>
      <c r="B31" s="14" t="s">
        <v>4</v>
      </c>
      <c r="C31" s="16"/>
      <c r="D31" s="14"/>
      <c r="E31" s="14"/>
      <c r="F31" s="11">
        <v>116109.44</v>
      </c>
      <c r="G31" s="15">
        <v>0.8972</v>
      </c>
      <c r="H31" s="34"/>
    </row>
    <row r="32" spans="1:8" ht="12.95" customHeight="1">
      <c r="A32" s="2"/>
      <c r="B32" s="33" t="s">
        <v>158</v>
      </c>
      <c r="C32" s="29"/>
      <c r="D32" s="12"/>
      <c r="E32" s="12"/>
      <c r="F32" s="35" t="s">
        <v>157</v>
      </c>
      <c r="G32" s="35" t="s">
        <v>157</v>
      </c>
      <c r="H32" s="34" t="s">
        <v>157</v>
      </c>
    </row>
    <row r="33" spans="1:8" ht="12.95" customHeight="1">
      <c r="A33" s="2"/>
      <c r="B33" s="16" t="s">
        <v>4</v>
      </c>
      <c r="C33" s="13"/>
      <c r="D33" s="12"/>
      <c r="E33" s="12"/>
      <c r="F33" s="35" t="s">
        <v>157</v>
      </c>
      <c r="G33" s="35" t="s">
        <v>157</v>
      </c>
      <c r="H33" s="34" t="s">
        <v>157</v>
      </c>
    </row>
    <row r="34" spans="1:8" ht="12.95" customHeight="1">
      <c r="A34" s="2"/>
      <c r="B34" s="14" t="s">
        <v>7</v>
      </c>
      <c r="C34" s="13"/>
      <c r="D34" s="12"/>
      <c r="E34" s="23"/>
      <c r="F34" s="22">
        <v>116109.44</v>
      </c>
      <c r="G34" s="21">
        <v>0.8972</v>
      </c>
      <c r="H34" s="20"/>
    </row>
    <row r="35" spans="1:8" ht="12.95" customHeight="1">
      <c r="A35" s="2"/>
      <c r="B35" s="33" t="s">
        <v>156</v>
      </c>
      <c r="C35" s="29"/>
      <c r="D35" s="28"/>
      <c r="E35" s="28"/>
      <c r="F35" s="28"/>
      <c r="G35" s="28"/>
      <c r="H35" s="32"/>
    </row>
    <row r="36" spans="1:8" ht="12.95" customHeight="1">
      <c r="A36" s="2"/>
      <c r="B36" s="33" t="s">
        <v>155</v>
      </c>
      <c r="C36" s="29"/>
      <c r="D36" s="28"/>
      <c r="E36" s="28"/>
      <c r="F36" s="28"/>
      <c r="G36" s="28"/>
      <c r="H36" s="32"/>
    </row>
    <row r="37" spans="1:8" ht="12.95" customHeight="1">
      <c r="A37" s="31" t="s">
        <v>573</v>
      </c>
      <c r="B37" s="30" t="s">
        <v>1546</v>
      </c>
      <c r="C37" s="29" t="s">
        <v>572</v>
      </c>
      <c r="D37" s="28" t="s">
        <v>28</v>
      </c>
      <c r="E37" s="27">
        <v>5000000</v>
      </c>
      <c r="F37" s="26">
        <v>4738.8100000000004</v>
      </c>
      <c r="G37" s="25">
        <v>3.6600000000000001E-2</v>
      </c>
      <c r="H37" s="24">
        <v>7.1849999999999997E-2</v>
      </c>
    </row>
    <row r="38" spans="1:8" ht="12.95" customHeight="1">
      <c r="A38" s="31" t="s">
        <v>571</v>
      </c>
      <c r="B38" s="30" t="s">
        <v>127</v>
      </c>
      <c r="C38" s="29" t="s">
        <v>570</v>
      </c>
      <c r="D38" s="28" t="s">
        <v>28</v>
      </c>
      <c r="E38" s="27">
        <v>2500000</v>
      </c>
      <c r="F38" s="26">
        <v>2439.6</v>
      </c>
      <c r="G38" s="25">
        <v>1.8800000000000001E-2</v>
      </c>
      <c r="H38" s="24">
        <v>6.7949999999999997E-2</v>
      </c>
    </row>
    <row r="39" spans="1:8" ht="12.95" customHeight="1">
      <c r="A39" s="31" t="s">
        <v>213</v>
      </c>
      <c r="B39" s="30" t="s">
        <v>127</v>
      </c>
      <c r="C39" s="29" t="s">
        <v>212</v>
      </c>
      <c r="D39" s="28" t="s">
        <v>28</v>
      </c>
      <c r="E39" s="27">
        <v>2500000</v>
      </c>
      <c r="F39" s="26">
        <v>2402.6</v>
      </c>
      <c r="G39" s="25">
        <v>1.8599999999999998E-2</v>
      </c>
      <c r="H39" s="24">
        <v>7.0800000000000002E-2</v>
      </c>
    </row>
    <row r="40" spans="1:8" ht="12.95" customHeight="1">
      <c r="A40" s="2"/>
      <c r="B40" s="19" t="s">
        <v>1320</v>
      </c>
      <c r="C40" s="29"/>
      <c r="D40" s="28"/>
      <c r="E40" s="28"/>
      <c r="F40" s="28"/>
      <c r="G40" s="28"/>
      <c r="H40" s="32"/>
    </row>
    <row r="41" spans="1:8" ht="12.95" customHeight="1">
      <c r="A41" s="31" t="s">
        <v>1532</v>
      </c>
      <c r="B41" s="30" t="s">
        <v>1531</v>
      </c>
      <c r="C41" s="29"/>
      <c r="D41" s="28"/>
      <c r="E41" s="43"/>
      <c r="F41" s="26">
        <v>309.60000000000002</v>
      </c>
      <c r="G41" s="25">
        <v>2.3999999999999998E-3</v>
      </c>
      <c r="H41" s="24">
        <v>5.149404264004899E-2</v>
      </c>
    </row>
    <row r="42" spans="1:8" ht="12.95" customHeight="1">
      <c r="A42" s="2"/>
      <c r="B42" s="14" t="s">
        <v>7</v>
      </c>
      <c r="C42" s="13"/>
      <c r="D42" s="12"/>
      <c r="E42" s="23"/>
      <c r="F42" s="22">
        <v>9890.61</v>
      </c>
      <c r="G42" s="21">
        <v>7.6399999999999996E-2</v>
      </c>
      <c r="H42" s="20"/>
    </row>
    <row r="43" spans="1:8" ht="12.95" customHeight="1">
      <c r="A43" s="2"/>
      <c r="B43" s="33" t="s">
        <v>9</v>
      </c>
      <c r="C43" s="29"/>
      <c r="D43" s="28"/>
      <c r="E43" s="28"/>
      <c r="F43" s="28"/>
      <c r="G43" s="28"/>
      <c r="H43" s="32"/>
    </row>
    <row r="44" spans="1:8" ht="12.95" customHeight="1">
      <c r="A44" s="31" t="s">
        <v>10</v>
      </c>
      <c r="B44" s="30" t="s">
        <v>1319</v>
      </c>
      <c r="C44" s="29" t="s">
        <v>8</v>
      </c>
      <c r="D44" s="28"/>
      <c r="E44" s="46">
        <v>5086.2460000000001</v>
      </c>
      <c r="F44" s="26">
        <v>597.70000000000005</v>
      </c>
      <c r="G44" s="25">
        <v>4.5999999999999999E-3</v>
      </c>
      <c r="H44" s="24"/>
    </row>
    <row r="45" spans="1:8" ht="12.95" customHeight="1">
      <c r="A45" s="2"/>
      <c r="B45" s="14" t="s">
        <v>7</v>
      </c>
      <c r="C45" s="13"/>
      <c r="D45" s="12"/>
      <c r="E45" s="23"/>
      <c r="F45" s="22">
        <v>597.70000000000005</v>
      </c>
      <c r="G45" s="21">
        <v>4.5999999999999999E-3</v>
      </c>
      <c r="H45" s="20"/>
    </row>
    <row r="46" spans="1:8" ht="12.95" customHeight="1">
      <c r="A46" s="2"/>
      <c r="B46" s="19" t="s">
        <v>6</v>
      </c>
      <c r="C46" s="18"/>
      <c r="D46" s="17"/>
      <c r="E46" s="17"/>
      <c r="F46" s="17"/>
      <c r="G46" s="17"/>
      <c r="H46" s="9"/>
    </row>
    <row r="47" spans="1:8" ht="12.95" customHeight="1">
      <c r="A47" s="2"/>
      <c r="B47" s="12" t="s">
        <v>5</v>
      </c>
      <c r="C47" s="13"/>
      <c r="D47" s="12"/>
      <c r="E47" s="12"/>
      <c r="F47" s="11">
        <v>4.2</v>
      </c>
      <c r="G47" s="44" t="s">
        <v>293</v>
      </c>
      <c r="H47" s="9"/>
    </row>
    <row r="48" spans="1:8" ht="12.95" customHeight="1">
      <c r="A48" s="2"/>
      <c r="B48" s="14" t="s">
        <v>4</v>
      </c>
      <c r="C48" s="16"/>
      <c r="D48" s="14"/>
      <c r="E48" s="14"/>
      <c r="F48" s="11">
        <v>4.2</v>
      </c>
      <c r="G48" s="44" t="s">
        <v>293</v>
      </c>
      <c r="H48" s="9"/>
    </row>
    <row r="49" spans="1:18" ht="12.95" customHeight="1">
      <c r="A49" s="2"/>
      <c r="B49" s="14" t="s">
        <v>3</v>
      </c>
      <c r="C49" s="13"/>
      <c r="D49" s="12"/>
      <c r="E49" s="12"/>
      <c r="F49" s="11">
        <v>2824.42</v>
      </c>
      <c r="G49" s="10">
        <v>2.18E-2</v>
      </c>
      <c r="H49" s="9"/>
    </row>
    <row r="50" spans="1:18" ht="12.95" customHeight="1" thickBot="1">
      <c r="A50" s="2"/>
      <c r="B50" s="8" t="s">
        <v>2</v>
      </c>
      <c r="C50" s="7"/>
      <c r="D50" s="6"/>
      <c r="E50" s="6"/>
      <c r="F50" s="5">
        <v>129426.3733876</v>
      </c>
      <c r="G50" s="4">
        <v>1</v>
      </c>
      <c r="H50" s="3"/>
    </row>
    <row r="52" spans="1:18" ht="15">
      <c r="B52" s="45" t="s">
        <v>188</v>
      </c>
    </row>
    <row r="53" spans="1:18" ht="15">
      <c r="B53" s="45" t="s">
        <v>1</v>
      </c>
    </row>
    <row r="55" spans="1:18" ht="15" thickBot="1"/>
    <row r="56" spans="1:18">
      <c r="B56" s="53" t="s">
        <v>1599</v>
      </c>
      <c r="C56" s="54"/>
      <c r="D56" s="54"/>
      <c r="E56" s="54"/>
      <c r="F56" s="54"/>
      <c r="G56" s="54"/>
      <c r="H56" s="54"/>
      <c r="I56" s="54"/>
      <c r="J56" s="54"/>
      <c r="K56" s="54"/>
      <c r="L56" s="54"/>
      <c r="M56" s="54"/>
      <c r="N56" s="54"/>
      <c r="O56" s="54"/>
      <c r="P56" s="54"/>
      <c r="Q56" s="54"/>
      <c r="R56" s="55"/>
    </row>
    <row r="57" spans="1:18">
      <c r="B57" s="56"/>
      <c r="C57" s="57"/>
      <c r="D57" s="57"/>
      <c r="E57" s="57"/>
      <c r="F57" s="57"/>
      <c r="G57" s="57"/>
      <c r="H57" s="57"/>
      <c r="I57" s="57"/>
      <c r="J57" s="57"/>
      <c r="K57" s="57"/>
      <c r="L57" s="57"/>
      <c r="M57" s="57"/>
      <c r="N57" s="57"/>
      <c r="O57" s="57"/>
      <c r="P57" s="57"/>
      <c r="Q57" s="57"/>
      <c r="R57" s="58"/>
    </row>
    <row r="58" spans="1:18">
      <c r="B58" s="56"/>
      <c r="C58" s="57"/>
      <c r="D58" s="57"/>
      <c r="E58" s="57"/>
      <c r="F58" s="57"/>
      <c r="G58" s="57"/>
      <c r="H58" s="57"/>
      <c r="I58" s="57"/>
      <c r="J58" s="57"/>
      <c r="K58" s="57"/>
      <c r="L58" s="57"/>
      <c r="M58" s="57"/>
      <c r="N58" s="57"/>
      <c r="O58" s="57"/>
      <c r="P58" s="57"/>
      <c r="Q58" s="57"/>
      <c r="R58" s="58"/>
    </row>
    <row r="59" spans="1:18" ht="15" thickBot="1">
      <c r="B59" s="60"/>
      <c r="C59" s="61"/>
      <c r="D59" s="61"/>
      <c r="E59" s="61"/>
      <c r="F59" s="61"/>
      <c r="G59" s="61"/>
      <c r="H59" s="61"/>
      <c r="I59" s="61"/>
      <c r="J59" s="61"/>
      <c r="K59" s="61"/>
      <c r="L59" s="61"/>
      <c r="M59" s="61"/>
      <c r="N59" s="61"/>
      <c r="O59" s="61"/>
      <c r="P59" s="61"/>
      <c r="Q59" s="61"/>
      <c r="R59" s="62"/>
    </row>
  </sheetData>
  <mergeCells count="3">
    <mergeCell ref="B1:G1"/>
    <mergeCell ref="B2:G2"/>
    <mergeCell ref="B56:R59"/>
  </mergeCells>
  <pageMargins left="0" right="0" top="0" bottom="0" header="0" footer="0"/>
  <pageSetup orientation="portrait"/>
  <headerFooter>
    <oddFooter xml:space="preserve">&amp;C_x000D_&amp;1#&amp;"Aptos"&amp;10&amp;K000000  For internal use only </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503CF-160F-444F-8A2E-7D55E26F29D3}">
  <sheetPr>
    <outlinePr summaryBelow="0"/>
  </sheetPr>
  <dimension ref="A1:R91"/>
  <sheetViews>
    <sheetView workbookViewId="0">
      <selection activeCell="B93" sqref="B93"/>
    </sheetView>
  </sheetViews>
  <sheetFormatPr defaultRowHeight="14.25"/>
  <cols>
    <col min="1" max="1" width="13.625" bestFit="1" customWidth="1"/>
    <col min="2" max="2" width="52.75" bestFit="1" customWidth="1"/>
    <col min="3" max="3" width="12" bestFit="1" customWidth="1"/>
    <col min="4" max="4" width="12.25" bestFit="1" customWidth="1"/>
    <col min="5" max="5" width="9.875" bestFit="1" customWidth="1"/>
    <col min="6" max="6" width="14.25" bestFit="1" customWidth="1"/>
    <col min="7" max="7" width="7.125" bestFit="1" customWidth="1"/>
    <col min="8" max="8" width="5.25" bestFit="1" customWidth="1"/>
    <col min="257" max="257" width="3.25" customWidth="1"/>
    <col min="258" max="258" width="75" customWidth="1"/>
    <col min="259" max="259" width="16.75" customWidth="1"/>
    <col min="260" max="260" width="50" customWidth="1"/>
    <col min="261" max="264" width="16.75" customWidth="1"/>
    <col min="513" max="513" width="3.25" customWidth="1"/>
    <col min="514" max="514" width="75" customWidth="1"/>
    <col min="515" max="515" width="16.75" customWidth="1"/>
    <col min="516" max="516" width="50" customWidth="1"/>
    <col min="517" max="520" width="16.75" customWidth="1"/>
    <col min="769" max="769" width="3.25" customWidth="1"/>
    <col min="770" max="770" width="75" customWidth="1"/>
    <col min="771" max="771" width="16.75" customWidth="1"/>
    <col min="772" max="772" width="50" customWidth="1"/>
    <col min="773" max="776" width="16.75" customWidth="1"/>
    <col min="1025" max="1025" width="3.25" customWidth="1"/>
    <col min="1026" max="1026" width="75" customWidth="1"/>
    <col min="1027" max="1027" width="16.75" customWidth="1"/>
    <col min="1028" max="1028" width="50" customWidth="1"/>
    <col min="1029" max="1032" width="16.75" customWidth="1"/>
    <col min="1281" max="1281" width="3.25" customWidth="1"/>
    <col min="1282" max="1282" width="75" customWidth="1"/>
    <col min="1283" max="1283" width="16.75" customWidth="1"/>
    <col min="1284" max="1284" width="50" customWidth="1"/>
    <col min="1285" max="1288" width="16.75" customWidth="1"/>
    <col min="1537" max="1537" width="3.25" customWidth="1"/>
    <col min="1538" max="1538" width="75" customWidth="1"/>
    <col min="1539" max="1539" width="16.75" customWidth="1"/>
    <col min="1540" max="1540" width="50" customWidth="1"/>
    <col min="1541" max="1544" width="16.75" customWidth="1"/>
    <col min="1793" max="1793" width="3.25" customWidth="1"/>
    <col min="1794" max="1794" width="75" customWidth="1"/>
    <col min="1795" max="1795" width="16.75" customWidth="1"/>
    <col min="1796" max="1796" width="50" customWidth="1"/>
    <col min="1797" max="1800" width="16.75" customWidth="1"/>
    <col min="2049" max="2049" width="3.25" customWidth="1"/>
    <col min="2050" max="2050" width="75" customWidth="1"/>
    <col min="2051" max="2051" width="16.75" customWidth="1"/>
    <col min="2052" max="2052" width="50" customWidth="1"/>
    <col min="2053" max="2056" width="16.75" customWidth="1"/>
    <col min="2305" max="2305" width="3.25" customWidth="1"/>
    <col min="2306" max="2306" width="75" customWidth="1"/>
    <col min="2307" max="2307" width="16.75" customWidth="1"/>
    <col min="2308" max="2308" width="50" customWidth="1"/>
    <col min="2309" max="2312" width="16.75" customWidth="1"/>
    <col min="2561" max="2561" width="3.25" customWidth="1"/>
    <col min="2562" max="2562" width="75" customWidth="1"/>
    <col min="2563" max="2563" width="16.75" customWidth="1"/>
    <col min="2564" max="2564" width="50" customWidth="1"/>
    <col min="2565" max="2568" width="16.75" customWidth="1"/>
    <col min="2817" max="2817" width="3.25" customWidth="1"/>
    <col min="2818" max="2818" width="75" customWidth="1"/>
    <col min="2819" max="2819" width="16.75" customWidth="1"/>
    <col min="2820" max="2820" width="50" customWidth="1"/>
    <col min="2821" max="2824" width="16.75" customWidth="1"/>
    <col min="3073" max="3073" width="3.25" customWidth="1"/>
    <col min="3074" max="3074" width="75" customWidth="1"/>
    <col min="3075" max="3075" width="16.75" customWidth="1"/>
    <col min="3076" max="3076" width="50" customWidth="1"/>
    <col min="3077" max="3080" width="16.75" customWidth="1"/>
    <col min="3329" max="3329" width="3.25" customWidth="1"/>
    <col min="3330" max="3330" width="75" customWidth="1"/>
    <col min="3331" max="3331" width="16.75" customWidth="1"/>
    <col min="3332" max="3332" width="50" customWidth="1"/>
    <col min="3333" max="3336" width="16.75" customWidth="1"/>
    <col min="3585" max="3585" width="3.25" customWidth="1"/>
    <col min="3586" max="3586" width="75" customWidth="1"/>
    <col min="3587" max="3587" width="16.75" customWidth="1"/>
    <col min="3588" max="3588" width="50" customWidth="1"/>
    <col min="3589" max="3592" width="16.75" customWidth="1"/>
    <col min="3841" max="3841" width="3.25" customWidth="1"/>
    <col min="3842" max="3842" width="75" customWidth="1"/>
    <col min="3843" max="3843" width="16.75" customWidth="1"/>
    <col min="3844" max="3844" width="50" customWidth="1"/>
    <col min="3845" max="3848" width="16.75" customWidth="1"/>
    <col min="4097" max="4097" width="3.25" customWidth="1"/>
    <col min="4098" max="4098" width="75" customWidth="1"/>
    <col min="4099" max="4099" width="16.75" customWidth="1"/>
    <col min="4100" max="4100" width="50" customWidth="1"/>
    <col min="4101" max="4104" width="16.75" customWidth="1"/>
    <col min="4353" max="4353" width="3.25" customWidth="1"/>
    <col min="4354" max="4354" width="75" customWidth="1"/>
    <col min="4355" max="4355" width="16.75" customWidth="1"/>
    <col min="4356" max="4356" width="50" customWidth="1"/>
    <col min="4357" max="4360" width="16.75" customWidth="1"/>
    <col min="4609" max="4609" width="3.25" customWidth="1"/>
    <col min="4610" max="4610" width="75" customWidth="1"/>
    <col min="4611" max="4611" width="16.75" customWidth="1"/>
    <col min="4612" max="4612" width="50" customWidth="1"/>
    <col min="4613" max="4616" width="16.75" customWidth="1"/>
    <col min="4865" max="4865" width="3.25" customWidth="1"/>
    <col min="4866" max="4866" width="75" customWidth="1"/>
    <col min="4867" max="4867" width="16.75" customWidth="1"/>
    <col min="4868" max="4868" width="50" customWidth="1"/>
    <col min="4869" max="4872" width="16.75" customWidth="1"/>
    <col min="5121" max="5121" width="3.25" customWidth="1"/>
    <col min="5122" max="5122" width="75" customWidth="1"/>
    <col min="5123" max="5123" width="16.75" customWidth="1"/>
    <col min="5124" max="5124" width="50" customWidth="1"/>
    <col min="5125" max="5128" width="16.75" customWidth="1"/>
    <col min="5377" max="5377" width="3.25" customWidth="1"/>
    <col min="5378" max="5378" width="75" customWidth="1"/>
    <col min="5379" max="5379" width="16.75" customWidth="1"/>
    <col min="5380" max="5380" width="50" customWidth="1"/>
    <col min="5381" max="5384" width="16.75" customWidth="1"/>
    <col min="5633" max="5633" width="3.25" customWidth="1"/>
    <col min="5634" max="5634" width="75" customWidth="1"/>
    <col min="5635" max="5635" width="16.75" customWidth="1"/>
    <col min="5636" max="5636" width="50" customWidth="1"/>
    <col min="5637" max="5640" width="16.75" customWidth="1"/>
    <col min="5889" max="5889" width="3.25" customWidth="1"/>
    <col min="5890" max="5890" width="75" customWidth="1"/>
    <col min="5891" max="5891" width="16.75" customWidth="1"/>
    <col min="5892" max="5892" width="50" customWidth="1"/>
    <col min="5893" max="5896" width="16.75" customWidth="1"/>
    <col min="6145" max="6145" width="3.25" customWidth="1"/>
    <col min="6146" max="6146" width="75" customWidth="1"/>
    <col min="6147" max="6147" width="16.75" customWidth="1"/>
    <col min="6148" max="6148" width="50" customWidth="1"/>
    <col min="6149" max="6152" width="16.75" customWidth="1"/>
    <col min="6401" max="6401" width="3.25" customWidth="1"/>
    <col min="6402" max="6402" width="75" customWidth="1"/>
    <col min="6403" max="6403" width="16.75" customWidth="1"/>
    <col min="6404" max="6404" width="50" customWidth="1"/>
    <col min="6405" max="6408" width="16.75" customWidth="1"/>
    <col min="6657" max="6657" width="3.25" customWidth="1"/>
    <col min="6658" max="6658" width="75" customWidth="1"/>
    <col min="6659" max="6659" width="16.75" customWidth="1"/>
    <col min="6660" max="6660" width="50" customWidth="1"/>
    <col min="6661" max="6664" width="16.75" customWidth="1"/>
    <col min="6913" max="6913" width="3.25" customWidth="1"/>
    <col min="6914" max="6914" width="75" customWidth="1"/>
    <col min="6915" max="6915" width="16.75" customWidth="1"/>
    <col min="6916" max="6916" width="50" customWidth="1"/>
    <col min="6917" max="6920" width="16.75" customWidth="1"/>
    <col min="7169" max="7169" width="3.25" customWidth="1"/>
    <col min="7170" max="7170" width="75" customWidth="1"/>
    <col min="7171" max="7171" width="16.75" customWidth="1"/>
    <col min="7172" max="7172" width="50" customWidth="1"/>
    <col min="7173" max="7176" width="16.75" customWidth="1"/>
    <col min="7425" max="7425" width="3.25" customWidth="1"/>
    <col min="7426" max="7426" width="75" customWidth="1"/>
    <col min="7427" max="7427" width="16.75" customWidth="1"/>
    <col min="7428" max="7428" width="50" customWidth="1"/>
    <col min="7429" max="7432" width="16.75" customWidth="1"/>
    <col min="7681" max="7681" width="3.25" customWidth="1"/>
    <col min="7682" max="7682" width="75" customWidth="1"/>
    <col min="7683" max="7683" width="16.75" customWidth="1"/>
    <col min="7684" max="7684" width="50" customWidth="1"/>
    <col min="7685" max="7688" width="16.75" customWidth="1"/>
    <col min="7937" max="7937" width="3.25" customWidth="1"/>
    <col min="7938" max="7938" width="75" customWidth="1"/>
    <col min="7939" max="7939" width="16.75" customWidth="1"/>
    <col min="7940" max="7940" width="50" customWidth="1"/>
    <col min="7941" max="7944" width="16.75" customWidth="1"/>
    <col min="8193" max="8193" width="3.25" customWidth="1"/>
    <col min="8194" max="8194" width="75" customWidth="1"/>
    <col min="8195" max="8195" width="16.75" customWidth="1"/>
    <col min="8196" max="8196" width="50" customWidth="1"/>
    <col min="8197" max="8200" width="16.75" customWidth="1"/>
    <col min="8449" max="8449" width="3.25" customWidth="1"/>
    <col min="8450" max="8450" width="75" customWidth="1"/>
    <col min="8451" max="8451" width="16.75" customWidth="1"/>
    <col min="8452" max="8452" width="50" customWidth="1"/>
    <col min="8453" max="8456" width="16.75" customWidth="1"/>
    <col min="8705" max="8705" width="3.25" customWidth="1"/>
    <col min="8706" max="8706" width="75" customWidth="1"/>
    <col min="8707" max="8707" width="16.75" customWidth="1"/>
    <col min="8708" max="8708" width="50" customWidth="1"/>
    <col min="8709" max="8712" width="16.75" customWidth="1"/>
    <col min="8961" max="8961" width="3.25" customWidth="1"/>
    <col min="8962" max="8962" width="75" customWidth="1"/>
    <col min="8963" max="8963" width="16.75" customWidth="1"/>
    <col min="8964" max="8964" width="50" customWidth="1"/>
    <col min="8965" max="8968" width="16.75" customWidth="1"/>
    <col min="9217" max="9217" width="3.25" customWidth="1"/>
    <col min="9218" max="9218" width="75" customWidth="1"/>
    <col min="9219" max="9219" width="16.75" customWidth="1"/>
    <col min="9220" max="9220" width="50" customWidth="1"/>
    <col min="9221" max="9224" width="16.75" customWidth="1"/>
    <col min="9473" max="9473" width="3.25" customWidth="1"/>
    <col min="9474" max="9474" width="75" customWidth="1"/>
    <col min="9475" max="9475" width="16.75" customWidth="1"/>
    <col min="9476" max="9476" width="50" customWidth="1"/>
    <col min="9477" max="9480" width="16.75" customWidth="1"/>
    <col min="9729" max="9729" width="3.25" customWidth="1"/>
    <col min="9730" max="9730" width="75" customWidth="1"/>
    <col min="9731" max="9731" width="16.75" customWidth="1"/>
    <col min="9732" max="9732" width="50" customWidth="1"/>
    <col min="9733" max="9736" width="16.75" customWidth="1"/>
    <col min="9985" max="9985" width="3.25" customWidth="1"/>
    <col min="9986" max="9986" width="75" customWidth="1"/>
    <col min="9987" max="9987" width="16.75" customWidth="1"/>
    <col min="9988" max="9988" width="50" customWidth="1"/>
    <col min="9989" max="9992" width="16.75" customWidth="1"/>
    <col min="10241" max="10241" width="3.25" customWidth="1"/>
    <col min="10242" max="10242" width="75" customWidth="1"/>
    <col min="10243" max="10243" width="16.75" customWidth="1"/>
    <col min="10244" max="10244" width="50" customWidth="1"/>
    <col min="10245" max="10248" width="16.75" customWidth="1"/>
    <col min="10497" max="10497" width="3.25" customWidth="1"/>
    <col min="10498" max="10498" width="75" customWidth="1"/>
    <col min="10499" max="10499" width="16.75" customWidth="1"/>
    <col min="10500" max="10500" width="50" customWidth="1"/>
    <col min="10501" max="10504" width="16.75" customWidth="1"/>
    <col min="10753" max="10753" width="3.25" customWidth="1"/>
    <col min="10754" max="10754" width="75" customWidth="1"/>
    <col min="10755" max="10755" width="16.75" customWidth="1"/>
    <col min="10756" max="10756" width="50" customWidth="1"/>
    <col min="10757" max="10760" width="16.75" customWidth="1"/>
    <col min="11009" max="11009" width="3.25" customWidth="1"/>
    <col min="11010" max="11010" width="75" customWidth="1"/>
    <col min="11011" max="11011" width="16.75" customWidth="1"/>
    <col min="11012" max="11012" width="50" customWidth="1"/>
    <col min="11013" max="11016" width="16.75" customWidth="1"/>
    <col min="11265" max="11265" width="3.25" customWidth="1"/>
    <col min="11266" max="11266" width="75" customWidth="1"/>
    <col min="11267" max="11267" width="16.75" customWidth="1"/>
    <col min="11268" max="11268" width="50" customWidth="1"/>
    <col min="11269" max="11272" width="16.75" customWidth="1"/>
    <col min="11521" max="11521" width="3.25" customWidth="1"/>
    <col min="11522" max="11522" width="75" customWidth="1"/>
    <col min="11523" max="11523" width="16.75" customWidth="1"/>
    <col min="11524" max="11524" width="50" customWidth="1"/>
    <col min="11525" max="11528" width="16.75" customWidth="1"/>
    <col min="11777" max="11777" width="3.25" customWidth="1"/>
    <col min="11778" max="11778" width="75" customWidth="1"/>
    <col min="11779" max="11779" width="16.75" customWidth="1"/>
    <col min="11780" max="11780" width="50" customWidth="1"/>
    <col min="11781" max="11784" width="16.75" customWidth="1"/>
    <col min="12033" max="12033" width="3.25" customWidth="1"/>
    <col min="12034" max="12034" width="75" customWidth="1"/>
    <col min="12035" max="12035" width="16.75" customWidth="1"/>
    <col min="12036" max="12036" width="50" customWidth="1"/>
    <col min="12037" max="12040" width="16.75" customWidth="1"/>
    <col min="12289" max="12289" width="3.25" customWidth="1"/>
    <col min="12290" max="12290" width="75" customWidth="1"/>
    <col min="12291" max="12291" width="16.75" customWidth="1"/>
    <col min="12292" max="12292" width="50" customWidth="1"/>
    <col min="12293" max="12296" width="16.75" customWidth="1"/>
    <col min="12545" max="12545" width="3.25" customWidth="1"/>
    <col min="12546" max="12546" width="75" customWidth="1"/>
    <col min="12547" max="12547" width="16.75" customWidth="1"/>
    <col min="12548" max="12548" width="50" customWidth="1"/>
    <col min="12549" max="12552" width="16.75" customWidth="1"/>
    <col min="12801" max="12801" width="3.25" customWidth="1"/>
    <col min="12802" max="12802" width="75" customWidth="1"/>
    <col min="12803" max="12803" width="16.75" customWidth="1"/>
    <col min="12804" max="12804" width="50" customWidth="1"/>
    <col min="12805" max="12808" width="16.75" customWidth="1"/>
    <col min="13057" max="13057" width="3.25" customWidth="1"/>
    <col min="13058" max="13058" width="75" customWidth="1"/>
    <col min="13059" max="13059" width="16.75" customWidth="1"/>
    <col min="13060" max="13060" width="50" customWidth="1"/>
    <col min="13061" max="13064" width="16.75" customWidth="1"/>
    <col min="13313" max="13313" width="3.25" customWidth="1"/>
    <col min="13314" max="13314" width="75" customWidth="1"/>
    <col min="13315" max="13315" width="16.75" customWidth="1"/>
    <col min="13316" max="13316" width="50" customWidth="1"/>
    <col min="13317" max="13320" width="16.75" customWidth="1"/>
    <col min="13569" max="13569" width="3.25" customWidth="1"/>
    <col min="13570" max="13570" width="75" customWidth="1"/>
    <col min="13571" max="13571" width="16.75" customWidth="1"/>
    <col min="13572" max="13572" width="50" customWidth="1"/>
    <col min="13573" max="13576" width="16.75" customWidth="1"/>
    <col min="13825" max="13825" width="3.25" customWidth="1"/>
    <col min="13826" max="13826" width="75" customWidth="1"/>
    <col min="13827" max="13827" width="16.75" customWidth="1"/>
    <col min="13828" max="13828" width="50" customWidth="1"/>
    <col min="13829" max="13832" width="16.75" customWidth="1"/>
    <col min="14081" max="14081" width="3.25" customWidth="1"/>
    <col min="14082" max="14082" width="75" customWidth="1"/>
    <col min="14083" max="14083" width="16.75" customWidth="1"/>
    <col min="14084" max="14084" width="50" customWidth="1"/>
    <col min="14085" max="14088" width="16.75" customWidth="1"/>
    <col min="14337" max="14337" width="3.25" customWidth="1"/>
    <col min="14338" max="14338" width="75" customWidth="1"/>
    <col min="14339" max="14339" width="16.75" customWidth="1"/>
    <col min="14340" max="14340" width="50" customWidth="1"/>
    <col min="14341" max="14344" width="16.75" customWidth="1"/>
    <col min="14593" max="14593" width="3.25" customWidth="1"/>
    <col min="14594" max="14594" width="75" customWidth="1"/>
    <col min="14595" max="14595" width="16.75" customWidth="1"/>
    <col min="14596" max="14596" width="50" customWidth="1"/>
    <col min="14597" max="14600" width="16.75" customWidth="1"/>
    <col min="14849" max="14849" width="3.25" customWidth="1"/>
    <col min="14850" max="14850" width="75" customWidth="1"/>
    <col min="14851" max="14851" width="16.75" customWidth="1"/>
    <col min="14852" max="14852" width="50" customWidth="1"/>
    <col min="14853" max="14856" width="16.75" customWidth="1"/>
    <col min="15105" max="15105" width="3.25" customWidth="1"/>
    <col min="15106" max="15106" width="75" customWidth="1"/>
    <col min="15107" max="15107" width="16.75" customWidth="1"/>
    <col min="15108" max="15108" width="50" customWidth="1"/>
    <col min="15109" max="15112" width="16.75" customWidth="1"/>
    <col min="15361" max="15361" width="3.25" customWidth="1"/>
    <col min="15362" max="15362" width="75" customWidth="1"/>
    <col min="15363" max="15363" width="16.75" customWidth="1"/>
    <col min="15364" max="15364" width="50" customWidth="1"/>
    <col min="15365" max="15368" width="16.75" customWidth="1"/>
    <col min="15617" max="15617" width="3.25" customWidth="1"/>
    <col min="15618" max="15618" width="75" customWidth="1"/>
    <col min="15619" max="15619" width="16.75" customWidth="1"/>
    <col min="15620" max="15620" width="50" customWidth="1"/>
    <col min="15621" max="15624" width="16.75" customWidth="1"/>
    <col min="15873" max="15873" width="3.25" customWidth="1"/>
    <col min="15874" max="15874" width="75" customWidth="1"/>
    <col min="15875" max="15875" width="16.75" customWidth="1"/>
    <col min="15876" max="15876" width="50" customWidth="1"/>
    <col min="15877" max="15880" width="16.75" customWidth="1"/>
    <col min="16129" max="16129" width="3.25" customWidth="1"/>
    <col min="16130" max="16130" width="75" customWidth="1"/>
    <col min="16131" max="16131" width="16.75" customWidth="1"/>
    <col min="16132" max="16132" width="50" customWidth="1"/>
    <col min="16133" max="16136" width="16.75" customWidth="1"/>
  </cols>
  <sheetData>
    <row r="1" spans="1:8" ht="15.95" customHeight="1">
      <c r="A1" s="42" t="s">
        <v>657</v>
      </c>
      <c r="B1" s="51" t="s">
        <v>1543</v>
      </c>
      <c r="C1" s="51"/>
      <c r="D1" s="51"/>
      <c r="E1" s="51"/>
      <c r="F1" s="51"/>
      <c r="G1" s="51"/>
      <c r="H1" s="2"/>
    </row>
    <row r="2" spans="1:8" ht="12.95" customHeight="1">
      <c r="A2" s="2"/>
      <c r="B2" s="51" t="s">
        <v>656</v>
      </c>
      <c r="C2" s="51"/>
      <c r="D2" s="51"/>
      <c r="E2" s="51"/>
      <c r="F2" s="51"/>
      <c r="G2" s="51"/>
      <c r="H2" s="2"/>
    </row>
    <row r="3" spans="1:8" ht="12.95" customHeight="1" thickBot="1">
      <c r="A3" s="41"/>
      <c r="B3" s="2"/>
      <c r="C3" s="2"/>
      <c r="D3" s="2"/>
      <c r="E3" s="2"/>
      <c r="F3" s="2"/>
      <c r="G3" s="2"/>
      <c r="H3" s="2"/>
    </row>
    <row r="4" spans="1:8" ht="27.95" customHeight="1">
      <c r="A4" s="2"/>
      <c r="B4" s="40" t="s">
        <v>185</v>
      </c>
      <c r="C4" s="39" t="s">
        <v>184</v>
      </c>
      <c r="D4" s="38" t="s">
        <v>183</v>
      </c>
      <c r="E4" s="37" t="s">
        <v>182</v>
      </c>
      <c r="F4" s="37" t="s">
        <v>181</v>
      </c>
      <c r="G4" s="37" t="s">
        <v>180</v>
      </c>
      <c r="H4" s="36" t="s">
        <v>179</v>
      </c>
    </row>
    <row r="5" spans="1:8" ht="12.95" customHeight="1">
      <c r="A5" s="2"/>
      <c r="B5" s="33" t="s">
        <v>178</v>
      </c>
      <c r="C5" s="29"/>
      <c r="D5" s="28"/>
      <c r="E5" s="28"/>
      <c r="F5" s="28"/>
      <c r="G5" s="28"/>
      <c r="H5" s="32"/>
    </row>
    <row r="6" spans="1:8" ht="12.95" customHeight="1">
      <c r="A6" s="2"/>
      <c r="B6" s="33" t="s">
        <v>177</v>
      </c>
      <c r="C6" s="29"/>
      <c r="D6" s="28"/>
      <c r="E6" s="28"/>
      <c r="F6" s="28"/>
      <c r="G6" s="28"/>
      <c r="H6" s="32"/>
    </row>
    <row r="7" spans="1:8" ht="12.95" customHeight="1">
      <c r="A7" s="2"/>
      <c r="B7" s="33" t="s">
        <v>176</v>
      </c>
      <c r="C7" s="29"/>
      <c r="D7" s="28"/>
      <c r="E7" s="28"/>
      <c r="F7" s="28"/>
      <c r="G7" s="28"/>
      <c r="H7" s="32"/>
    </row>
    <row r="8" spans="1:8" ht="12.95" customHeight="1">
      <c r="A8" s="31" t="s">
        <v>517</v>
      </c>
      <c r="B8" s="30" t="s">
        <v>516</v>
      </c>
      <c r="C8" s="29" t="s">
        <v>515</v>
      </c>
      <c r="D8" s="28" t="s">
        <v>11</v>
      </c>
      <c r="E8" s="27">
        <v>132000000</v>
      </c>
      <c r="F8" s="26">
        <v>124460.42</v>
      </c>
      <c r="G8" s="25">
        <v>0.14860000000000001</v>
      </c>
      <c r="H8" s="24">
        <v>7.4673000000000003E-2</v>
      </c>
    </row>
    <row r="9" spans="1:8" ht="12.95" customHeight="1">
      <c r="A9" s="31" t="s">
        <v>655</v>
      </c>
      <c r="B9" s="30" t="s">
        <v>654</v>
      </c>
      <c r="C9" s="29" t="s">
        <v>653</v>
      </c>
      <c r="D9" s="28" t="s">
        <v>11</v>
      </c>
      <c r="E9" s="27">
        <v>25000000</v>
      </c>
      <c r="F9" s="26">
        <v>24442.13</v>
      </c>
      <c r="G9" s="25">
        <v>2.92E-2</v>
      </c>
      <c r="H9" s="24">
        <v>7.5437000000000004E-2</v>
      </c>
    </row>
    <row r="10" spans="1:8" ht="12.95" customHeight="1">
      <c r="A10" s="31" t="s">
        <v>530</v>
      </c>
      <c r="B10" s="30" t="s">
        <v>529</v>
      </c>
      <c r="C10" s="29" t="s">
        <v>528</v>
      </c>
      <c r="D10" s="28" t="s">
        <v>11</v>
      </c>
      <c r="E10" s="27">
        <v>100000</v>
      </c>
      <c r="F10" s="26">
        <v>101.9</v>
      </c>
      <c r="G10" s="25">
        <v>1E-4</v>
      </c>
      <c r="H10" s="24">
        <v>5.8082000000000002E-2</v>
      </c>
    </row>
    <row r="11" spans="1:8" ht="12.95" customHeight="1">
      <c r="A11" s="31" t="s">
        <v>564</v>
      </c>
      <c r="B11" s="30" t="s">
        <v>563</v>
      </c>
      <c r="C11" s="29" t="s">
        <v>562</v>
      </c>
      <c r="D11" s="28" t="s">
        <v>11</v>
      </c>
      <c r="E11" s="27">
        <v>85000</v>
      </c>
      <c r="F11" s="26">
        <v>85.78</v>
      </c>
      <c r="G11" s="25">
        <v>1E-4</v>
      </c>
      <c r="H11" s="24">
        <v>5.9450999999999997E-2</v>
      </c>
    </row>
    <row r="12" spans="1:8" ht="12.95" customHeight="1">
      <c r="A12" s="2"/>
      <c r="B12" s="33" t="s">
        <v>175</v>
      </c>
      <c r="C12" s="29"/>
      <c r="D12" s="28"/>
      <c r="E12" s="28"/>
      <c r="F12" s="28"/>
      <c r="G12" s="28"/>
      <c r="H12" s="32"/>
    </row>
    <row r="13" spans="1:8" ht="12.95" customHeight="1">
      <c r="A13" s="31" t="s">
        <v>496</v>
      </c>
      <c r="B13" s="30" t="s">
        <v>1559</v>
      </c>
      <c r="C13" s="29" t="s">
        <v>495</v>
      </c>
      <c r="D13" s="28" t="s">
        <v>159</v>
      </c>
      <c r="E13" s="27">
        <v>40500000</v>
      </c>
      <c r="F13" s="26">
        <v>40306.61</v>
      </c>
      <c r="G13" s="25">
        <v>4.8099999999999997E-2</v>
      </c>
      <c r="H13" s="24">
        <v>7.6799999999999993E-2</v>
      </c>
    </row>
    <row r="14" spans="1:8" ht="12.95" customHeight="1">
      <c r="A14" s="31" t="s">
        <v>250</v>
      </c>
      <c r="B14" s="30" t="s">
        <v>249</v>
      </c>
      <c r="C14" s="29" t="s">
        <v>248</v>
      </c>
      <c r="D14" s="28" t="s">
        <v>169</v>
      </c>
      <c r="E14" s="27">
        <v>30000000</v>
      </c>
      <c r="F14" s="26">
        <v>30079.200000000001</v>
      </c>
      <c r="G14" s="25">
        <v>3.5900000000000001E-2</v>
      </c>
      <c r="H14" s="24">
        <v>7.4499999999999997E-2</v>
      </c>
    </row>
    <row r="15" spans="1:8" ht="12.95" customHeight="1">
      <c r="A15" s="31" t="s">
        <v>652</v>
      </c>
      <c r="B15" s="30" t="s">
        <v>1556</v>
      </c>
      <c r="C15" s="29" t="s">
        <v>651</v>
      </c>
      <c r="D15" s="28" t="s">
        <v>159</v>
      </c>
      <c r="E15" s="27">
        <v>30000000</v>
      </c>
      <c r="F15" s="26">
        <v>29735.16</v>
      </c>
      <c r="G15" s="25">
        <v>3.5499999999999997E-2</v>
      </c>
      <c r="H15" s="24">
        <v>7.8100000000000003E-2</v>
      </c>
    </row>
    <row r="16" spans="1:8" ht="12.95" customHeight="1">
      <c r="A16" s="31" t="s">
        <v>650</v>
      </c>
      <c r="B16" s="30" t="s">
        <v>498</v>
      </c>
      <c r="C16" s="29" t="s">
        <v>649</v>
      </c>
      <c r="D16" s="28" t="s">
        <v>159</v>
      </c>
      <c r="E16" s="27">
        <v>27000000</v>
      </c>
      <c r="F16" s="26">
        <v>27010.880000000001</v>
      </c>
      <c r="G16" s="25">
        <v>3.2199999999999999E-2</v>
      </c>
      <c r="H16" s="24">
        <v>7.6899999999999996E-2</v>
      </c>
    </row>
    <row r="17" spans="1:8" ht="12.95" customHeight="1">
      <c r="A17" s="31" t="s">
        <v>234</v>
      </c>
      <c r="B17" s="30" t="s">
        <v>233</v>
      </c>
      <c r="C17" s="29" t="s">
        <v>232</v>
      </c>
      <c r="D17" s="28" t="s">
        <v>159</v>
      </c>
      <c r="E17" s="27">
        <v>25000000</v>
      </c>
      <c r="F17" s="26">
        <v>24995.95</v>
      </c>
      <c r="G17" s="25">
        <v>2.98E-2</v>
      </c>
      <c r="H17" s="24">
        <v>7.7700000000000005E-2</v>
      </c>
    </row>
    <row r="18" spans="1:8" ht="12.95" customHeight="1">
      <c r="A18" s="31" t="s">
        <v>648</v>
      </c>
      <c r="B18" s="30" t="s">
        <v>647</v>
      </c>
      <c r="C18" s="29" t="s">
        <v>646</v>
      </c>
      <c r="D18" s="28" t="s">
        <v>159</v>
      </c>
      <c r="E18" s="27">
        <v>24500000</v>
      </c>
      <c r="F18" s="26">
        <v>24581.32</v>
      </c>
      <c r="G18" s="25">
        <v>2.93E-2</v>
      </c>
      <c r="H18" s="24">
        <v>7.5800000000000006E-2</v>
      </c>
    </row>
    <row r="19" spans="1:8" ht="12.95" customHeight="1">
      <c r="A19" s="31" t="s">
        <v>895</v>
      </c>
      <c r="B19" s="30" t="s">
        <v>894</v>
      </c>
      <c r="C19" s="29" t="s">
        <v>893</v>
      </c>
      <c r="D19" s="28" t="s">
        <v>159</v>
      </c>
      <c r="E19" s="27">
        <v>23500000</v>
      </c>
      <c r="F19" s="26">
        <v>22969.37</v>
      </c>
      <c r="G19" s="25">
        <v>2.7400000000000001E-2</v>
      </c>
      <c r="H19" s="24">
        <v>7.6799999999999993E-2</v>
      </c>
    </row>
    <row r="20" spans="1:8" ht="12.95" customHeight="1">
      <c r="A20" s="31" t="s">
        <v>488</v>
      </c>
      <c r="B20" s="30" t="s">
        <v>487</v>
      </c>
      <c r="C20" s="29" t="s">
        <v>486</v>
      </c>
      <c r="D20" s="28" t="s">
        <v>159</v>
      </c>
      <c r="E20" s="27">
        <v>20000000</v>
      </c>
      <c r="F20" s="26">
        <v>19990.72</v>
      </c>
      <c r="G20" s="25">
        <v>2.3900000000000001E-2</v>
      </c>
      <c r="H20" s="24">
        <v>7.5300000000000006E-2</v>
      </c>
    </row>
    <row r="21" spans="1:8" ht="12.95" customHeight="1">
      <c r="A21" s="31" t="s">
        <v>645</v>
      </c>
      <c r="B21" s="30" t="s">
        <v>644</v>
      </c>
      <c r="C21" s="29" t="s">
        <v>643</v>
      </c>
      <c r="D21" s="28" t="s">
        <v>159</v>
      </c>
      <c r="E21" s="27">
        <v>18500000</v>
      </c>
      <c r="F21" s="26">
        <v>18862.73</v>
      </c>
      <c r="G21" s="25">
        <v>2.2499999999999999E-2</v>
      </c>
      <c r="H21" s="24">
        <v>7.6700000000000004E-2</v>
      </c>
    </row>
    <row r="22" spans="1:8" ht="12.95" customHeight="1">
      <c r="A22" s="31" t="s">
        <v>583</v>
      </c>
      <c r="B22" s="30" t="s">
        <v>582</v>
      </c>
      <c r="C22" s="29" t="s">
        <v>581</v>
      </c>
      <c r="D22" s="28" t="s">
        <v>159</v>
      </c>
      <c r="E22" s="27">
        <v>17500000</v>
      </c>
      <c r="F22" s="26">
        <v>17476.599999999999</v>
      </c>
      <c r="G22" s="25">
        <v>2.0899999999999998E-2</v>
      </c>
      <c r="H22" s="24">
        <v>7.4200000000000002E-2</v>
      </c>
    </row>
    <row r="23" spans="1:8" ht="12.95" customHeight="1">
      <c r="A23" s="31" t="s">
        <v>485</v>
      </c>
      <c r="B23" s="30" t="s">
        <v>484</v>
      </c>
      <c r="C23" s="29" t="s">
        <v>483</v>
      </c>
      <c r="D23" s="28" t="s">
        <v>159</v>
      </c>
      <c r="E23" s="27">
        <v>13500000</v>
      </c>
      <c r="F23" s="26">
        <v>13286.04</v>
      </c>
      <c r="G23" s="25">
        <v>1.5900000000000001E-2</v>
      </c>
      <c r="H23" s="24">
        <v>7.6799999999999993E-2</v>
      </c>
    </row>
    <row r="24" spans="1:8" ht="12.95" customHeight="1">
      <c r="A24" s="31" t="s">
        <v>642</v>
      </c>
      <c r="B24" s="30" t="s">
        <v>641</v>
      </c>
      <c r="C24" s="29" t="s">
        <v>640</v>
      </c>
      <c r="D24" s="28" t="s">
        <v>159</v>
      </c>
      <c r="E24" s="27">
        <v>12500000</v>
      </c>
      <c r="F24" s="26">
        <v>12420.16</v>
      </c>
      <c r="G24" s="25">
        <v>1.4800000000000001E-2</v>
      </c>
      <c r="H24" s="24">
        <v>7.6399999999999996E-2</v>
      </c>
    </row>
    <row r="25" spans="1:8" ht="12.95" customHeight="1">
      <c r="A25" s="31" t="s">
        <v>639</v>
      </c>
      <c r="B25" s="30" t="s">
        <v>638</v>
      </c>
      <c r="C25" s="29" t="s">
        <v>637</v>
      </c>
      <c r="D25" s="28" t="s">
        <v>159</v>
      </c>
      <c r="E25" s="27">
        <v>12500000</v>
      </c>
      <c r="F25" s="26">
        <v>12357.85</v>
      </c>
      <c r="G25" s="25">
        <v>1.4800000000000001E-2</v>
      </c>
      <c r="H25" s="24">
        <v>7.6399999999999996E-2</v>
      </c>
    </row>
    <row r="26" spans="1:8" ht="12.95" customHeight="1">
      <c r="A26" s="31" t="s">
        <v>547</v>
      </c>
      <c r="B26" s="30" t="s">
        <v>546</v>
      </c>
      <c r="C26" s="29" t="s">
        <v>545</v>
      </c>
      <c r="D26" s="28" t="s">
        <v>159</v>
      </c>
      <c r="E26" s="27">
        <v>12000000</v>
      </c>
      <c r="F26" s="26">
        <v>12037.88</v>
      </c>
      <c r="G26" s="25">
        <v>1.44E-2</v>
      </c>
      <c r="H26" s="24">
        <v>7.4099999999999999E-2</v>
      </c>
    </row>
    <row r="27" spans="1:8" ht="12.95" customHeight="1">
      <c r="A27" s="31" t="s">
        <v>482</v>
      </c>
      <c r="B27" s="30" t="s">
        <v>481</v>
      </c>
      <c r="C27" s="29" t="s">
        <v>480</v>
      </c>
      <c r="D27" s="28" t="s">
        <v>159</v>
      </c>
      <c r="E27" s="27">
        <v>11500000</v>
      </c>
      <c r="F27" s="26">
        <v>11510.35</v>
      </c>
      <c r="G27" s="25">
        <v>1.37E-2</v>
      </c>
      <c r="H27" s="24">
        <v>7.5300000000000006E-2</v>
      </c>
    </row>
    <row r="28" spans="1:8" ht="12.95" customHeight="1">
      <c r="A28" s="31" t="s">
        <v>636</v>
      </c>
      <c r="B28" s="30" t="s">
        <v>635</v>
      </c>
      <c r="C28" s="29" t="s">
        <v>634</v>
      </c>
      <c r="D28" s="28" t="s">
        <v>159</v>
      </c>
      <c r="E28" s="27">
        <v>10000000</v>
      </c>
      <c r="F28" s="26">
        <v>10039.15</v>
      </c>
      <c r="G28" s="25">
        <v>1.2E-2</v>
      </c>
      <c r="H28" s="24">
        <v>7.4999999999999997E-2</v>
      </c>
    </row>
    <row r="29" spans="1:8" ht="12.95" customHeight="1">
      <c r="A29" s="31" t="s">
        <v>633</v>
      </c>
      <c r="B29" s="30" t="s">
        <v>632</v>
      </c>
      <c r="C29" s="29" t="s">
        <v>631</v>
      </c>
      <c r="D29" s="28" t="s">
        <v>159</v>
      </c>
      <c r="E29" s="27">
        <v>10000000</v>
      </c>
      <c r="F29" s="26">
        <v>10019.469999999999</v>
      </c>
      <c r="G29" s="25">
        <v>1.2E-2</v>
      </c>
      <c r="H29" s="24">
        <v>7.4300000000000005E-2</v>
      </c>
    </row>
    <row r="30" spans="1:8" ht="12.95" customHeight="1">
      <c r="A30" s="31" t="s">
        <v>630</v>
      </c>
      <c r="B30" s="30" t="s">
        <v>629</v>
      </c>
      <c r="C30" s="29" t="s">
        <v>628</v>
      </c>
      <c r="D30" s="28" t="s">
        <v>159</v>
      </c>
      <c r="E30" s="27">
        <v>10000000</v>
      </c>
      <c r="F30" s="26">
        <v>9989.49</v>
      </c>
      <c r="G30" s="25">
        <v>1.1900000000000001E-2</v>
      </c>
      <c r="H30" s="24">
        <v>7.5300000000000006E-2</v>
      </c>
    </row>
    <row r="31" spans="1:8" ht="12.95" customHeight="1">
      <c r="A31" s="31" t="s">
        <v>550</v>
      </c>
      <c r="B31" s="30" t="s">
        <v>549</v>
      </c>
      <c r="C31" s="29" t="s">
        <v>548</v>
      </c>
      <c r="D31" s="28" t="s">
        <v>159</v>
      </c>
      <c r="E31" s="27">
        <v>10000000</v>
      </c>
      <c r="F31" s="26">
        <v>9979.1299999999992</v>
      </c>
      <c r="G31" s="25">
        <v>1.1900000000000001E-2</v>
      </c>
      <c r="H31" s="24">
        <v>7.5300000000000006E-2</v>
      </c>
    </row>
    <row r="32" spans="1:8" ht="12.95" customHeight="1">
      <c r="A32" s="31" t="s">
        <v>505</v>
      </c>
      <c r="B32" s="30" t="s">
        <v>504</v>
      </c>
      <c r="C32" s="29" t="s">
        <v>503</v>
      </c>
      <c r="D32" s="28" t="s">
        <v>159</v>
      </c>
      <c r="E32" s="27">
        <v>10000000</v>
      </c>
      <c r="F32" s="26">
        <v>9958.6</v>
      </c>
      <c r="G32" s="25">
        <v>1.1900000000000001E-2</v>
      </c>
      <c r="H32" s="24">
        <v>7.5300000000000006E-2</v>
      </c>
    </row>
    <row r="33" spans="1:8" ht="12.95" customHeight="1">
      <c r="A33" s="31" t="s">
        <v>754</v>
      </c>
      <c r="B33" s="30" t="s">
        <v>753</v>
      </c>
      <c r="C33" s="29" t="s">
        <v>752</v>
      </c>
      <c r="D33" s="28" t="s">
        <v>159</v>
      </c>
      <c r="E33" s="27">
        <v>10000000</v>
      </c>
      <c r="F33" s="26">
        <v>9933</v>
      </c>
      <c r="G33" s="25">
        <v>1.1900000000000001E-2</v>
      </c>
      <c r="H33" s="24">
        <v>7.6799999999999993E-2</v>
      </c>
    </row>
    <row r="34" spans="1:8" ht="12.95" customHeight="1">
      <c r="A34" s="31" t="s">
        <v>627</v>
      </c>
      <c r="B34" s="30" t="s">
        <v>626</v>
      </c>
      <c r="C34" s="29" t="s">
        <v>625</v>
      </c>
      <c r="D34" s="28" t="s">
        <v>159</v>
      </c>
      <c r="E34" s="27">
        <v>10000000</v>
      </c>
      <c r="F34" s="26">
        <v>9844.23</v>
      </c>
      <c r="G34" s="25">
        <v>1.18E-2</v>
      </c>
      <c r="H34" s="24">
        <v>7.7399999999999997E-2</v>
      </c>
    </row>
    <row r="35" spans="1:8" ht="12.95" customHeight="1">
      <c r="A35" s="31" t="s">
        <v>476</v>
      </c>
      <c r="B35" s="30" t="s">
        <v>475</v>
      </c>
      <c r="C35" s="29" t="s">
        <v>474</v>
      </c>
      <c r="D35" s="28" t="s">
        <v>159</v>
      </c>
      <c r="E35" s="27">
        <v>7500000</v>
      </c>
      <c r="F35" s="26">
        <v>7493.65</v>
      </c>
      <c r="G35" s="25">
        <v>8.8999999999999999E-3</v>
      </c>
      <c r="H35" s="24">
        <v>7.51E-2</v>
      </c>
    </row>
    <row r="36" spans="1:8" ht="12.95" customHeight="1">
      <c r="A36" s="31" t="s">
        <v>292</v>
      </c>
      <c r="B36" s="30" t="s">
        <v>1562</v>
      </c>
      <c r="C36" s="29" t="s">
        <v>291</v>
      </c>
      <c r="D36" s="28" t="s">
        <v>169</v>
      </c>
      <c r="E36" s="27">
        <v>7500000</v>
      </c>
      <c r="F36" s="26">
        <v>7491.7</v>
      </c>
      <c r="G36" s="25">
        <v>8.8999999999999999E-3</v>
      </c>
      <c r="H36" s="24">
        <v>7.5800000000000006E-2</v>
      </c>
    </row>
    <row r="37" spans="1:8" ht="12.95" customHeight="1">
      <c r="A37" s="31" t="s">
        <v>479</v>
      </c>
      <c r="B37" s="30" t="s">
        <v>478</v>
      </c>
      <c r="C37" s="29" t="s">
        <v>477</v>
      </c>
      <c r="D37" s="28" t="s">
        <v>169</v>
      </c>
      <c r="E37" s="27">
        <v>7500000</v>
      </c>
      <c r="F37" s="26">
        <v>7480.48</v>
      </c>
      <c r="G37" s="25">
        <v>8.8999999999999999E-3</v>
      </c>
      <c r="H37" s="24">
        <v>7.6700000000000004E-2</v>
      </c>
    </row>
    <row r="38" spans="1:8" ht="12.95" customHeight="1">
      <c r="A38" s="31" t="s">
        <v>624</v>
      </c>
      <c r="B38" s="30" t="s">
        <v>623</v>
      </c>
      <c r="C38" s="29" t="s">
        <v>622</v>
      </c>
      <c r="D38" s="28" t="s">
        <v>159</v>
      </c>
      <c r="E38" s="27">
        <v>7500000</v>
      </c>
      <c r="F38" s="26">
        <v>7474</v>
      </c>
      <c r="G38" s="25">
        <v>8.8999999999999999E-3</v>
      </c>
      <c r="H38" s="24">
        <v>7.7799999999999994E-2</v>
      </c>
    </row>
    <row r="39" spans="1:8" ht="12.95" customHeight="1">
      <c r="A39" s="31" t="s">
        <v>494</v>
      </c>
      <c r="B39" s="30" t="s">
        <v>493</v>
      </c>
      <c r="C39" s="29" t="s">
        <v>492</v>
      </c>
      <c r="D39" s="28" t="s">
        <v>159</v>
      </c>
      <c r="E39" s="27">
        <v>7500000</v>
      </c>
      <c r="F39" s="26">
        <v>7437.1</v>
      </c>
      <c r="G39" s="25">
        <v>8.8999999999999999E-3</v>
      </c>
      <c r="H39" s="24">
        <v>7.6799999999999993E-2</v>
      </c>
    </row>
    <row r="40" spans="1:8" ht="12.95" customHeight="1">
      <c r="A40" s="31" t="s">
        <v>277</v>
      </c>
      <c r="B40" s="30" t="s">
        <v>276</v>
      </c>
      <c r="C40" s="29" t="s">
        <v>275</v>
      </c>
      <c r="D40" s="28" t="s">
        <v>159</v>
      </c>
      <c r="E40" s="27">
        <v>7500000</v>
      </c>
      <c r="F40" s="26">
        <v>7390.94</v>
      </c>
      <c r="G40" s="25">
        <v>8.8000000000000005E-3</v>
      </c>
      <c r="H40" s="24">
        <v>7.7399999999999997E-2</v>
      </c>
    </row>
    <row r="41" spans="1:8" ht="12.95" customHeight="1">
      <c r="A41" s="31" t="s">
        <v>621</v>
      </c>
      <c r="B41" s="30" t="s">
        <v>620</v>
      </c>
      <c r="C41" s="29" t="s">
        <v>619</v>
      </c>
      <c r="D41" s="28" t="s">
        <v>159</v>
      </c>
      <c r="E41" s="27">
        <v>7000000</v>
      </c>
      <c r="F41" s="26">
        <v>7134.57</v>
      </c>
      <c r="G41" s="25">
        <v>8.5000000000000006E-3</v>
      </c>
      <c r="H41" s="24">
        <v>7.5300000000000006E-2</v>
      </c>
    </row>
    <row r="42" spans="1:8" ht="12.95" customHeight="1">
      <c r="A42" s="31" t="s">
        <v>578</v>
      </c>
      <c r="B42" s="30" t="s">
        <v>236</v>
      </c>
      <c r="C42" s="29" t="s">
        <v>577</v>
      </c>
      <c r="D42" s="28" t="s">
        <v>159</v>
      </c>
      <c r="E42" s="27">
        <v>5000000</v>
      </c>
      <c r="F42" s="26">
        <v>5010.5200000000004</v>
      </c>
      <c r="G42" s="25">
        <v>6.0000000000000001E-3</v>
      </c>
      <c r="H42" s="24">
        <v>7.0199999999999999E-2</v>
      </c>
    </row>
    <row r="43" spans="1:8" ht="12.95" customHeight="1">
      <c r="A43" s="31" t="s">
        <v>268</v>
      </c>
      <c r="B43" s="30" t="s">
        <v>267</v>
      </c>
      <c r="C43" s="29" t="s">
        <v>266</v>
      </c>
      <c r="D43" s="28" t="s">
        <v>159</v>
      </c>
      <c r="E43" s="27">
        <v>5000000</v>
      </c>
      <c r="F43" s="26">
        <v>4999.6000000000004</v>
      </c>
      <c r="G43" s="25">
        <v>6.0000000000000001E-3</v>
      </c>
      <c r="H43" s="24">
        <v>7.7499999999999999E-2</v>
      </c>
    </row>
    <row r="44" spans="1:8" ht="12.95" customHeight="1">
      <c r="A44" s="31" t="s">
        <v>618</v>
      </c>
      <c r="B44" s="30" t="s">
        <v>617</v>
      </c>
      <c r="C44" s="29" t="s">
        <v>616</v>
      </c>
      <c r="D44" s="28" t="s">
        <v>159</v>
      </c>
      <c r="E44" s="27">
        <v>5000000</v>
      </c>
      <c r="F44" s="26">
        <v>4934.3100000000004</v>
      </c>
      <c r="G44" s="25">
        <v>5.8999999999999999E-3</v>
      </c>
      <c r="H44" s="24">
        <v>7.9600000000000004E-2</v>
      </c>
    </row>
    <row r="45" spans="1:8" ht="12.95" customHeight="1">
      <c r="A45" s="31" t="s">
        <v>1383</v>
      </c>
      <c r="B45" s="30" t="s">
        <v>1576</v>
      </c>
      <c r="C45" s="29" t="s">
        <v>1382</v>
      </c>
      <c r="D45" s="28" t="s">
        <v>159</v>
      </c>
      <c r="E45" s="27">
        <v>5000000</v>
      </c>
      <c r="F45" s="26">
        <v>4923.3</v>
      </c>
      <c r="G45" s="25">
        <v>5.8999999999999999E-3</v>
      </c>
      <c r="H45" s="24">
        <v>7.6999999999999999E-2</v>
      </c>
    </row>
    <row r="46" spans="1:8" ht="12.95" customHeight="1">
      <c r="A46" s="31" t="s">
        <v>615</v>
      </c>
      <c r="B46" s="30" t="s">
        <v>614</v>
      </c>
      <c r="C46" s="29" t="s">
        <v>613</v>
      </c>
      <c r="D46" s="28" t="s">
        <v>159</v>
      </c>
      <c r="E46" s="27">
        <v>4000000</v>
      </c>
      <c r="F46" s="26">
        <v>4013.39</v>
      </c>
      <c r="G46" s="25">
        <v>4.7999999999999996E-3</v>
      </c>
      <c r="H46" s="24">
        <v>7.5499999999999998E-2</v>
      </c>
    </row>
    <row r="47" spans="1:8" ht="12.95" customHeight="1">
      <c r="A47" s="31" t="s">
        <v>612</v>
      </c>
      <c r="B47" s="30" t="s">
        <v>611</v>
      </c>
      <c r="C47" s="29" t="s">
        <v>610</v>
      </c>
      <c r="D47" s="28" t="s">
        <v>159</v>
      </c>
      <c r="E47" s="27">
        <v>3500000</v>
      </c>
      <c r="F47" s="26">
        <v>3534.71</v>
      </c>
      <c r="G47" s="25">
        <v>4.1999999999999997E-3</v>
      </c>
      <c r="H47" s="24">
        <v>7.7700000000000005E-2</v>
      </c>
    </row>
    <row r="48" spans="1:8" ht="12.95" customHeight="1">
      <c r="A48" s="31" t="s">
        <v>609</v>
      </c>
      <c r="B48" s="30" t="s">
        <v>608</v>
      </c>
      <c r="C48" s="29" t="s">
        <v>607</v>
      </c>
      <c r="D48" s="28" t="s">
        <v>159</v>
      </c>
      <c r="E48" s="27">
        <v>2500000</v>
      </c>
      <c r="F48" s="26">
        <v>2509.08</v>
      </c>
      <c r="G48" s="25">
        <v>3.0000000000000001E-3</v>
      </c>
      <c r="H48" s="24">
        <v>7.8E-2</v>
      </c>
    </row>
    <row r="49" spans="1:8" ht="12.95" customHeight="1">
      <c r="A49" s="31" t="s">
        <v>606</v>
      </c>
      <c r="B49" s="30" t="s">
        <v>605</v>
      </c>
      <c r="C49" s="29" t="s">
        <v>604</v>
      </c>
      <c r="D49" s="28" t="s">
        <v>159</v>
      </c>
      <c r="E49" s="27">
        <v>2500000</v>
      </c>
      <c r="F49" s="26">
        <v>2497.56</v>
      </c>
      <c r="G49" s="25">
        <v>3.0000000000000001E-3</v>
      </c>
      <c r="H49" s="24">
        <v>7.4899999999999994E-2</v>
      </c>
    </row>
    <row r="50" spans="1:8" ht="12.95" customHeight="1">
      <c r="A50" s="31" t="s">
        <v>284</v>
      </c>
      <c r="B50" s="30" t="s">
        <v>1563</v>
      </c>
      <c r="C50" s="29" t="s">
        <v>283</v>
      </c>
      <c r="D50" s="28" t="s">
        <v>159</v>
      </c>
      <c r="E50" s="27">
        <v>2500000</v>
      </c>
      <c r="F50" s="26">
        <v>2495.39</v>
      </c>
      <c r="G50" s="25">
        <v>3.0000000000000001E-3</v>
      </c>
      <c r="H50" s="24">
        <v>7.5600000000000001E-2</v>
      </c>
    </row>
    <row r="51" spans="1:8" ht="12.95" customHeight="1">
      <c r="A51" s="31" t="s">
        <v>603</v>
      </c>
      <c r="B51" s="30" t="s">
        <v>602</v>
      </c>
      <c r="C51" s="29" t="s">
        <v>601</v>
      </c>
      <c r="D51" s="28" t="s">
        <v>159</v>
      </c>
      <c r="E51" s="27">
        <v>2500000</v>
      </c>
      <c r="F51" s="26">
        <v>2470.2399999999998</v>
      </c>
      <c r="G51" s="25">
        <v>2.8999999999999998E-3</v>
      </c>
      <c r="H51" s="24">
        <v>7.8299999999999995E-2</v>
      </c>
    </row>
    <row r="52" spans="1:8" ht="12.95" customHeight="1">
      <c r="A52" s="31" t="s">
        <v>491</v>
      </c>
      <c r="B52" s="30" t="s">
        <v>490</v>
      </c>
      <c r="C52" s="29" t="s">
        <v>489</v>
      </c>
      <c r="D52" s="28" t="s">
        <v>159</v>
      </c>
      <c r="E52" s="27">
        <v>2500000</v>
      </c>
      <c r="F52" s="26">
        <v>2469.4699999999998</v>
      </c>
      <c r="G52" s="25">
        <v>2.8999999999999998E-3</v>
      </c>
      <c r="H52" s="24">
        <v>7.7799999999999994E-2</v>
      </c>
    </row>
    <row r="53" spans="1:8" ht="12.95" customHeight="1">
      <c r="A53" s="31" t="s">
        <v>600</v>
      </c>
      <c r="B53" s="30" t="s">
        <v>599</v>
      </c>
      <c r="C53" s="29" t="s">
        <v>598</v>
      </c>
      <c r="D53" s="28" t="s">
        <v>159</v>
      </c>
      <c r="E53" s="27">
        <v>2500000</v>
      </c>
      <c r="F53" s="26">
        <v>2468.7399999999998</v>
      </c>
      <c r="G53" s="25">
        <v>2.8999999999999998E-3</v>
      </c>
      <c r="H53" s="24">
        <v>7.8299999999999995E-2</v>
      </c>
    </row>
    <row r="54" spans="1:8" ht="12.95" customHeight="1">
      <c r="A54" s="31" t="s">
        <v>470</v>
      </c>
      <c r="B54" s="30" t="s">
        <v>469</v>
      </c>
      <c r="C54" s="29" t="s">
        <v>468</v>
      </c>
      <c r="D54" s="28" t="s">
        <v>159</v>
      </c>
      <c r="E54" s="27">
        <v>1500000</v>
      </c>
      <c r="F54" s="26">
        <v>1499.85</v>
      </c>
      <c r="G54" s="25">
        <v>1.8E-3</v>
      </c>
      <c r="H54" s="24">
        <v>7.7600000000000002E-2</v>
      </c>
    </row>
    <row r="55" spans="1:8" ht="12.95" customHeight="1">
      <c r="A55" s="2"/>
      <c r="B55" s="14" t="s">
        <v>4</v>
      </c>
      <c r="C55" s="16"/>
      <c r="D55" s="14"/>
      <c r="E55" s="14"/>
      <c r="F55" s="11">
        <v>632202.72</v>
      </c>
      <c r="G55" s="15">
        <v>0.75460000000000005</v>
      </c>
      <c r="H55" s="34"/>
    </row>
    <row r="56" spans="1:8" ht="12.95" customHeight="1">
      <c r="A56" s="2"/>
      <c r="B56" s="33" t="s">
        <v>158</v>
      </c>
      <c r="C56" s="29"/>
      <c r="D56" s="12"/>
      <c r="E56" s="12"/>
      <c r="F56" s="35" t="s">
        <v>157</v>
      </c>
      <c r="G56" s="35" t="s">
        <v>157</v>
      </c>
      <c r="H56" s="34" t="s">
        <v>157</v>
      </c>
    </row>
    <row r="57" spans="1:8" ht="12.95" customHeight="1">
      <c r="A57" s="2"/>
      <c r="B57" s="16" t="s">
        <v>4</v>
      </c>
      <c r="C57" s="13"/>
      <c r="D57" s="12"/>
      <c r="E57" s="12"/>
      <c r="F57" s="35" t="s">
        <v>157</v>
      </c>
      <c r="G57" s="35" t="s">
        <v>157</v>
      </c>
      <c r="H57" s="34" t="s">
        <v>157</v>
      </c>
    </row>
    <row r="58" spans="1:8" ht="12.95" customHeight="1">
      <c r="A58" s="2"/>
      <c r="B58" s="14" t="s">
        <v>7</v>
      </c>
      <c r="C58" s="13"/>
      <c r="D58" s="12"/>
      <c r="E58" s="23"/>
      <c r="F58" s="22">
        <v>632202.72</v>
      </c>
      <c r="G58" s="21">
        <v>0.75460000000000005</v>
      </c>
      <c r="H58" s="20"/>
    </row>
    <row r="59" spans="1:8" ht="12.95" customHeight="1">
      <c r="A59" s="2"/>
      <c r="B59" s="33" t="s">
        <v>156</v>
      </c>
      <c r="C59" s="29"/>
      <c r="D59" s="28"/>
      <c r="E59" s="28"/>
      <c r="F59" s="28"/>
      <c r="G59" s="28"/>
      <c r="H59" s="32"/>
    </row>
    <row r="60" spans="1:8" ht="12.95" customHeight="1">
      <c r="A60" s="2"/>
      <c r="B60" s="33" t="s">
        <v>155</v>
      </c>
      <c r="C60" s="29"/>
      <c r="D60" s="28"/>
      <c r="E60" s="28"/>
      <c r="F60" s="28"/>
      <c r="G60" s="28"/>
      <c r="H60" s="32"/>
    </row>
    <row r="61" spans="1:8" ht="12.95" customHeight="1">
      <c r="A61" s="31" t="s">
        <v>223</v>
      </c>
      <c r="B61" s="30" t="s">
        <v>129</v>
      </c>
      <c r="C61" s="29" t="s">
        <v>222</v>
      </c>
      <c r="D61" s="28" t="s">
        <v>28</v>
      </c>
      <c r="E61" s="27">
        <v>50000000</v>
      </c>
      <c r="F61" s="26">
        <v>47858.45</v>
      </c>
      <c r="G61" s="25">
        <v>5.7099999999999998E-2</v>
      </c>
      <c r="H61" s="24">
        <v>6.9799E-2</v>
      </c>
    </row>
    <row r="62" spans="1:8" ht="12.95" customHeight="1">
      <c r="A62" s="31" t="s">
        <v>401</v>
      </c>
      <c r="B62" s="30" t="s">
        <v>1537</v>
      </c>
      <c r="C62" s="29" t="s">
        <v>400</v>
      </c>
      <c r="D62" s="28" t="s">
        <v>28</v>
      </c>
      <c r="E62" s="27">
        <v>40000000</v>
      </c>
      <c r="F62" s="26">
        <v>39307.32</v>
      </c>
      <c r="G62" s="25">
        <v>4.6899999999999997E-2</v>
      </c>
      <c r="H62" s="24">
        <v>6.7000000000000004E-2</v>
      </c>
    </row>
    <row r="63" spans="1:8" ht="12.95" customHeight="1">
      <c r="A63" s="31" t="s">
        <v>597</v>
      </c>
      <c r="B63" s="30" t="s">
        <v>56</v>
      </c>
      <c r="C63" s="29" t="s">
        <v>596</v>
      </c>
      <c r="D63" s="28" t="s">
        <v>28</v>
      </c>
      <c r="E63" s="27">
        <v>32500000</v>
      </c>
      <c r="F63" s="26">
        <v>31632.02</v>
      </c>
      <c r="G63" s="25">
        <v>3.78E-2</v>
      </c>
      <c r="H63" s="24">
        <v>6.8599999999999994E-2</v>
      </c>
    </row>
    <row r="64" spans="1:8" ht="12.95" customHeight="1">
      <c r="A64" s="31" t="s">
        <v>1307</v>
      </c>
      <c r="B64" s="30" t="s">
        <v>121</v>
      </c>
      <c r="C64" s="29" t="s">
        <v>1306</v>
      </c>
      <c r="D64" s="28" t="s">
        <v>61</v>
      </c>
      <c r="E64" s="27">
        <v>17500000</v>
      </c>
      <c r="F64" s="26">
        <v>16590.23</v>
      </c>
      <c r="G64" s="25">
        <v>1.9800000000000002E-2</v>
      </c>
      <c r="H64" s="24">
        <v>7.1999999999999995E-2</v>
      </c>
    </row>
    <row r="65" spans="1:8" ht="12.95" customHeight="1">
      <c r="A65" s="31" t="s">
        <v>432</v>
      </c>
      <c r="B65" s="30" t="s">
        <v>203</v>
      </c>
      <c r="C65" s="29" t="s">
        <v>431</v>
      </c>
      <c r="D65" s="28" t="s">
        <v>28</v>
      </c>
      <c r="E65" s="27">
        <v>15000000</v>
      </c>
      <c r="F65" s="26">
        <v>14399.88</v>
      </c>
      <c r="G65" s="25">
        <v>1.72E-2</v>
      </c>
      <c r="H65" s="24">
        <v>7.0099999999999996E-2</v>
      </c>
    </row>
    <row r="66" spans="1:8" ht="12.95" customHeight="1">
      <c r="A66" s="31" t="s">
        <v>1311</v>
      </c>
      <c r="B66" s="30" t="s">
        <v>1548</v>
      </c>
      <c r="C66" s="29" t="s">
        <v>1310</v>
      </c>
      <c r="D66" s="28" t="s">
        <v>49</v>
      </c>
      <c r="E66" s="27">
        <v>10000000</v>
      </c>
      <c r="F66" s="26">
        <v>9420.34</v>
      </c>
      <c r="G66" s="25">
        <v>1.12E-2</v>
      </c>
      <c r="H66" s="24">
        <v>7.1300000000000002E-2</v>
      </c>
    </row>
    <row r="67" spans="1:8" ht="12.95" customHeight="1">
      <c r="A67" s="31" t="s">
        <v>207</v>
      </c>
      <c r="B67" s="30" t="s">
        <v>145</v>
      </c>
      <c r="C67" s="29" t="s">
        <v>206</v>
      </c>
      <c r="D67" s="28" t="s">
        <v>61</v>
      </c>
      <c r="E67" s="27">
        <v>7500000</v>
      </c>
      <c r="F67" s="26">
        <v>7234.05</v>
      </c>
      <c r="G67" s="25">
        <v>8.6E-3</v>
      </c>
      <c r="H67" s="24">
        <v>7.0999999999999994E-2</v>
      </c>
    </row>
    <row r="68" spans="1:8" ht="12.95" customHeight="1">
      <c r="A68" s="31" t="s">
        <v>192</v>
      </c>
      <c r="B68" s="30" t="s">
        <v>145</v>
      </c>
      <c r="C68" s="29" t="s">
        <v>191</v>
      </c>
      <c r="D68" s="28" t="s">
        <v>28</v>
      </c>
      <c r="E68" s="27">
        <v>5000000</v>
      </c>
      <c r="F68" s="26">
        <v>4878.8500000000004</v>
      </c>
      <c r="G68" s="25">
        <v>5.7999999999999996E-3</v>
      </c>
      <c r="H68" s="24">
        <v>6.8150000000000002E-2</v>
      </c>
    </row>
    <row r="69" spans="1:8" ht="12.95" customHeight="1">
      <c r="A69" s="31" t="s">
        <v>397</v>
      </c>
      <c r="B69" s="30" t="s">
        <v>118</v>
      </c>
      <c r="C69" s="29" t="s">
        <v>396</v>
      </c>
      <c r="D69" s="28" t="s">
        <v>28</v>
      </c>
      <c r="E69" s="27">
        <v>5000000</v>
      </c>
      <c r="F69" s="26">
        <v>4745.5600000000004</v>
      </c>
      <c r="G69" s="25">
        <v>5.7000000000000002E-3</v>
      </c>
      <c r="H69" s="24">
        <v>7.195E-2</v>
      </c>
    </row>
    <row r="70" spans="1:8" ht="12.95" customHeight="1">
      <c r="A70" s="31" t="s">
        <v>390</v>
      </c>
      <c r="B70" s="30" t="s">
        <v>145</v>
      </c>
      <c r="C70" s="29" t="s">
        <v>389</v>
      </c>
      <c r="D70" s="28" t="s">
        <v>28</v>
      </c>
      <c r="E70" s="27">
        <v>2500000</v>
      </c>
      <c r="F70" s="26">
        <v>2447.69</v>
      </c>
      <c r="G70" s="25">
        <v>2.8999999999999998E-3</v>
      </c>
      <c r="H70" s="24">
        <v>6.7250000000000004E-2</v>
      </c>
    </row>
    <row r="71" spans="1:8" ht="12.95" customHeight="1">
      <c r="A71" s="31" t="s">
        <v>593</v>
      </c>
      <c r="B71" s="30" t="s">
        <v>56</v>
      </c>
      <c r="C71" s="29" t="s">
        <v>592</v>
      </c>
      <c r="D71" s="28" t="s">
        <v>28</v>
      </c>
      <c r="E71" s="27">
        <v>2500000</v>
      </c>
      <c r="F71" s="26">
        <v>2370.5700000000002</v>
      </c>
      <c r="G71" s="25">
        <v>2.8E-3</v>
      </c>
      <c r="H71" s="24">
        <v>7.2999999999999995E-2</v>
      </c>
    </row>
    <row r="72" spans="1:8" ht="12.95" customHeight="1">
      <c r="A72" s="2"/>
      <c r="B72" s="19" t="s">
        <v>1320</v>
      </c>
      <c r="C72" s="29"/>
      <c r="D72" s="28"/>
      <c r="E72" s="28"/>
      <c r="F72" s="28"/>
      <c r="G72" s="28"/>
      <c r="H72" s="32"/>
    </row>
    <row r="73" spans="1:8" ht="12.95" customHeight="1">
      <c r="A73" s="31" t="s">
        <v>1532</v>
      </c>
      <c r="B73" s="30" t="s">
        <v>1531</v>
      </c>
      <c r="C73" s="29"/>
      <c r="D73" s="28"/>
      <c r="E73" s="43"/>
      <c r="F73" s="26">
        <v>1916.26</v>
      </c>
      <c r="G73" s="25">
        <v>2.3E-3</v>
      </c>
      <c r="H73" s="24">
        <v>5.149404264004899E-2</v>
      </c>
    </row>
    <row r="74" spans="1:8" ht="12.95" customHeight="1">
      <c r="A74" s="2"/>
      <c r="B74" s="14" t="s">
        <v>7</v>
      </c>
      <c r="C74" s="13"/>
      <c r="D74" s="12"/>
      <c r="E74" s="23"/>
      <c r="F74" s="22">
        <v>182801.22</v>
      </c>
      <c r="G74" s="21">
        <v>0.21809999999999999</v>
      </c>
      <c r="H74" s="20"/>
    </row>
    <row r="75" spans="1:8" ht="12.95" customHeight="1">
      <c r="A75" s="2"/>
      <c r="B75" s="33" t="s">
        <v>9</v>
      </c>
      <c r="C75" s="29"/>
      <c r="D75" s="28"/>
      <c r="E75" s="28"/>
      <c r="F75" s="28"/>
      <c r="G75" s="28"/>
      <c r="H75" s="32"/>
    </row>
    <row r="76" spans="1:8" ht="12.95" customHeight="1">
      <c r="A76" s="31" t="s">
        <v>10</v>
      </c>
      <c r="B76" s="30" t="s">
        <v>1319</v>
      </c>
      <c r="C76" s="29" t="s">
        <v>8</v>
      </c>
      <c r="D76" s="28"/>
      <c r="E76" s="46">
        <v>26590.928</v>
      </c>
      <c r="F76" s="26">
        <v>3124.79</v>
      </c>
      <c r="G76" s="25">
        <v>3.7000000000000002E-3</v>
      </c>
      <c r="H76" s="24"/>
    </row>
    <row r="77" spans="1:8" ht="12.95" customHeight="1">
      <c r="A77" s="2"/>
      <c r="B77" s="14" t="s">
        <v>7</v>
      </c>
      <c r="C77" s="13"/>
      <c r="D77" s="12"/>
      <c r="E77" s="23"/>
      <c r="F77" s="22">
        <v>3124.79</v>
      </c>
      <c r="G77" s="21">
        <v>3.7000000000000002E-3</v>
      </c>
      <c r="H77" s="20"/>
    </row>
    <row r="78" spans="1:8" ht="12.95" customHeight="1">
      <c r="A78" s="2"/>
      <c r="B78" s="19" t="s">
        <v>6</v>
      </c>
      <c r="C78" s="18"/>
      <c r="D78" s="17"/>
      <c r="E78" s="17"/>
      <c r="F78" s="17"/>
      <c r="G78" s="17"/>
      <c r="H78" s="9"/>
    </row>
    <row r="79" spans="1:8" ht="12.95" customHeight="1">
      <c r="A79" s="2"/>
      <c r="B79" s="12" t="s">
        <v>5</v>
      </c>
      <c r="C79" s="13"/>
      <c r="D79" s="12"/>
      <c r="E79" s="12"/>
      <c r="F79" s="11">
        <v>16.41</v>
      </c>
      <c r="G79" s="44" t="s">
        <v>293</v>
      </c>
      <c r="H79" s="9"/>
    </row>
    <row r="80" spans="1:8" ht="12.95" customHeight="1">
      <c r="A80" s="2"/>
      <c r="B80" s="14" t="s">
        <v>4</v>
      </c>
      <c r="C80" s="16"/>
      <c r="D80" s="14"/>
      <c r="E80" s="14"/>
      <c r="F80" s="11">
        <v>16.41</v>
      </c>
      <c r="G80" s="44" t="s">
        <v>293</v>
      </c>
      <c r="H80" s="9"/>
    </row>
    <row r="81" spans="1:18" ht="12.95" customHeight="1">
      <c r="A81" s="2"/>
      <c r="B81" s="14" t="s">
        <v>3</v>
      </c>
      <c r="C81" s="13"/>
      <c r="D81" s="12"/>
      <c r="E81" s="12"/>
      <c r="F81" s="11">
        <v>19465.52</v>
      </c>
      <c r="G81" s="10">
        <v>2.3599999999999999E-2</v>
      </c>
      <c r="H81" s="9"/>
    </row>
    <row r="82" spans="1:18" ht="12.95" customHeight="1" thickBot="1">
      <c r="A82" s="2"/>
      <c r="B82" s="8" t="s">
        <v>2</v>
      </c>
      <c r="C82" s="7"/>
      <c r="D82" s="6"/>
      <c r="E82" s="6"/>
      <c r="F82" s="5">
        <v>837610.6566319</v>
      </c>
      <c r="G82" s="4">
        <v>1</v>
      </c>
      <c r="H82" s="3"/>
    </row>
    <row r="84" spans="1:18" ht="15">
      <c r="B84" s="45" t="s">
        <v>188</v>
      </c>
    </row>
    <row r="85" spans="1:18" ht="15">
      <c r="B85" s="45" t="s">
        <v>1</v>
      </c>
    </row>
    <row r="87" spans="1:18" ht="15" thickBot="1"/>
    <row r="88" spans="1:18">
      <c r="B88" s="53" t="s">
        <v>1599</v>
      </c>
      <c r="C88" s="54"/>
      <c r="D88" s="54"/>
      <c r="E88" s="54"/>
      <c r="F88" s="54"/>
      <c r="G88" s="54"/>
      <c r="H88" s="54"/>
      <c r="I88" s="54"/>
      <c r="J88" s="54"/>
      <c r="K88" s="54"/>
      <c r="L88" s="54"/>
      <c r="M88" s="54"/>
      <c r="N88" s="54"/>
      <c r="O88" s="54"/>
      <c r="P88" s="54"/>
      <c r="Q88" s="54"/>
      <c r="R88" s="55"/>
    </row>
    <row r="89" spans="1:18">
      <c r="B89" s="56"/>
      <c r="C89" s="57"/>
      <c r="D89" s="57"/>
      <c r="E89" s="57"/>
      <c r="F89" s="57"/>
      <c r="G89" s="57"/>
      <c r="H89" s="57"/>
      <c r="I89" s="57"/>
      <c r="J89" s="57"/>
      <c r="K89" s="57"/>
      <c r="L89" s="57"/>
      <c r="M89" s="57"/>
      <c r="N89" s="57"/>
      <c r="O89" s="57"/>
      <c r="P89" s="57"/>
      <c r="Q89" s="57"/>
      <c r="R89" s="58"/>
    </row>
    <row r="90" spans="1:18">
      <c r="B90" s="56"/>
      <c r="C90" s="57"/>
      <c r="D90" s="57"/>
      <c r="E90" s="57"/>
      <c r="F90" s="57"/>
      <c r="G90" s="57"/>
      <c r="H90" s="57"/>
      <c r="I90" s="57"/>
      <c r="J90" s="57"/>
      <c r="K90" s="57"/>
      <c r="L90" s="57"/>
      <c r="M90" s="57"/>
      <c r="N90" s="57"/>
      <c r="O90" s="57"/>
      <c r="P90" s="57"/>
      <c r="Q90" s="57"/>
      <c r="R90" s="58"/>
    </row>
    <row r="91" spans="1:18" ht="15" thickBot="1">
      <c r="B91" s="60"/>
      <c r="C91" s="61"/>
      <c r="D91" s="61"/>
      <c r="E91" s="61"/>
      <c r="F91" s="61"/>
      <c r="G91" s="61"/>
      <c r="H91" s="61"/>
      <c r="I91" s="61"/>
      <c r="J91" s="61"/>
      <c r="K91" s="61"/>
      <c r="L91" s="61"/>
      <c r="M91" s="61"/>
      <c r="N91" s="61"/>
      <c r="O91" s="61"/>
      <c r="P91" s="61"/>
      <c r="Q91" s="61"/>
      <c r="R91" s="62"/>
    </row>
  </sheetData>
  <mergeCells count="3">
    <mergeCell ref="B1:G1"/>
    <mergeCell ref="B2:G2"/>
    <mergeCell ref="B88:R91"/>
  </mergeCells>
  <pageMargins left="0" right="0" top="0" bottom="0" header="0" footer="0"/>
  <pageSetup orientation="portrait"/>
  <headerFooter>
    <oddFooter xml:space="preserve">&amp;C_x000D_&amp;1#&amp;"Aptos"&amp;10&amp;K000000  For internal use only </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A62DA-659E-4861-B279-256CC81E0ED1}">
  <sheetPr>
    <outlinePr summaryBelow="0"/>
  </sheetPr>
  <dimension ref="A1:R121"/>
  <sheetViews>
    <sheetView workbookViewId="0">
      <selection activeCell="B123" sqref="B123"/>
    </sheetView>
  </sheetViews>
  <sheetFormatPr defaultRowHeight="14.25"/>
  <cols>
    <col min="1" max="1" width="13.625" bestFit="1" customWidth="1"/>
    <col min="2" max="2" width="52.75" bestFit="1" customWidth="1"/>
    <col min="3" max="3" width="12" bestFit="1" customWidth="1"/>
    <col min="4" max="4" width="12.25" bestFit="1" customWidth="1"/>
    <col min="5" max="5" width="9.875" bestFit="1" customWidth="1"/>
    <col min="6" max="6" width="14.25" bestFit="1" customWidth="1"/>
    <col min="7" max="7" width="7.125" bestFit="1" customWidth="1"/>
    <col min="8" max="8" width="5.25" bestFit="1" customWidth="1"/>
    <col min="257" max="257" width="3.25" customWidth="1"/>
    <col min="258" max="258" width="75" customWidth="1"/>
    <col min="259" max="259" width="16.75" customWidth="1"/>
    <col min="260" max="260" width="50" customWidth="1"/>
    <col min="261" max="264" width="16.75" customWidth="1"/>
    <col min="513" max="513" width="3.25" customWidth="1"/>
    <col min="514" max="514" width="75" customWidth="1"/>
    <col min="515" max="515" width="16.75" customWidth="1"/>
    <col min="516" max="516" width="50" customWidth="1"/>
    <col min="517" max="520" width="16.75" customWidth="1"/>
    <col min="769" max="769" width="3.25" customWidth="1"/>
    <col min="770" max="770" width="75" customWidth="1"/>
    <col min="771" max="771" width="16.75" customWidth="1"/>
    <col min="772" max="772" width="50" customWidth="1"/>
    <col min="773" max="776" width="16.75" customWidth="1"/>
    <col min="1025" max="1025" width="3.25" customWidth="1"/>
    <col min="1026" max="1026" width="75" customWidth="1"/>
    <col min="1027" max="1027" width="16.75" customWidth="1"/>
    <col min="1028" max="1028" width="50" customWidth="1"/>
    <col min="1029" max="1032" width="16.75" customWidth="1"/>
    <col min="1281" max="1281" width="3.25" customWidth="1"/>
    <col min="1282" max="1282" width="75" customWidth="1"/>
    <col min="1283" max="1283" width="16.75" customWidth="1"/>
    <col min="1284" max="1284" width="50" customWidth="1"/>
    <col min="1285" max="1288" width="16.75" customWidth="1"/>
    <col min="1537" max="1537" width="3.25" customWidth="1"/>
    <col min="1538" max="1538" width="75" customWidth="1"/>
    <col min="1539" max="1539" width="16.75" customWidth="1"/>
    <col min="1540" max="1540" width="50" customWidth="1"/>
    <col min="1541" max="1544" width="16.75" customWidth="1"/>
    <col min="1793" max="1793" width="3.25" customWidth="1"/>
    <col min="1794" max="1794" width="75" customWidth="1"/>
    <col min="1795" max="1795" width="16.75" customWidth="1"/>
    <col min="1796" max="1796" width="50" customWidth="1"/>
    <col min="1797" max="1800" width="16.75" customWidth="1"/>
    <col min="2049" max="2049" width="3.25" customWidth="1"/>
    <col min="2050" max="2050" width="75" customWidth="1"/>
    <col min="2051" max="2051" width="16.75" customWidth="1"/>
    <col min="2052" max="2052" width="50" customWidth="1"/>
    <col min="2053" max="2056" width="16.75" customWidth="1"/>
    <col min="2305" max="2305" width="3.25" customWidth="1"/>
    <col min="2306" max="2306" width="75" customWidth="1"/>
    <col min="2307" max="2307" width="16.75" customWidth="1"/>
    <col min="2308" max="2308" width="50" customWidth="1"/>
    <col min="2309" max="2312" width="16.75" customWidth="1"/>
    <col min="2561" max="2561" width="3.25" customWidth="1"/>
    <col min="2562" max="2562" width="75" customWidth="1"/>
    <col min="2563" max="2563" width="16.75" customWidth="1"/>
    <col min="2564" max="2564" width="50" customWidth="1"/>
    <col min="2565" max="2568" width="16.75" customWidth="1"/>
    <col min="2817" max="2817" width="3.25" customWidth="1"/>
    <col min="2818" max="2818" width="75" customWidth="1"/>
    <col min="2819" max="2819" width="16.75" customWidth="1"/>
    <col min="2820" max="2820" width="50" customWidth="1"/>
    <col min="2821" max="2824" width="16.75" customWidth="1"/>
    <col min="3073" max="3073" width="3.25" customWidth="1"/>
    <col min="3074" max="3074" width="75" customWidth="1"/>
    <col min="3075" max="3075" width="16.75" customWidth="1"/>
    <col min="3076" max="3076" width="50" customWidth="1"/>
    <col min="3077" max="3080" width="16.75" customWidth="1"/>
    <col min="3329" max="3329" width="3.25" customWidth="1"/>
    <col min="3330" max="3330" width="75" customWidth="1"/>
    <col min="3331" max="3331" width="16.75" customWidth="1"/>
    <col min="3332" max="3332" width="50" customWidth="1"/>
    <col min="3333" max="3336" width="16.75" customWidth="1"/>
    <col min="3585" max="3585" width="3.25" customWidth="1"/>
    <col min="3586" max="3586" width="75" customWidth="1"/>
    <col min="3587" max="3587" width="16.75" customWidth="1"/>
    <col min="3588" max="3588" width="50" customWidth="1"/>
    <col min="3589" max="3592" width="16.75" customWidth="1"/>
    <col min="3841" max="3841" width="3.25" customWidth="1"/>
    <col min="3842" max="3842" width="75" customWidth="1"/>
    <col min="3843" max="3843" width="16.75" customWidth="1"/>
    <col min="3844" max="3844" width="50" customWidth="1"/>
    <col min="3845" max="3848" width="16.75" customWidth="1"/>
    <col min="4097" max="4097" width="3.25" customWidth="1"/>
    <col min="4098" max="4098" width="75" customWidth="1"/>
    <col min="4099" max="4099" width="16.75" customWidth="1"/>
    <col min="4100" max="4100" width="50" customWidth="1"/>
    <col min="4101" max="4104" width="16.75" customWidth="1"/>
    <col min="4353" max="4353" width="3.25" customWidth="1"/>
    <col min="4354" max="4354" width="75" customWidth="1"/>
    <col min="4355" max="4355" width="16.75" customWidth="1"/>
    <col min="4356" max="4356" width="50" customWidth="1"/>
    <col min="4357" max="4360" width="16.75" customWidth="1"/>
    <col min="4609" max="4609" width="3.25" customWidth="1"/>
    <col min="4610" max="4610" width="75" customWidth="1"/>
    <col min="4611" max="4611" width="16.75" customWidth="1"/>
    <col min="4612" max="4612" width="50" customWidth="1"/>
    <col min="4613" max="4616" width="16.75" customWidth="1"/>
    <col min="4865" max="4865" width="3.25" customWidth="1"/>
    <col min="4866" max="4866" width="75" customWidth="1"/>
    <col min="4867" max="4867" width="16.75" customWidth="1"/>
    <col min="4868" max="4868" width="50" customWidth="1"/>
    <col min="4869" max="4872" width="16.75" customWidth="1"/>
    <col min="5121" max="5121" width="3.25" customWidth="1"/>
    <col min="5122" max="5122" width="75" customWidth="1"/>
    <col min="5123" max="5123" width="16.75" customWidth="1"/>
    <col min="5124" max="5124" width="50" customWidth="1"/>
    <col min="5125" max="5128" width="16.75" customWidth="1"/>
    <col min="5377" max="5377" width="3.25" customWidth="1"/>
    <col min="5378" max="5378" width="75" customWidth="1"/>
    <col min="5379" max="5379" width="16.75" customWidth="1"/>
    <col min="5380" max="5380" width="50" customWidth="1"/>
    <col min="5381" max="5384" width="16.75" customWidth="1"/>
    <col min="5633" max="5633" width="3.25" customWidth="1"/>
    <col min="5634" max="5634" width="75" customWidth="1"/>
    <col min="5635" max="5635" width="16.75" customWidth="1"/>
    <col min="5636" max="5636" width="50" customWidth="1"/>
    <col min="5637" max="5640" width="16.75" customWidth="1"/>
    <col min="5889" max="5889" width="3.25" customWidth="1"/>
    <col min="5890" max="5890" width="75" customWidth="1"/>
    <col min="5891" max="5891" width="16.75" customWidth="1"/>
    <col min="5892" max="5892" width="50" customWidth="1"/>
    <col min="5893" max="5896" width="16.75" customWidth="1"/>
    <col min="6145" max="6145" width="3.25" customWidth="1"/>
    <col min="6146" max="6146" width="75" customWidth="1"/>
    <col min="6147" max="6147" width="16.75" customWidth="1"/>
    <col min="6148" max="6148" width="50" customWidth="1"/>
    <col min="6149" max="6152" width="16.75" customWidth="1"/>
    <col min="6401" max="6401" width="3.25" customWidth="1"/>
    <col min="6402" max="6402" width="75" customWidth="1"/>
    <col min="6403" max="6403" width="16.75" customWidth="1"/>
    <col min="6404" max="6404" width="50" customWidth="1"/>
    <col min="6405" max="6408" width="16.75" customWidth="1"/>
    <col min="6657" max="6657" width="3.25" customWidth="1"/>
    <col min="6658" max="6658" width="75" customWidth="1"/>
    <col min="6659" max="6659" width="16.75" customWidth="1"/>
    <col min="6660" max="6660" width="50" customWidth="1"/>
    <col min="6661" max="6664" width="16.75" customWidth="1"/>
    <col min="6913" max="6913" width="3.25" customWidth="1"/>
    <col min="6914" max="6914" width="75" customWidth="1"/>
    <col min="6915" max="6915" width="16.75" customWidth="1"/>
    <col min="6916" max="6916" width="50" customWidth="1"/>
    <col min="6917" max="6920" width="16.75" customWidth="1"/>
    <col min="7169" max="7169" width="3.25" customWidth="1"/>
    <col min="7170" max="7170" width="75" customWidth="1"/>
    <col min="7171" max="7171" width="16.75" customWidth="1"/>
    <col min="7172" max="7172" width="50" customWidth="1"/>
    <col min="7173" max="7176" width="16.75" customWidth="1"/>
    <col min="7425" max="7425" width="3.25" customWidth="1"/>
    <col min="7426" max="7426" width="75" customWidth="1"/>
    <col min="7427" max="7427" width="16.75" customWidth="1"/>
    <col min="7428" max="7428" width="50" customWidth="1"/>
    <col min="7429" max="7432" width="16.75" customWidth="1"/>
    <col min="7681" max="7681" width="3.25" customWidth="1"/>
    <col min="7682" max="7682" width="75" customWidth="1"/>
    <col min="7683" max="7683" width="16.75" customWidth="1"/>
    <col min="7684" max="7684" width="50" customWidth="1"/>
    <col min="7685" max="7688" width="16.75" customWidth="1"/>
    <col min="7937" max="7937" width="3.25" customWidth="1"/>
    <col min="7938" max="7938" width="75" customWidth="1"/>
    <col min="7939" max="7939" width="16.75" customWidth="1"/>
    <col min="7940" max="7940" width="50" customWidth="1"/>
    <col min="7941" max="7944" width="16.75" customWidth="1"/>
    <col min="8193" max="8193" width="3.25" customWidth="1"/>
    <col min="8194" max="8194" width="75" customWidth="1"/>
    <col min="8195" max="8195" width="16.75" customWidth="1"/>
    <col min="8196" max="8196" width="50" customWidth="1"/>
    <col min="8197" max="8200" width="16.75" customWidth="1"/>
    <col min="8449" max="8449" width="3.25" customWidth="1"/>
    <col min="8450" max="8450" width="75" customWidth="1"/>
    <col min="8451" max="8451" width="16.75" customWidth="1"/>
    <col min="8452" max="8452" width="50" customWidth="1"/>
    <col min="8453" max="8456" width="16.75" customWidth="1"/>
    <col min="8705" max="8705" width="3.25" customWidth="1"/>
    <col min="8706" max="8706" width="75" customWidth="1"/>
    <col min="8707" max="8707" width="16.75" customWidth="1"/>
    <col min="8708" max="8708" width="50" customWidth="1"/>
    <col min="8709" max="8712" width="16.75" customWidth="1"/>
    <col min="8961" max="8961" width="3.25" customWidth="1"/>
    <col min="8962" max="8962" width="75" customWidth="1"/>
    <col min="8963" max="8963" width="16.75" customWidth="1"/>
    <col min="8964" max="8964" width="50" customWidth="1"/>
    <col min="8965" max="8968" width="16.75" customWidth="1"/>
    <col min="9217" max="9217" width="3.25" customWidth="1"/>
    <col min="9218" max="9218" width="75" customWidth="1"/>
    <col min="9219" max="9219" width="16.75" customWidth="1"/>
    <col min="9220" max="9220" width="50" customWidth="1"/>
    <col min="9221" max="9224" width="16.75" customWidth="1"/>
    <col min="9473" max="9473" width="3.25" customWidth="1"/>
    <col min="9474" max="9474" width="75" customWidth="1"/>
    <col min="9475" max="9475" width="16.75" customWidth="1"/>
    <col min="9476" max="9476" width="50" customWidth="1"/>
    <col min="9477" max="9480" width="16.75" customWidth="1"/>
    <col min="9729" max="9729" width="3.25" customWidth="1"/>
    <col min="9730" max="9730" width="75" customWidth="1"/>
    <col min="9731" max="9731" width="16.75" customWidth="1"/>
    <col min="9732" max="9732" width="50" customWidth="1"/>
    <col min="9733" max="9736" width="16.75" customWidth="1"/>
    <col min="9985" max="9985" width="3.25" customWidth="1"/>
    <col min="9986" max="9986" width="75" customWidth="1"/>
    <col min="9987" max="9987" width="16.75" customWidth="1"/>
    <col min="9988" max="9988" width="50" customWidth="1"/>
    <col min="9989" max="9992" width="16.75" customWidth="1"/>
    <col min="10241" max="10241" width="3.25" customWidth="1"/>
    <col min="10242" max="10242" width="75" customWidth="1"/>
    <col min="10243" max="10243" width="16.75" customWidth="1"/>
    <col min="10244" max="10244" width="50" customWidth="1"/>
    <col min="10245" max="10248" width="16.75" customWidth="1"/>
    <col min="10497" max="10497" width="3.25" customWidth="1"/>
    <col min="10498" max="10498" width="75" customWidth="1"/>
    <col min="10499" max="10499" width="16.75" customWidth="1"/>
    <col min="10500" max="10500" width="50" customWidth="1"/>
    <col min="10501" max="10504" width="16.75" customWidth="1"/>
    <col min="10753" max="10753" width="3.25" customWidth="1"/>
    <col min="10754" max="10754" width="75" customWidth="1"/>
    <col min="10755" max="10755" width="16.75" customWidth="1"/>
    <col min="10756" max="10756" width="50" customWidth="1"/>
    <col min="10757" max="10760" width="16.75" customWidth="1"/>
    <col min="11009" max="11009" width="3.25" customWidth="1"/>
    <col min="11010" max="11010" width="75" customWidth="1"/>
    <col min="11011" max="11011" width="16.75" customWidth="1"/>
    <col min="11012" max="11012" width="50" customWidth="1"/>
    <col min="11013" max="11016" width="16.75" customWidth="1"/>
    <col min="11265" max="11265" width="3.25" customWidth="1"/>
    <col min="11266" max="11266" width="75" customWidth="1"/>
    <col min="11267" max="11267" width="16.75" customWidth="1"/>
    <col min="11268" max="11268" width="50" customWidth="1"/>
    <col min="11269" max="11272" width="16.75" customWidth="1"/>
    <col min="11521" max="11521" width="3.25" customWidth="1"/>
    <col min="11522" max="11522" width="75" customWidth="1"/>
    <col min="11523" max="11523" width="16.75" customWidth="1"/>
    <col min="11524" max="11524" width="50" customWidth="1"/>
    <col min="11525" max="11528" width="16.75" customWidth="1"/>
    <col min="11777" max="11777" width="3.25" customWidth="1"/>
    <col min="11778" max="11778" width="75" customWidth="1"/>
    <col min="11779" max="11779" width="16.75" customWidth="1"/>
    <col min="11780" max="11780" width="50" customWidth="1"/>
    <col min="11781" max="11784" width="16.75" customWidth="1"/>
    <col min="12033" max="12033" width="3.25" customWidth="1"/>
    <col min="12034" max="12034" width="75" customWidth="1"/>
    <col min="12035" max="12035" width="16.75" customWidth="1"/>
    <col min="12036" max="12036" width="50" customWidth="1"/>
    <col min="12037" max="12040" width="16.75" customWidth="1"/>
    <col min="12289" max="12289" width="3.25" customWidth="1"/>
    <col min="12290" max="12290" width="75" customWidth="1"/>
    <col min="12291" max="12291" width="16.75" customWidth="1"/>
    <col min="12292" max="12292" width="50" customWidth="1"/>
    <col min="12293" max="12296" width="16.75" customWidth="1"/>
    <col min="12545" max="12545" width="3.25" customWidth="1"/>
    <col min="12546" max="12546" width="75" customWidth="1"/>
    <col min="12547" max="12547" width="16.75" customWidth="1"/>
    <col min="12548" max="12548" width="50" customWidth="1"/>
    <col min="12549" max="12552" width="16.75" customWidth="1"/>
    <col min="12801" max="12801" width="3.25" customWidth="1"/>
    <col min="12802" max="12802" width="75" customWidth="1"/>
    <col min="12803" max="12803" width="16.75" customWidth="1"/>
    <col min="12804" max="12804" width="50" customWidth="1"/>
    <col min="12805" max="12808" width="16.75" customWidth="1"/>
    <col min="13057" max="13057" width="3.25" customWidth="1"/>
    <col min="13058" max="13058" width="75" customWidth="1"/>
    <col min="13059" max="13059" width="16.75" customWidth="1"/>
    <col min="13060" max="13060" width="50" customWidth="1"/>
    <col min="13061" max="13064" width="16.75" customWidth="1"/>
    <col min="13313" max="13313" width="3.25" customWidth="1"/>
    <col min="13314" max="13314" width="75" customWidth="1"/>
    <col min="13315" max="13315" width="16.75" customWidth="1"/>
    <col min="13316" max="13316" width="50" customWidth="1"/>
    <col min="13317" max="13320" width="16.75" customWidth="1"/>
    <col min="13569" max="13569" width="3.25" customWidth="1"/>
    <col min="13570" max="13570" width="75" customWidth="1"/>
    <col min="13571" max="13571" width="16.75" customWidth="1"/>
    <col min="13572" max="13572" width="50" customWidth="1"/>
    <col min="13573" max="13576" width="16.75" customWidth="1"/>
    <col min="13825" max="13825" width="3.25" customWidth="1"/>
    <col min="13826" max="13826" width="75" customWidth="1"/>
    <col min="13827" max="13827" width="16.75" customWidth="1"/>
    <col min="13828" max="13828" width="50" customWidth="1"/>
    <col min="13829" max="13832" width="16.75" customWidth="1"/>
    <col min="14081" max="14081" width="3.25" customWidth="1"/>
    <col min="14082" max="14082" width="75" customWidth="1"/>
    <col min="14083" max="14083" width="16.75" customWidth="1"/>
    <col min="14084" max="14084" width="50" customWidth="1"/>
    <col min="14085" max="14088" width="16.75" customWidth="1"/>
    <col min="14337" max="14337" width="3.25" customWidth="1"/>
    <col min="14338" max="14338" width="75" customWidth="1"/>
    <col min="14339" max="14339" width="16.75" customWidth="1"/>
    <col min="14340" max="14340" width="50" customWidth="1"/>
    <col min="14341" max="14344" width="16.75" customWidth="1"/>
    <col min="14593" max="14593" width="3.25" customWidth="1"/>
    <col min="14594" max="14594" width="75" customWidth="1"/>
    <col min="14595" max="14595" width="16.75" customWidth="1"/>
    <col min="14596" max="14596" width="50" customWidth="1"/>
    <col min="14597" max="14600" width="16.75" customWidth="1"/>
    <col min="14849" max="14849" width="3.25" customWidth="1"/>
    <col min="14850" max="14850" width="75" customWidth="1"/>
    <col min="14851" max="14851" width="16.75" customWidth="1"/>
    <col min="14852" max="14852" width="50" customWidth="1"/>
    <col min="14853" max="14856" width="16.75" customWidth="1"/>
    <col min="15105" max="15105" width="3.25" customWidth="1"/>
    <col min="15106" max="15106" width="75" customWidth="1"/>
    <col min="15107" max="15107" width="16.75" customWidth="1"/>
    <col min="15108" max="15108" width="50" customWidth="1"/>
    <col min="15109" max="15112" width="16.75" customWidth="1"/>
    <col min="15361" max="15361" width="3.25" customWidth="1"/>
    <col min="15362" max="15362" width="75" customWidth="1"/>
    <col min="15363" max="15363" width="16.75" customWidth="1"/>
    <col min="15364" max="15364" width="50" customWidth="1"/>
    <col min="15365" max="15368" width="16.75" customWidth="1"/>
    <col min="15617" max="15617" width="3.25" customWidth="1"/>
    <col min="15618" max="15618" width="75" customWidth="1"/>
    <col min="15619" max="15619" width="16.75" customWidth="1"/>
    <col min="15620" max="15620" width="50" customWidth="1"/>
    <col min="15621" max="15624" width="16.75" customWidth="1"/>
    <col min="15873" max="15873" width="3.25" customWidth="1"/>
    <col min="15874" max="15874" width="75" customWidth="1"/>
    <col min="15875" max="15875" width="16.75" customWidth="1"/>
    <col min="15876" max="15876" width="50" customWidth="1"/>
    <col min="15877" max="15880" width="16.75" customWidth="1"/>
    <col min="16129" max="16129" width="3.25" customWidth="1"/>
    <col min="16130" max="16130" width="75" customWidth="1"/>
    <col min="16131" max="16131" width="16.75" customWidth="1"/>
    <col min="16132" max="16132" width="50" customWidth="1"/>
    <col min="16133" max="16136" width="16.75" customWidth="1"/>
  </cols>
  <sheetData>
    <row r="1" spans="1:8" ht="15.95" customHeight="1">
      <c r="A1" s="42" t="s">
        <v>819</v>
      </c>
      <c r="B1" s="51" t="s">
        <v>1543</v>
      </c>
      <c r="C1" s="51"/>
      <c r="D1" s="51"/>
      <c r="E1" s="51"/>
      <c r="F1" s="51"/>
      <c r="G1" s="51"/>
      <c r="H1" s="2"/>
    </row>
    <row r="2" spans="1:8" ht="12.95" customHeight="1">
      <c r="A2" s="2"/>
      <c r="B2" s="51" t="s">
        <v>818</v>
      </c>
      <c r="C2" s="51"/>
      <c r="D2" s="51"/>
      <c r="E2" s="51"/>
      <c r="F2" s="51"/>
      <c r="G2" s="51"/>
      <c r="H2" s="2"/>
    </row>
    <row r="3" spans="1:8" ht="12.95" customHeight="1" thickBot="1">
      <c r="A3" s="41"/>
      <c r="B3" s="2"/>
      <c r="C3" s="2"/>
      <c r="D3" s="2"/>
      <c r="E3" s="2"/>
      <c r="F3" s="2"/>
      <c r="G3" s="2"/>
      <c r="H3" s="2"/>
    </row>
    <row r="4" spans="1:8" ht="27.95" customHeight="1">
      <c r="A4" s="2"/>
      <c r="B4" s="40" t="s">
        <v>185</v>
      </c>
      <c r="C4" s="39" t="s">
        <v>184</v>
      </c>
      <c r="D4" s="38" t="s">
        <v>183</v>
      </c>
      <c r="E4" s="37" t="s">
        <v>182</v>
      </c>
      <c r="F4" s="37" t="s">
        <v>181</v>
      </c>
      <c r="G4" s="37" t="s">
        <v>180</v>
      </c>
      <c r="H4" s="36" t="s">
        <v>179</v>
      </c>
    </row>
    <row r="5" spans="1:8" ht="12.95" customHeight="1">
      <c r="A5" s="2"/>
      <c r="B5" s="33" t="s">
        <v>178</v>
      </c>
      <c r="C5" s="29"/>
      <c r="D5" s="28"/>
      <c r="E5" s="28"/>
      <c r="F5" s="28"/>
      <c r="G5" s="28"/>
      <c r="H5" s="32"/>
    </row>
    <row r="6" spans="1:8" ht="12.95" customHeight="1">
      <c r="A6" s="2"/>
      <c r="B6" s="33" t="s">
        <v>177</v>
      </c>
      <c r="C6" s="29"/>
      <c r="D6" s="28"/>
      <c r="E6" s="28"/>
      <c r="F6" s="28"/>
      <c r="G6" s="28"/>
      <c r="H6" s="32"/>
    </row>
    <row r="7" spans="1:8" ht="12.95" customHeight="1">
      <c r="A7" s="2"/>
      <c r="B7" s="33" t="s">
        <v>176</v>
      </c>
      <c r="C7" s="29"/>
      <c r="D7" s="28"/>
      <c r="E7" s="28"/>
      <c r="F7" s="28"/>
      <c r="G7" s="28"/>
      <c r="H7" s="32"/>
    </row>
    <row r="8" spans="1:8" ht="12.95" customHeight="1">
      <c r="A8" s="31" t="s">
        <v>517</v>
      </c>
      <c r="B8" s="30" t="s">
        <v>516</v>
      </c>
      <c r="C8" s="29" t="s">
        <v>515</v>
      </c>
      <c r="D8" s="28" t="s">
        <v>11</v>
      </c>
      <c r="E8" s="27">
        <v>125900000</v>
      </c>
      <c r="F8" s="26">
        <v>118708.84</v>
      </c>
      <c r="G8" s="25">
        <v>9.8000000000000004E-2</v>
      </c>
      <c r="H8" s="24">
        <v>7.4673000000000003E-2</v>
      </c>
    </row>
    <row r="9" spans="1:8" ht="12.95" customHeight="1">
      <c r="A9" s="31" t="s">
        <v>817</v>
      </c>
      <c r="B9" s="30" t="s">
        <v>816</v>
      </c>
      <c r="C9" s="29" t="s">
        <v>815</v>
      </c>
      <c r="D9" s="28" t="s">
        <v>11</v>
      </c>
      <c r="E9" s="27">
        <v>18500000</v>
      </c>
      <c r="F9" s="26">
        <v>18788.490000000002</v>
      </c>
      <c r="G9" s="25">
        <v>1.55E-2</v>
      </c>
      <c r="H9" s="24">
        <v>6.0749999999999998E-2</v>
      </c>
    </row>
    <row r="10" spans="1:8" ht="12.95" customHeight="1">
      <c r="A10" s="31" t="s">
        <v>814</v>
      </c>
      <c r="B10" s="30" t="s">
        <v>813</v>
      </c>
      <c r="C10" s="29" t="s">
        <v>812</v>
      </c>
      <c r="D10" s="28" t="s">
        <v>11</v>
      </c>
      <c r="E10" s="27">
        <v>12300000</v>
      </c>
      <c r="F10" s="26">
        <v>12075.59</v>
      </c>
      <c r="G10" s="25">
        <v>0.01</v>
      </c>
      <c r="H10" s="24">
        <v>7.0494000000000001E-2</v>
      </c>
    </row>
    <row r="11" spans="1:8" ht="12.95" customHeight="1">
      <c r="A11" s="31" t="s">
        <v>508</v>
      </c>
      <c r="B11" s="30" t="s">
        <v>507</v>
      </c>
      <c r="C11" s="29" t="s">
        <v>506</v>
      </c>
      <c r="D11" s="28" t="s">
        <v>11</v>
      </c>
      <c r="E11" s="27">
        <v>11500000</v>
      </c>
      <c r="F11" s="26">
        <v>11587.33</v>
      </c>
      <c r="G11" s="25">
        <v>9.5999999999999992E-3</v>
      </c>
      <c r="H11" s="24">
        <v>6.9563E-2</v>
      </c>
    </row>
    <row r="12" spans="1:8" ht="12.95" customHeight="1">
      <c r="A12" s="31" t="s">
        <v>525</v>
      </c>
      <c r="B12" s="30" t="s">
        <v>524</v>
      </c>
      <c r="C12" s="29" t="s">
        <v>523</v>
      </c>
      <c r="D12" s="28" t="s">
        <v>11</v>
      </c>
      <c r="E12" s="27">
        <v>2200000</v>
      </c>
      <c r="F12" s="26">
        <v>2153.21</v>
      </c>
      <c r="G12" s="25">
        <v>1.8E-3</v>
      </c>
      <c r="H12" s="24">
        <v>6.7005999999999996E-2</v>
      </c>
    </row>
    <row r="13" spans="1:8" ht="12.95" customHeight="1">
      <c r="A13" s="31" t="s">
        <v>811</v>
      </c>
      <c r="B13" s="30" t="s">
        <v>810</v>
      </c>
      <c r="C13" s="29" t="s">
        <v>809</v>
      </c>
      <c r="D13" s="28" t="s">
        <v>11</v>
      </c>
      <c r="E13" s="27">
        <v>1000000</v>
      </c>
      <c r="F13" s="26">
        <v>994.85</v>
      </c>
      <c r="G13" s="25">
        <v>8.0000000000000004E-4</v>
      </c>
      <c r="H13" s="24">
        <v>7.4400999999999995E-2</v>
      </c>
    </row>
    <row r="14" spans="1:8" ht="12.95" customHeight="1">
      <c r="A14" s="31" t="s">
        <v>808</v>
      </c>
      <c r="B14" s="30" t="s">
        <v>807</v>
      </c>
      <c r="C14" s="29" t="s">
        <v>806</v>
      </c>
      <c r="D14" s="28" t="s">
        <v>11</v>
      </c>
      <c r="E14" s="27">
        <v>495300</v>
      </c>
      <c r="F14" s="26">
        <v>499.27</v>
      </c>
      <c r="G14" s="25">
        <v>4.0000000000000002E-4</v>
      </c>
      <c r="H14" s="24">
        <v>6.6430000000000003E-2</v>
      </c>
    </row>
    <row r="15" spans="1:8" ht="12.95" customHeight="1">
      <c r="A15" s="31" t="s">
        <v>805</v>
      </c>
      <c r="B15" s="30" t="s">
        <v>804</v>
      </c>
      <c r="C15" s="29" t="s">
        <v>803</v>
      </c>
      <c r="D15" s="28" t="s">
        <v>11</v>
      </c>
      <c r="E15" s="27">
        <v>120000</v>
      </c>
      <c r="F15" s="26">
        <v>121</v>
      </c>
      <c r="G15" s="25">
        <v>1E-4</v>
      </c>
      <c r="H15" s="24">
        <v>6.5587999999999994E-2</v>
      </c>
    </row>
    <row r="16" spans="1:8" ht="12.95" customHeight="1">
      <c r="A16" s="2"/>
      <c r="B16" s="33" t="s">
        <v>175</v>
      </c>
      <c r="C16" s="29"/>
      <c r="D16" s="28"/>
      <c r="E16" s="28"/>
      <c r="F16" s="28"/>
      <c r="G16" s="28"/>
      <c r="H16" s="32"/>
    </row>
    <row r="17" spans="1:8" ht="12.95" customHeight="1">
      <c r="A17" s="31" t="s">
        <v>505</v>
      </c>
      <c r="B17" s="30" t="s">
        <v>504</v>
      </c>
      <c r="C17" s="29" t="s">
        <v>503</v>
      </c>
      <c r="D17" s="28" t="s">
        <v>159</v>
      </c>
      <c r="E17" s="27">
        <v>53000000</v>
      </c>
      <c r="F17" s="26">
        <v>52780.58</v>
      </c>
      <c r="G17" s="25">
        <v>4.36E-2</v>
      </c>
      <c r="H17" s="24">
        <v>7.5300000000000006E-2</v>
      </c>
    </row>
    <row r="18" spans="1:8" ht="12.95" customHeight="1">
      <c r="A18" s="31" t="s">
        <v>802</v>
      </c>
      <c r="B18" s="30" t="s">
        <v>801</v>
      </c>
      <c r="C18" s="29" t="s">
        <v>800</v>
      </c>
      <c r="D18" s="28" t="s">
        <v>159</v>
      </c>
      <c r="E18" s="27">
        <v>49500000</v>
      </c>
      <c r="F18" s="26">
        <v>49492.18</v>
      </c>
      <c r="G18" s="25">
        <v>4.0899999999999999E-2</v>
      </c>
      <c r="H18" s="24">
        <v>7.6999999999999999E-2</v>
      </c>
    </row>
    <row r="19" spans="1:8" ht="12.95" customHeight="1">
      <c r="A19" s="31" t="s">
        <v>799</v>
      </c>
      <c r="B19" s="30" t="s">
        <v>798</v>
      </c>
      <c r="C19" s="29" t="s">
        <v>797</v>
      </c>
      <c r="D19" s="28" t="s">
        <v>169</v>
      </c>
      <c r="E19" s="27">
        <v>41000000</v>
      </c>
      <c r="F19" s="26">
        <v>41184.379999999997</v>
      </c>
      <c r="G19" s="25">
        <v>3.4000000000000002E-2</v>
      </c>
      <c r="H19" s="24">
        <v>7.4200000000000002E-2</v>
      </c>
    </row>
    <row r="20" spans="1:8" ht="12.95" customHeight="1">
      <c r="A20" s="31" t="s">
        <v>292</v>
      </c>
      <c r="B20" s="30" t="s">
        <v>1562</v>
      </c>
      <c r="C20" s="29" t="s">
        <v>291</v>
      </c>
      <c r="D20" s="28" t="s">
        <v>169</v>
      </c>
      <c r="E20" s="27">
        <v>35000000</v>
      </c>
      <c r="F20" s="26">
        <v>34961.26</v>
      </c>
      <c r="G20" s="25">
        <v>2.8899999999999999E-2</v>
      </c>
      <c r="H20" s="24">
        <v>7.5800000000000006E-2</v>
      </c>
    </row>
    <row r="21" spans="1:8" ht="12.95" customHeight="1">
      <c r="A21" s="31" t="s">
        <v>496</v>
      </c>
      <c r="B21" s="30" t="s">
        <v>1559</v>
      </c>
      <c r="C21" s="29" t="s">
        <v>495</v>
      </c>
      <c r="D21" s="28" t="s">
        <v>159</v>
      </c>
      <c r="E21" s="27">
        <v>29000000</v>
      </c>
      <c r="F21" s="26">
        <v>28861.53</v>
      </c>
      <c r="G21" s="25">
        <v>2.3800000000000002E-2</v>
      </c>
      <c r="H21" s="24">
        <v>7.6799999999999993E-2</v>
      </c>
    </row>
    <row r="22" spans="1:8" ht="12.95" customHeight="1">
      <c r="A22" s="31" t="s">
        <v>779</v>
      </c>
      <c r="B22" s="30" t="s">
        <v>778</v>
      </c>
      <c r="C22" s="29" t="s">
        <v>777</v>
      </c>
      <c r="D22" s="28" t="s">
        <v>159</v>
      </c>
      <c r="E22" s="27">
        <v>28000000</v>
      </c>
      <c r="F22" s="26">
        <v>28523.35</v>
      </c>
      <c r="G22" s="25">
        <v>2.3599999999999999E-2</v>
      </c>
      <c r="H22" s="24">
        <v>7.8E-2</v>
      </c>
    </row>
    <row r="23" spans="1:8" ht="12.95" customHeight="1">
      <c r="A23" s="31" t="s">
        <v>790</v>
      </c>
      <c r="B23" s="30" t="s">
        <v>718</v>
      </c>
      <c r="C23" s="29" t="s">
        <v>789</v>
      </c>
      <c r="D23" s="28" t="s">
        <v>159</v>
      </c>
      <c r="E23" s="27">
        <v>26000000</v>
      </c>
      <c r="F23" s="26">
        <v>26700.080000000002</v>
      </c>
      <c r="G23" s="25">
        <v>2.2100000000000002E-2</v>
      </c>
      <c r="H23" s="24">
        <v>7.7700000000000005E-2</v>
      </c>
    </row>
    <row r="24" spans="1:8" ht="12.95" customHeight="1">
      <c r="A24" s="31" t="s">
        <v>793</v>
      </c>
      <c r="B24" s="30" t="s">
        <v>792</v>
      </c>
      <c r="C24" s="29" t="s">
        <v>791</v>
      </c>
      <c r="D24" s="28" t="s">
        <v>159</v>
      </c>
      <c r="E24" s="27">
        <v>25000000</v>
      </c>
      <c r="F24" s="26">
        <v>24873.33</v>
      </c>
      <c r="G24" s="25">
        <v>2.0500000000000001E-2</v>
      </c>
      <c r="H24" s="24">
        <v>7.3800000000000004E-2</v>
      </c>
    </row>
    <row r="25" spans="1:8" ht="12.95" customHeight="1">
      <c r="A25" s="31" t="s">
        <v>788</v>
      </c>
      <c r="B25" s="30" t="s">
        <v>787</v>
      </c>
      <c r="C25" s="29" t="s">
        <v>786</v>
      </c>
      <c r="D25" s="28" t="s">
        <v>159</v>
      </c>
      <c r="E25" s="27">
        <v>24838000</v>
      </c>
      <c r="F25" s="26">
        <v>24803.13</v>
      </c>
      <c r="G25" s="25">
        <v>2.0500000000000001E-2</v>
      </c>
      <c r="H25" s="24">
        <v>7.3999999999999996E-2</v>
      </c>
    </row>
    <row r="26" spans="1:8" ht="12.95" customHeight="1">
      <c r="A26" s="31" t="s">
        <v>494</v>
      </c>
      <c r="B26" s="30" t="s">
        <v>493</v>
      </c>
      <c r="C26" s="29" t="s">
        <v>492</v>
      </c>
      <c r="D26" s="28" t="s">
        <v>159</v>
      </c>
      <c r="E26" s="27">
        <v>22500000</v>
      </c>
      <c r="F26" s="26">
        <v>22311.29</v>
      </c>
      <c r="G26" s="25">
        <v>1.84E-2</v>
      </c>
      <c r="H26" s="24">
        <v>7.6799999999999993E-2</v>
      </c>
    </row>
    <row r="27" spans="1:8" ht="12.95" customHeight="1">
      <c r="A27" s="31" t="s">
        <v>782</v>
      </c>
      <c r="B27" s="30" t="s">
        <v>781</v>
      </c>
      <c r="C27" s="29" t="s">
        <v>780</v>
      </c>
      <c r="D27" s="28" t="s">
        <v>159</v>
      </c>
      <c r="E27" s="27">
        <v>21000000</v>
      </c>
      <c r="F27" s="26">
        <v>20955.939999999999</v>
      </c>
      <c r="G27" s="25">
        <v>1.7299999999999999E-2</v>
      </c>
      <c r="H27" s="24">
        <v>7.3800000000000004E-2</v>
      </c>
    </row>
    <row r="28" spans="1:8" ht="12.95" customHeight="1">
      <c r="A28" s="31" t="s">
        <v>759</v>
      </c>
      <c r="B28" s="30" t="s">
        <v>758</v>
      </c>
      <c r="C28" s="29" t="s">
        <v>757</v>
      </c>
      <c r="D28" s="28" t="s">
        <v>159</v>
      </c>
      <c r="E28" s="27">
        <v>18500000</v>
      </c>
      <c r="F28" s="26">
        <v>17967.03</v>
      </c>
      <c r="G28" s="25">
        <v>1.4800000000000001E-2</v>
      </c>
      <c r="H28" s="24">
        <v>7.7700000000000005E-2</v>
      </c>
    </row>
    <row r="29" spans="1:8" ht="12.95" customHeight="1">
      <c r="A29" s="31" t="s">
        <v>776</v>
      </c>
      <c r="B29" s="30" t="s">
        <v>775</v>
      </c>
      <c r="C29" s="29" t="s">
        <v>774</v>
      </c>
      <c r="D29" s="28" t="s">
        <v>169</v>
      </c>
      <c r="E29" s="27">
        <v>17500000</v>
      </c>
      <c r="F29" s="26">
        <v>17348.419999999998</v>
      </c>
      <c r="G29" s="25">
        <v>1.43E-2</v>
      </c>
      <c r="H29" s="24">
        <v>7.6799999999999993E-2</v>
      </c>
    </row>
    <row r="30" spans="1:8" ht="12.95" customHeight="1">
      <c r="A30" s="31" t="s">
        <v>502</v>
      </c>
      <c r="B30" s="30" t="s">
        <v>501</v>
      </c>
      <c r="C30" s="29" t="s">
        <v>500</v>
      </c>
      <c r="D30" s="28" t="s">
        <v>169</v>
      </c>
      <c r="E30" s="27">
        <v>17500000</v>
      </c>
      <c r="F30" s="26">
        <v>17104.060000000001</v>
      </c>
      <c r="G30" s="25">
        <v>1.41E-2</v>
      </c>
      <c r="H30" s="24">
        <v>7.6799999999999993E-2</v>
      </c>
    </row>
    <row r="31" spans="1:8" ht="12.95" customHeight="1">
      <c r="A31" s="31" t="s">
        <v>1386</v>
      </c>
      <c r="B31" s="30" t="s">
        <v>1385</v>
      </c>
      <c r="C31" s="29" t="s">
        <v>1384</v>
      </c>
      <c r="D31" s="28" t="s">
        <v>169</v>
      </c>
      <c r="E31" s="27">
        <v>17500000</v>
      </c>
      <c r="F31" s="26">
        <v>17073.439999999999</v>
      </c>
      <c r="G31" s="25">
        <v>1.41E-2</v>
      </c>
      <c r="H31" s="24">
        <v>7.7399999999999997E-2</v>
      </c>
    </row>
    <row r="32" spans="1:8" ht="12.95" customHeight="1">
      <c r="A32" s="31" t="s">
        <v>773</v>
      </c>
      <c r="B32" s="30" t="s">
        <v>772</v>
      </c>
      <c r="C32" s="29" t="s">
        <v>771</v>
      </c>
      <c r="D32" s="28" t="s">
        <v>159</v>
      </c>
      <c r="E32" s="27">
        <v>16500000</v>
      </c>
      <c r="F32" s="26">
        <v>16512.36</v>
      </c>
      <c r="G32" s="25">
        <v>1.3599999999999999E-2</v>
      </c>
      <c r="H32" s="24">
        <v>6.93E-2</v>
      </c>
    </row>
    <row r="33" spans="1:8" ht="12.95" customHeight="1">
      <c r="A33" s="31" t="s">
        <v>770</v>
      </c>
      <c r="B33" s="30" t="s">
        <v>769</v>
      </c>
      <c r="C33" s="29" t="s">
        <v>768</v>
      </c>
      <c r="D33" s="28" t="s">
        <v>159</v>
      </c>
      <c r="E33" s="27">
        <v>15500000</v>
      </c>
      <c r="F33" s="26">
        <v>15852.97</v>
      </c>
      <c r="G33" s="25">
        <v>1.3100000000000001E-2</v>
      </c>
      <c r="H33" s="24">
        <v>7.4499999999999997E-2</v>
      </c>
    </row>
    <row r="34" spans="1:8" ht="12.95" customHeight="1">
      <c r="A34" s="31" t="s">
        <v>767</v>
      </c>
      <c r="B34" s="30" t="s">
        <v>687</v>
      </c>
      <c r="C34" s="29" t="s">
        <v>766</v>
      </c>
      <c r="D34" s="28" t="s">
        <v>159</v>
      </c>
      <c r="E34" s="27">
        <v>14500000</v>
      </c>
      <c r="F34" s="26">
        <v>14550.4</v>
      </c>
      <c r="G34" s="25">
        <v>1.2E-2</v>
      </c>
      <c r="H34" s="24">
        <v>7.6399999999999996E-2</v>
      </c>
    </row>
    <row r="35" spans="1:8" ht="12.95" customHeight="1">
      <c r="A35" s="31" t="s">
        <v>762</v>
      </c>
      <c r="B35" s="30" t="s">
        <v>761</v>
      </c>
      <c r="C35" s="29" t="s">
        <v>760</v>
      </c>
      <c r="D35" s="28" t="s">
        <v>159</v>
      </c>
      <c r="E35" s="27">
        <v>15000000</v>
      </c>
      <c r="F35" s="26">
        <v>14516.27</v>
      </c>
      <c r="G35" s="25">
        <v>1.2E-2</v>
      </c>
      <c r="H35" s="24">
        <v>7.5300000000000006E-2</v>
      </c>
    </row>
    <row r="36" spans="1:8" ht="12.95" customHeight="1">
      <c r="A36" s="31" t="s">
        <v>1318</v>
      </c>
      <c r="B36" s="30" t="s">
        <v>1317</v>
      </c>
      <c r="C36" s="29" t="s">
        <v>1316</v>
      </c>
      <c r="D36" s="28" t="s">
        <v>159</v>
      </c>
      <c r="E36" s="27">
        <v>13500000</v>
      </c>
      <c r="F36" s="26">
        <v>13532.49</v>
      </c>
      <c r="G36" s="25">
        <v>1.12E-2</v>
      </c>
      <c r="H36" s="24">
        <v>7.2999999999999995E-2</v>
      </c>
    </row>
    <row r="37" spans="1:8" ht="12.95" customHeight="1">
      <c r="A37" s="31" t="s">
        <v>756</v>
      </c>
      <c r="B37" s="30" t="s">
        <v>279</v>
      </c>
      <c r="C37" s="29" t="s">
        <v>755</v>
      </c>
      <c r="D37" s="28" t="s">
        <v>159</v>
      </c>
      <c r="E37" s="27">
        <v>12500000</v>
      </c>
      <c r="F37" s="26">
        <v>12469.38</v>
      </c>
      <c r="G37" s="25">
        <v>1.03E-2</v>
      </c>
      <c r="H37" s="24">
        <v>7.7100000000000002E-2</v>
      </c>
    </row>
    <row r="38" spans="1:8" ht="12.95" customHeight="1">
      <c r="A38" s="31" t="s">
        <v>479</v>
      </c>
      <c r="B38" s="30" t="s">
        <v>478</v>
      </c>
      <c r="C38" s="29" t="s">
        <v>477</v>
      </c>
      <c r="D38" s="28" t="s">
        <v>169</v>
      </c>
      <c r="E38" s="27">
        <v>12500000</v>
      </c>
      <c r="F38" s="26">
        <v>12467.46</v>
      </c>
      <c r="G38" s="25">
        <v>1.03E-2</v>
      </c>
      <c r="H38" s="24">
        <v>7.6700000000000004E-2</v>
      </c>
    </row>
    <row r="39" spans="1:8" ht="12.95" customHeight="1">
      <c r="A39" s="31" t="s">
        <v>642</v>
      </c>
      <c r="B39" s="30" t="s">
        <v>641</v>
      </c>
      <c r="C39" s="29" t="s">
        <v>640</v>
      </c>
      <c r="D39" s="28" t="s">
        <v>159</v>
      </c>
      <c r="E39" s="27">
        <v>12500000</v>
      </c>
      <c r="F39" s="26">
        <v>12420.16</v>
      </c>
      <c r="G39" s="25">
        <v>1.03E-2</v>
      </c>
      <c r="H39" s="24">
        <v>7.6399999999999996E-2</v>
      </c>
    </row>
    <row r="40" spans="1:8" ht="12.95" customHeight="1">
      <c r="A40" s="31" t="s">
        <v>754</v>
      </c>
      <c r="B40" s="30" t="s">
        <v>753</v>
      </c>
      <c r="C40" s="29" t="s">
        <v>752</v>
      </c>
      <c r="D40" s="28" t="s">
        <v>159</v>
      </c>
      <c r="E40" s="27">
        <v>12500000</v>
      </c>
      <c r="F40" s="26">
        <v>12416.25</v>
      </c>
      <c r="G40" s="25">
        <v>1.03E-2</v>
      </c>
      <c r="H40" s="24">
        <v>7.6799999999999993E-2</v>
      </c>
    </row>
    <row r="41" spans="1:8" ht="12.95" customHeight="1">
      <c r="A41" s="31" t="s">
        <v>1315</v>
      </c>
      <c r="B41" s="30" t="s">
        <v>1577</v>
      </c>
      <c r="C41" s="29" t="s">
        <v>1314</v>
      </c>
      <c r="D41" s="28" t="s">
        <v>159</v>
      </c>
      <c r="E41" s="27">
        <v>12500000</v>
      </c>
      <c r="F41" s="26">
        <v>12281.39</v>
      </c>
      <c r="G41" s="25">
        <v>1.01E-2</v>
      </c>
      <c r="H41" s="24">
        <v>7.6999999999999999E-2</v>
      </c>
    </row>
    <row r="42" spans="1:8" ht="12.95" customHeight="1">
      <c r="A42" s="31" t="s">
        <v>751</v>
      </c>
      <c r="B42" s="30" t="s">
        <v>750</v>
      </c>
      <c r="C42" s="29" t="s">
        <v>749</v>
      </c>
      <c r="D42" s="28" t="s">
        <v>169</v>
      </c>
      <c r="E42" s="27">
        <v>12500000</v>
      </c>
      <c r="F42" s="26">
        <v>12227.85</v>
      </c>
      <c r="G42" s="25">
        <v>1.01E-2</v>
      </c>
      <c r="H42" s="24">
        <v>7.5899999999999995E-2</v>
      </c>
    </row>
    <row r="43" spans="1:8" ht="12.95" customHeight="1">
      <c r="A43" s="31" t="s">
        <v>785</v>
      </c>
      <c r="B43" s="30" t="s">
        <v>784</v>
      </c>
      <c r="C43" s="29" t="s">
        <v>783</v>
      </c>
      <c r="D43" s="28" t="s">
        <v>169</v>
      </c>
      <c r="E43" s="27">
        <v>12500000</v>
      </c>
      <c r="F43" s="26">
        <v>12117.79</v>
      </c>
      <c r="G43" s="25">
        <v>0.01</v>
      </c>
      <c r="H43" s="24">
        <v>7.6700000000000004E-2</v>
      </c>
    </row>
    <row r="44" spans="1:8" ht="12.95" customHeight="1">
      <c r="A44" s="31" t="s">
        <v>748</v>
      </c>
      <c r="B44" s="30" t="s">
        <v>747</v>
      </c>
      <c r="C44" s="29" t="s">
        <v>746</v>
      </c>
      <c r="D44" s="28" t="s">
        <v>159</v>
      </c>
      <c r="E44" s="27">
        <v>12500000</v>
      </c>
      <c r="F44" s="26">
        <v>12015.13</v>
      </c>
      <c r="G44" s="25">
        <v>9.9000000000000008E-3</v>
      </c>
      <c r="H44" s="24">
        <v>7.6499999999999999E-2</v>
      </c>
    </row>
    <row r="45" spans="1:8" ht="12.95" customHeight="1">
      <c r="A45" s="31" t="s">
        <v>742</v>
      </c>
      <c r="B45" s="30" t="s">
        <v>741</v>
      </c>
      <c r="C45" s="29" t="s">
        <v>740</v>
      </c>
      <c r="D45" s="28" t="s">
        <v>159</v>
      </c>
      <c r="E45" s="27">
        <v>10000000</v>
      </c>
      <c r="F45" s="26">
        <v>10067.549999999999</v>
      </c>
      <c r="G45" s="25">
        <v>8.3000000000000001E-3</v>
      </c>
      <c r="H45" s="24">
        <v>7.8E-2</v>
      </c>
    </row>
    <row r="46" spans="1:8" ht="12.95" customHeight="1">
      <c r="A46" s="31" t="s">
        <v>739</v>
      </c>
      <c r="B46" s="30" t="s">
        <v>738</v>
      </c>
      <c r="C46" s="29" t="s">
        <v>737</v>
      </c>
      <c r="D46" s="28" t="s">
        <v>159</v>
      </c>
      <c r="E46" s="27">
        <v>10000000</v>
      </c>
      <c r="F46" s="26">
        <v>10008.9</v>
      </c>
      <c r="G46" s="25">
        <v>8.3000000000000001E-3</v>
      </c>
      <c r="H46" s="24">
        <v>7.4399999999999994E-2</v>
      </c>
    </row>
    <row r="47" spans="1:8" ht="12.95" customHeight="1">
      <c r="A47" s="31" t="s">
        <v>284</v>
      </c>
      <c r="B47" s="30" t="s">
        <v>1563</v>
      </c>
      <c r="C47" s="29" t="s">
        <v>283</v>
      </c>
      <c r="D47" s="28" t="s">
        <v>159</v>
      </c>
      <c r="E47" s="27">
        <v>10000000</v>
      </c>
      <c r="F47" s="26">
        <v>9981.5499999999993</v>
      </c>
      <c r="G47" s="25">
        <v>8.2000000000000007E-3</v>
      </c>
      <c r="H47" s="24">
        <v>7.5600000000000001E-2</v>
      </c>
    </row>
    <row r="48" spans="1:8" ht="12.95" customHeight="1">
      <c r="A48" s="31" t="s">
        <v>231</v>
      </c>
      <c r="B48" s="30" t="s">
        <v>1575</v>
      </c>
      <c r="C48" s="29" t="s">
        <v>230</v>
      </c>
      <c r="D48" s="28" t="s">
        <v>159</v>
      </c>
      <c r="E48" s="27">
        <v>10000000</v>
      </c>
      <c r="F48" s="26">
        <v>9981.24</v>
      </c>
      <c r="G48" s="25">
        <v>8.2000000000000007E-3</v>
      </c>
      <c r="H48" s="24">
        <v>7.5300000000000006E-2</v>
      </c>
    </row>
    <row r="49" spans="1:8" ht="12.95" customHeight="1">
      <c r="A49" s="31" t="s">
        <v>550</v>
      </c>
      <c r="B49" s="30" t="s">
        <v>549</v>
      </c>
      <c r="C49" s="29" t="s">
        <v>548</v>
      </c>
      <c r="D49" s="28" t="s">
        <v>159</v>
      </c>
      <c r="E49" s="27">
        <v>10000000</v>
      </c>
      <c r="F49" s="26">
        <v>9979.1299999999992</v>
      </c>
      <c r="G49" s="25">
        <v>8.2000000000000007E-3</v>
      </c>
      <c r="H49" s="24">
        <v>7.5300000000000006E-2</v>
      </c>
    </row>
    <row r="50" spans="1:8" ht="12.95" customHeight="1">
      <c r="A50" s="31" t="s">
        <v>745</v>
      </c>
      <c r="B50" s="30" t="s">
        <v>744</v>
      </c>
      <c r="C50" s="29" t="s">
        <v>743</v>
      </c>
      <c r="D50" s="28" t="s">
        <v>159</v>
      </c>
      <c r="E50" s="27">
        <v>10000000</v>
      </c>
      <c r="F50" s="26">
        <v>9748.81</v>
      </c>
      <c r="G50" s="25">
        <v>8.0999999999999996E-3</v>
      </c>
      <c r="H50" s="24">
        <v>7.5300000000000006E-2</v>
      </c>
    </row>
    <row r="51" spans="1:8" ht="12.95" customHeight="1">
      <c r="A51" s="31" t="s">
        <v>765</v>
      </c>
      <c r="B51" s="30" t="s">
        <v>764</v>
      </c>
      <c r="C51" s="29" t="s">
        <v>763</v>
      </c>
      <c r="D51" s="28" t="s">
        <v>159</v>
      </c>
      <c r="E51" s="27">
        <v>10000000</v>
      </c>
      <c r="F51" s="26">
        <v>9647.7000000000007</v>
      </c>
      <c r="G51" s="25">
        <v>8.0000000000000002E-3</v>
      </c>
      <c r="H51" s="24">
        <v>7.6499999999999999E-2</v>
      </c>
    </row>
    <row r="52" spans="1:8" ht="12.95" customHeight="1">
      <c r="A52" s="31" t="s">
        <v>733</v>
      </c>
      <c r="B52" s="30" t="s">
        <v>732</v>
      </c>
      <c r="C52" s="29" t="s">
        <v>731</v>
      </c>
      <c r="D52" s="28" t="s">
        <v>169</v>
      </c>
      <c r="E52" s="27">
        <v>7500000</v>
      </c>
      <c r="F52" s="26">
        <v>7501.84</v>
      </c>
      <c r="G52" s="25">
        <v>6.1999999999999998E-3</v>
      </c>
      <c r="H52" s="24">
        <v>7.4200000000000002E-2</v>
      </c>
    </row>
    <row r="53" spans="1:8" ht="12.95" customHeight="1">
      <c r="A53" s="31" t="s">
        <v>488</v>
      </c>
      <c r="B53" s="30" t="s">
        <v>487</v>
      </c>
      <c r="C53" s="29" t="s">
        <v>486</v>
      </c>
      <c r="D53" s="28" t="s">
        <v>159</v>
      </c>
      <c r="E53" s="27">
        <v>7500000</v>
      </c>
      <c r="F53" s="26">
        <v>7496.52</v>
      </c>
      <c r="G53" s="25">
        <v>6.1999999999999998E-3</v>
      </c>
      <c r="H53" s="24">
        <v>7.5300000000000006E-2</v>
      </c>
    </row>
    <row r="54" spans="1:8" ht="12.95" customHeight="1">
      <c r="A54" s="31" t="s">
        <v>736</v>
      </c>
      <c r="B54" s="30" t="s">
        <v>735</v>
      </c>
      <c r="C54" s="29" t="s">
        <v>734</v>
      </c>
      <c r="D54" s="28" t="s">
        <v>159</v>
      </c>
      <c r="E54" s="27">
        <v>7500000</v>
      </c>
      <c r="F54" s="26">
        <v>7490.21</v>
      </c>
      <c r="G54" s="25">
        <v>6.1999999999999998E-3</v>
      </c>
      <c r="H54" s="24">
        <v>7.6499999999999999E-2</v>
      </c>
    </row>
    <row r="55" spans="1:8" ht="12.95" customHeight="1">
      <c r="A55" s="31" t="s">
        <v>730</v>
      </c>
      <c r="B55" s="30" t="s">
        <v>286</v>
      </c>
      <c r="C55" s="29" t="s">
        <v>729</v>
      </c>
      <c r="D55" s="28" t="s">
        <v>159</v>
      </c>
      <c r="E55" s="27">
        <v>7500000</v>
      </c>
      <c r="F55" s="26">
        <v>7473.77</v>
      </c>
      <c r="G55" s="25">
        <v>6.1999999999999998E-3</v>
      </c>
      <c r="H55" s="24">
        <v>7.6399999999999996E-2</v>
      </c>
    </row>
    <row r="56" spans="1:8" ht="12.95" customHeight="1">
      <c r="A56" s="31" t="s">
        <v>728</v>
      </c>
      <c r="B56" s="30" t="s">
        <v>727</v>
      </c>
      <c r="C56" s="29" t="s">
        <v>726</v>
      </c>
      <c r="D56" s="28" t="s">
        <v>159</v>
      </c>
      <c r="E56" s="27">
        <v>7500000</v>
      </c>
      <c r="F56" s="26">
        <v>7417.41</v>
      </c>
      <c r="G56" s="25">
        <v>6.1000000000000004E-3</v>
      </c>
      <c r="H56" s="24">
        <v>7.6700000000000004E-2</v>
      </c>
    </row>
    <row r="57" spans="1:8" ht="12.95" customHeight="1">
      <c r="A57" s="31" t="s">
        <v>725</v>
      </c>
      <c r="B57" s="30" t="s">
        <v>724</v>
      </c>
      <c r="C57" s="29" t="s">
        <v>723</v>
      </c>
      <c r="D57" s="28" t="s">
        <v>169</v>
      </c>
      <c r="E57" s="27">
        <v>7500000</v>
      </c>
      <c r="F57" s="26">
        <v>7294.57</v>
      </c>
      <c r="G57" s="25">
        <v>6.0000000000000001E-3</v>
      </c>
      <c r="H57" s="24">
        <v>7.6700000000000004E-2</v>
      </c>
    </row>
    <row r="58" spans="1:8" ht="12.95" customHeight="1">
      <c r="A58" s="31" t="s">
        <v>722</v>
      </c>
      <c r="B58" s="30" t="s">
        <v>721</v>
      </c>
      <c r="C58" s="29" t="s">
        <v>720</v>
      </c>
      <c r="D58" s="28" t="s">
        <v>159</v>
      </c>
      <c r="E58" s="27">
        <v>5650000</v>
      </c>
      <c r="F58" s="26">
        <v>5786.17</v>
      </c>
      <c r="G58" s="25">
        <v>4.7999999999999996E-3</v>
      </c>
      <c r="H58" s="24">
        <v>7.4499999999999997E-2</v>
      </c>
    </row>
    <row r="59" spans="1:8" ht="12.95" customHeight="1">
      <c r="A59" s="31" t="s">
        <v>719</v>
      </c>
      <c r="B59" s="30" t="s">
        <v>718</v>
      </c>
      <c r="C59" s="29" t="s">
        <v>717</v>
      </c>
      <c r="D59" s="28" t="s">
        <v>159</v>
      </c>
      <c r="E59" s="27">
        <v>5000000</v>
      </c>
      <c r="F59" s="26">
        <v>5130.76</v>
      </c>
      <c r="G59" s="25">
        <v>4.1999999999999997E-3</v>
      </c>
      <c r="H59" s="24">
        <v>7.7700000000000005E-2</v>
      </c>
    </row>
    <row r="60" spans="1:8" ht="12.95" customHeight="1">
      <c r="A60" s="31" t="s">
        <v>713</v>
      </c>
      <c r="B60" s="30" t="s">
        <v>712</v>
      </c>
      <c r="C60" s="29" t="s">
        <v>711</v>
      </c>
      <c r="D60" s="28" t="s">
        <v>671</v>
      </c>
      <c r="E60" s="27">
        <v>5000000</v>
      </c>
      <c r="F60" s="26">
        <v>5093.6400000000003</v>
      </c>
      <c r="G60" s="25">
        <v>4.1999999999999997E-3</v>
      </c>
      <c r="H60" s="24">
        <v>7.5200000000000003E-2</v>
      </c>
    </row>
    <row r="61" spans="1:8" ht="12.95" customHeight="1">
      <c r="A61" s="31" t="s">
        <v>716</v>
      </c>
      <c r="B61" s="30" t="s">
        <v>715</v>
      </c>
      <c r="C61" s="29" t="s">
        <v>714</v>
      </c>
      <c r="D61" s="28" t="s">
        <v>159</v>
      </c>
      <c r="E61" s="27">
        <v>5000000</v>
      </c>
      <c r="F61" s="26">
        <v>5085.88</v>
      </c>
      <c r="G61" s="25">
        <v>4.1999999999999997E-3</v>
      </c>
      <c r="H61" s="24">
        <v>7.8299999999999995E-2</v>
      </c>
    </row>
    <row r="62" spans="1:8" ht="12.95" customHeight="1">
      <c r="A62" s="31" t="s">
        <v>710</v>
      </c>
      <c r="B62" s="30" t="s">
        <v>709</v>
      </c>
      <c r="C62" s="29" t="s">
        <v>708</v>
      </c>
      <c r="D62" s="28" t="s">
        <v>159</v>
      </c>
      <c r="E62" s="27">
        <v>5000000</v>
      </c>
      <c r="F62" s="26">
        <v>5047.17</v>
      </c>
      <c r="G62" s="25">
        <v>4.1999999999999997E-3</v>
      </c>
      <c r="H62" s="24">
        <v>7.4399999999999994E-2</v>
      </c>
    </row>
    <row r="63" spans="1:8" ht="12.95" customHeight="1">
      <c r="A63" s="31" t="s">
        <v>606</v>
      </c>
      <c r="B63" s="30" t="s">
        <v>605</v>
      </c>
      <c r="C63" s="29" t="s">
        <v>604</v>
      </c>
      <c r="D63" s="28" t="s">
        <v>159</v>
      </c>
      <c r="E63" s="27">
        <v>5000000</v>
      </c>
      <c r="F63" s="26">
        <v>4995.12</v>
      </c>
      <c r="G63" s="25">
        <v>4.1000000000000003E-3</v>
      </c>
      <c r="H63" s="24">
        <v>7.4899999999999994E-2</v>
      </c>
    </row>
    <row r="64" spans="1:8" ht="12.95" customHeight="1">
      <c r="A64" s="31" t="s">
        <v>707</v>
      </c>
      <c r="B64" s="30" t="s">
        <v>1575</v>
      </c>
      <c r="C64" s="29" t="s">
        <v>706</v>
      </c>
      <c r="D64" s="28" t="s">
        <v>159</v>
      </c>
      <c r="E64" s="27">
        <v>5000000</v>
      </c>
      <c r="F64" s="26">
        <v>4965.18</v>
      </c>
      <c r="G64" s="25">
        <v>4.1000000000000003E-3</v>
      </c>
      <c r="H64" s="24">
        <v>7.6999999999999999E-2</v>
      </c>
    </row>
    <row r="65" spans="1:8" ht="12.95" customHeight="1">
      <c r="A65" s="31" t="s">
        <v>895</v>
      </c>
      <c r="B65" s="30" t="s">
        <v>894</v>
      </c>
      <c r="C65" s="29" t="s">
        <v>893</v>
      </c>
      <c r="D65" s="28" t="s">
        <v>159</v>
      </c>
      <c r="E65" s="27">
        <v>5000000</v>
      </c>
      <c r="F65" s="26">
        <v>4887.1000000000004</v>
      </c>
      <c r="G65" s="25">
        <v>4.0000000000000001E-3</v>
      </c>
      <c r="H65" s="24">
        <v>7.6799999999999993E-2</v>
      </c>
    </row>
    <row r="66" spans="1:8" ht="12.95" customHeight="1">
      <c r="A66" s="31" t="s">
        <v>705</v>
      </c>
      <c r="B66" s="30" t="s">
        <v>704</v>
      </c>
      <c r="C66" s="29" t="s">
        <v>703</v>
      </c>
      <c r="D66" s="28" t="s">
        <v>159</v>
      </c>
      <c r="E66" s="27">
        <v>3000000</v>
      </c>
      <c r="F66" s="26">
        <v>3074.63</v>
      </c>
      <c r="G66" s="25">
        <v>2.5000000000000001E-3</v>
      </c>
      <c r="H66" s="24">
        <v>7.4399999999999994E-2</v>
      </c>
    </row>
    <row r="67" spans="1:8" ht="12.95" customHeight="1">
      <c r="A67" s="31" t="s">
        <v>280</v>
      </c>
      <c r="B67" s="30" t="s">
        <v>279</v>
      </c>
      <c r="C67" s="29" t="s">
        <v>278</v>
      </c>
      <c r="D67" s="28" t="s">
        <v>159</v>
      </c>
      <c r="E67" s="27">
        <v>3000000</v>
      </c>
      <c r="F67" s="26">
        <v>3001.16</v>
      </c>
      <c r="G67" s="25">
        <v>2.5000000000000001E-3</v>
      </c>
      <c r="H67" s="24">
        <v>7.5499999999999998E-2</v>
      </c>
    </row>
    <row r="68" spans="1:8" ht="12.95" customHeight="1">
      <c r="A68" s="31" t="s">
        <v>702</v>
      </c>
      <c r="B68" s="30" t="s">
        <v>701</v>
      </c>
      <c r="C68" s="29" t="s">
        <v>700</v>
      </c>
      <c r="D68" s="28" t="s">
        <v>159</v>
      </c>
      <c r="E68" s="27">
        <v>3000000</v>
      </c>
      <c r="F68" s="26">
        <v>2995.97</v>
      </c>
      <c r="G68" s="25">
        <v>2.5000000000000001E-3</v>
      </c>
      <c r="H68" s="24">
        <v>7.51E-2</v>
      </c>
    </row>
    <row r="69" spans="1:8" ht="12.95" customHeight="1">
      <c r="A69" s="31" t="s">
        <v>699</v>
      </c>
      <c r="B69" s="30" t="s">
        <v>698</v>
      </c>
      <c r="C69" s="29" t="s">
        <v>697</v>
      </c>
      <c r="D69" s="28" t="s">
        <v>159</v>
      </c>
      <c r="E69" s="27">
        <v>2500000</v>
      </c>
      <c r="F69" s="26">
        <v>2599.6999999999998</v>
      </c>
      <c r="G69" s="25">
        <v>2.0999999999999999E-3</v>
      </c>
      <c r="H69" s="24">
        <v>7.51E-2</v>
      </c>
    </row>
    <row r="70" spans="1:8" ht="12.95" customHeight="1">
      <c r="A70" s="31" t="s">
        <v>696</v>
      </c>
      <c r="B70" s="30" t="s">
        <v>695</v>
      </c>
      <c r="C70" s="29" t="s">
        <v>694</v>
      </c>
      <c r="D70" s="28" t="s">
        <v>159</v>
      </c>
      <c r="E70" s="27">
        <v>2500000</v>
      </c>
      <c r="F70" s="26">
        <v>2517.46</v>
      </c>
      <c r="G70" s="25">
        <v>2.0999999999999999E-3</v>
      </c>
      <c r="H70" s="24">
        <v>7.6700000000000004E-2</v>
      </c>
    </row>
    <row r="71" spans="1:8" ht="12.95" customHeight="1">
      <c r="A71" s="31" t="s">
        <v>690</v>
      </c>
      <c r="B71" s="30" t="s">
        <v>689</v>
      </c>
      <c r="C71" s="29" t="s">
        <v>688</v>
      </c>
      <c r="D71" s="28" t="s">
        <v>159</v>
      </c>
      <c r="E71" s="27">
        <v>2500000</v>
      </c>
      <c r="F71" s="26">
        <v>2505.62</v>
      </c>
      <c r="G71" s="25">
        <v>2.0999999999999999E-3</v>
      </c>
      <c r="H71" s="24">
        <v>7.3200000000000001E-2</v>
      </c>
    </row>
    <row r="72" spans="1:8" ht="12.95" customHeight="1">
      <c r="A72" s="31" t="s">
        <v>247</v>
      </c>
      <c r="B72" s="30" t="s">
        <v>246</v>
      </c>
      <c r="C72" s="29" t="s">
        <v>245</v>
      </c>
      <c r="D72" s="28" t="s">
        <v>159</v>
      </c>
      <c r="E72" s="27">
        <v>2500000</v>
      </c>
      <c r="F72" s="26">
        <v>2503.79</v>
      </c>
      <c r="G72" s="25">
        <v>2.0999999999999999E-3</v>
      </c>
      <c r="H72" s="24">
        <v>7.0499999999999993E-2</v>
      </c>
    </row>
    <row r="73" spans="1:8" ht="12.95" customHeight="1">
      <c r="A73" s="31" t="s">
        <v>693</v>
      </c>
      <c r="B73" s="30" t="s">
        <v>692</v>
      </c>
      <c r="C73" s="29" t="s">
        <v>691</v>
      </c>
      <c r="D73" s="28" t="s">
        <v>159</v>
      </c>
      <c r="E73" s="27">
        <v>2500000</v>
      </c>
      <c r="F73" s="26">
        <v>2499.4699999999998</v>
      </c>
      <c r="G73" s="25">
        <v>2.0999999999999999E-3</v>
      </c>
      <c r="H73" s="24">
        <v>7.3999999999999996E-2</v>
      </c>
    </row>
    <row r="74" spans="1:8" ht="12.95" customHeight="1">
      <c r="A74" s="31" t="s">
        <v>476</v>
      </c>
      <c r="B74" s="30" t="s">
        <v>475</v>
      </c>
      <c r="C74" s="29" t="s">
        <v>474</v>
      </c>
      <c r="D74" s="28" t="s">
        <v>159</v>
      </c>
      <c r="E74" s="27">
        <v>2500000</v>
      </c>
      <c r="F74" s="26">
        <v>2497.88</v>
      </c>
      <c r="G74" s="25">
        <v>2.0999999999999999E-3</v>
      </c>
      <c r="H74" s="24">
        <v>7.51E-2</v>
      </c>
    </row>
    <row r="75" spans="1:8" ht="12.95" customHeight="1">
      <c r="A75" s="31" t="s">
        <v>583</v>
      </c>
      <c r="B75" s="30" t="s">
        <v>582</v>
      </c>
      <c r="C75" s="29" t="s">
        <v>581</v>
      </c>
      <c r="D75" s="28" t="s">
        <v>159</v>
      </c>
      <c r="E75" s="27">
        <v>2500000</v>
      </c>
      <c r="F75" s="26">
        <v>2496.66</v>
      </c>
      <c r="G75" s="25">
        <v>2.0999999999999999E-3</v>
      </c>
      <c r="H75" s="24">
        <v>7.4200000000000002E-2</v>
      </c>
    </row>
    <row r="76" spans="1:8" ht="12.95" customHeight="1">
      <c r="A76" s="31" t="s">
        <v>686</v>
      </c>
      <c r="B76" s="30" t="s">
        <v>685</v>
      </c>
      <c r="C76" s="29" t="s">
        <v>684</v>
      </c>
      <c r="D76" s="28" t="s">
        <v>159</v>
      </c>
      <c r="E76" s="27">
        <v>2500000</v>
      </c>
      <c r="F76" s="26">
        <v>2486.87</v>
      </c>
      <c r="G76" s="25">
        <v>2.0999999999999999E-3</v>
      </c>
      <c r="H76" s="24">
        <v>7.0900000000000005E-2</v>
      </c>
    </row>
    <row r="77" spans="1:8" ht="12.95" customHeight="1">
      <c r="A77" s="31" t="s">
        <v>683</v>
      </c>
      <c r="B77" s="30" t="s">
        <v>682</v>
      </c>
      <c r="C77" s="29" t="s">
        <v>681</v>
      </c>
      <c r="D77" s="28" t="s">
        <v>159</v>
      </c>
      <c r="E77" s="27">
        <v>2500000</v>
      </c>
      <c r="F77" s="26">
        <v>2461.52</v>
      </c>
      <c r="G77" s="25">
        <v>2E-3</v>
      </c>
      <c r="H77" s="24">
        <v>7.4899999999999994E-2</v>
      </c>
    </row>
    <row r="78" spans="1:8" ht="12.95" customHeight="1">
      <c r="A78" s="31" t="s">
        <v>903</v>
      </c>
      <c r="B78" s="30" t="s">
        <v>902</v>
      </c>
      <c r="C78" s="29" t="s">
        <v>901</v>
      </c>
      <c r="D78" s="28" t="s">
        <v>159</v>
      </c>
      <c r="E78" s="27">
        <v>2000000</v>
      </c>
      <c r="F78" s="26">
        <v>2003.39</v>
      </c>
      <c r="G78" s="25">
        <v>1.6999999999999999E-3</v>
      </c>
      <c r="H78" s="24">
        <v>7.5899999999999995E-2</v>
      </c>
    </row>
    <row r="79" spans="1:8" ht="12.95" customHeight="1">
      <c r="A79" s="31" t="s">
        <v>796</v>
      </c>
      <c r="B79" s="30" t="s">
        <v>795</v>
      </c>
      <c r="C79" s="29" t="s">
        <v>794</v>
      </c>
      <c r="D79" s="28" t="s">
        <v>159</v>
      </c>
      <c r="E79" s="27">
        <v>1500000</v>
      </c>
      <c r="F79" s="26">
        <v>1501.14</v>
      </c>
      <c r="G79" s="25">
        <v>1.1999999999999999E-3</v>
      </c>
      <c r="H79" s="24">
        <v>7.0300000000000001E-2</v>
      </c>
    </row>
    <row r="80" spans="1:8" ht="12.95" customHeight="1">
      <c r="A80" s="31" t="s">
        <v>630</v>
      </c>
      <c r="B80" s="30" t="s">
        <v>629</v>
      </c>
      <c r="C80" s="29" t="s">
        <v>628</v>
      </c>
      <c r="D80" s="28" t="s">
        <v>159</v>
      </c>
      <c r="E80" s="27">
        <v>1500000</v>
      </c>
      <c r="F80" s="26">
        <v>1498.42</v>
      </c>
      <c r="G80" s="25">
        <v>1.1999999999999999E-3</v>
      </c>
      <c r="H80" s="24">
        <v>7.5300000000000006E-2</v>
      </c>
    </row>
    <row r="81" spans="1:8" ht="12.95" customHeight="1">
      <c r="A81" s="31" t="s">
        <v>680</v>
      </c>
      <c r="B81" s="30" t="s">
        <v>679</v>
      </c>
      <c r="C81" s="29" t="s">
        <v>678</v>
      </c>
      <c r="D81" s="28" t="s">
        <v>159</v>
      </c>
      <c r="E81" s="27">
        <v>1000000</v>
      </c>
      <c r="F81" s="26">
        <v>1008.97</v>
      </c>
      <c r="G81" s="25">
        <v>8.0000000000000004E-4</v>
      </c>
      <c r="H81" s="24">
        <v>7.1999999999999995E-2</v>
      </c>
    </row>
    <row r="82" spans="1:8" ht="12.95" customHeight="1">
      <c r="A82" s="31" t="s">
        <v>677</v>
      </c>
      <c r="B82" s="30" t="s">
        <v>676</v>
      </c>
      <c r="C82" s="29" t="s">
        <v>675</v>
      </c>
      <c r="D82" s="28" t="s">
        <v>159</v>
      </c>
      <c r="E82" s="27">
        <v>1000000</v>
      </c>
      <c r="F82" s="26">
        <v>1003.3</v>
      </c>
      <c r="G82" s="25">
        <v>8.0000000000000004E-4</v>
      </c>
      <c r="H82" s="24">
        <v>7.3300000000000004E-2</v>
      </c>
    </row>
    <row r="83" spans="1:8" ht="12.95" customHeight="1">
      <c r="A83" s="31" t="s">
        <v>674</v>
      </c>
      <c r="B83" s="30" t="s">
        <v>673</v>
      </c>
      <c r="C83" s="29" t="s">
        <v>672</v>
      </c>
      <c r="D83" s="28" t="s">
        <v>671</v>
      </c>
      <c r="E83" s="27">
        <v>1000000</v>
      </c>
      <c r="F83" s="26">
        <v>1000.94</v>
      </c>
      <c r="G83" s="25">
        <v>8.0000000000000004E-4</v>
      </c>
      <c r="H83" s="24">
        <v>6.1400000000000003E-2</v>
      </c>
    </row>
    <row r="84" spans="1:8" ht="12.95" customHeight="1">
      <c r="A84" s="31" t="s">
        <v>670</v>
      </c>
      <c r="B84" s="30" t="s">
        <v>669</v>
      </c>
      <c r="C84" s="29" t="s">
        <v>668</v>
      </c>
      <c r="D84" s="28" t="s">
        <v>159</v>
      </c>
      <c r="E84" s="27">
        <v>500000</v>
      </c>
      <c r="F84" s="26">
        <v>502.68</v>
      </c>
      <c r="G84" s="25">
        <v>4.0000000000000002E-4</v>
      </c>
      <c r="H84" s="24">
        <v>7.4499999999999997E-2</v>
      </c>
    </row>
    <row r="85" spans="1:8" ht="12.95" customHeight="1">
      <c r="A85" s="31" t="s">
        <v>1288</v>
      </c>
      <c r="B85" s="30" t="s">
        <v>1287</v>
      </c>
      <c r="C85" s="29" t="s">
        <v>1286</v>
      </c>
      <c r="D85" s="28" t="s">
        <v>159</v>
      </c>
      <c r="E85" s="27">
        <v>500000</v>
      </c>
      <c r="F85" s="26">
        <v>500.62</v>
      </c>
      <c r="G85" s="25">
        <v>4.0000000000000002E-4</v>
      </c>
      <c r="H85" s="24">
        <v>6.7299999999999999E-2</v>
      </c>
    </row>
    <row r="86" spans="1:8" ht="12.95" customHeight="1">
      <c r="A86" s="2"/>
      <c r="B86" s="14" t="s">
        <v>4</v>
      </c>
      <c r="C86" s="16"/>
      <c r="D86" s="14"/>
      <c r="E86" s="14"/>
      <c r="F86" s="11">
        <v>958988.89</v>
      </c>
      <c r="G86" s="15">
        <v>0.79190000000000005</v>
      </c>
      <c r="H86" s="34"/>
    </row>
    <row r="87" spans="1:8" ht="12.95" customHeight="1">
      <c r="A87" s="2"/>
      <c r="B87" s="33" t="s">
        <v>158</v>
      </c>
      <c r="C87" s="29"/>
      <c r="D87" s="12"/>
      <c r="E87" s="12"/>
      <c r="F87" s="35" t="s">
        <v>157</v>
      </c>
      <c r="G87" s="35" t="s">
        <v>157</v>
      </c>
      <c r="H87" s="34" t="s">
        <v>157</v>
      </c>
    </row>
    <row r="88" spans="1:8" ht="12.95" customHeight="1">
      <c r="A88" s="2"/>
      <c r="B88" s="16" t="s">
        <v>4</v>
      </c>
      <c r="C88" s="13"/>
      <c r="D88" s="12"/>
      <c r="E88" s="12"/>
      <c r="F88" s="35" t="s">
        <v>157</v>
      </c>
      <c r="G88" s="35" t="s">
        <v>157</v>
      </c>
      <c r="H88" s="34" t="s">
        <v>157</v>
      </c>
    </row>
    <row r="89" spans="1:8" ht="12.95" customHeight="1">
      <c r="A89" s="2"/>
      <c r="B89" s="14" t="s">
        <v>7</v>
      </c>
      <c r="C89" s="13"/>
      <c r="D89" s="12"/>
      <c r="E89" s="23"/>
      <c r="F89" s="22">
        <v>958988.89</v>
      </c>
      <c r="G89" s="21">
        <v>0.79190000000000005</v>
      </c>
      <c r="H89" s="20"/>
    </row>
    <row r="90" spans="1:8" ht="12.95" customHeight="1">
      <c r="A90" s="2"/>
      <c r="B90" s="33" t="s">
        <v>156</v>
      </c>
      <c r="C90" s="29"/>
      <c r="D90" s="28"/>
      <c r="E90" s="28"/>
      <c r="F90" s="28"/>
      <c r="G90" s="28"/>
      <c r="H90" s="32"/>
    </row>
    <row r="91" spans="1:8" ht="12.95" customHeight="1">
      <c r="A91" s="2"/>
      <c r="B91" s="33" t="s">
        <v>155</v>
      </c>
      <c r="C91" s="29"/>
      <c r="D91" s="28"/>
      <c r="E91" s="28"/>
      <c r="F91" s="28"/>
      <c r="G91" s="28"/>
      <c r="H91" s="32"/>
    </row>
    <row r="92" spans="1:8" ht="12.95" customHeight="1">
      <c r="A92" s="31" t="s">
        <v>667</v>
      </c>
      <c r="B92" s="30" t="s">
        <v>118</v>
      </c>
      <c r="C92" s="29" t="s">
        <v>666</v>
      </c>
      <c r="D92" s="28" t="s">
        <v>49</v>
      </c>
      <c r="E92" s="27">
        <v>35000000</v>
      </c>
      <c r="F92" s="26">
        <v>34132.67</v>
      </c>
      <c r="G92" s="25">
        <v>2.8199999999999999E-2</v>
      </c>
      <c r="H92" s="24">
        <v>6.7699999999999996E-2</v>
      </c>
    </row>
    <row r="93" spans="1:8" ht="12.95" customHeight="1">
      <c r="A93" s="31" t="s">
        <v>595</v>
      </c>
      <c r="B93" s="30" t="s">
        <v>1541</v>
      </c>
      <c r="C93" s="29" t="s">
        <v>594</v>
      </c>
      <c r="D93" s="28" t="s">
        <v>123</v>
      </c>
      <c r="E93" s="27">
        <v>30000000</v>
      </c>
      <c r="F93" s="26">
        <v>29251.29</v>
      </c>
      <c r="G93" s="25">
        <v>2.4199999999999999E-2</v>
      </c>
      <c r="H93" s="24">
        <v>6.7699999999999996E-2</v>
      </c>
    </row>
    <row r="94" spans="1:8" ht="12.95" customHeight="1">
      <c r="A94" s="31" t="s">
        <v>219</v>
      </c>
      <c r="B94" s="30" t="s">
        <v>127</v>
      </c>
      <c r="C94" s="29" t="s">
        <v>218</v>
      </c>
      <c r="D94" s="28" t="s">
        <v>28</v>
      </c>
      <c r="E94" s="27">
        <v>30000000</v>
      </c>
      <c r="F94" s="26">
        <v>28724.07</v>
      </c>
      <c r="G94" s="25">
        <v>2.3699999999999999E-2</v>
      </c>
      <c r="H94" s="24">
        <v>7.0800000000000002E-2</v>
      </c>
    </row>
    <row r="95" spans="1:8" ht="12.95" customHeight="1">
      <c r="A95" s="31" t="s">
        <v>665</v>
      </c>
      <c r="B95" s="30" t="s">
        <v>1540</v>
      </c>
      <c r="C95" s="29" t="s">
        <v>664</v>
      </c>
      <c r="D95" s="28" t="s">
        <v>28</v>
      </c>
      <c r="E95" s="27">
        <v>30000000</v>
      </c>
      <c r="F95" s="26">
        <v>28469.040000000001</v>
      </c>
      <c r="G95" s="25">
        <v>2.35E-2</v>
      </c>
      <c r="H95" s="24">
        <v>7.1899000000000005E-2</v>
      </c>
    </row>
    <row r="96" spans="1:8" ht="12.95" customHeight="1">
      <c r="A96" s="31" t="s">
        <v>223</v>
      </c>
      <c r="B96" s="30" t="s">
        <v>129</v>
      </c>
      <c r="C96" s="29" t="s">
        <v>222</v>
      </c>
      <c r="D96" s="28" t="s">
        <v>28</v>
      </c>
      <c r="E96" s="27">
        <v>25000000</v>
      </c>
      <c r="F96" s="26">
        <v>23929.23</v>
      </c>
      <c r="G96" s="25">
        <v>1.9800000000000002E-2</v>
      </c>
      <c r="H96" s="24">
        <v>6.9799E-2</v>
      </c>
    </row>
    <row r="97" spans="1:8" ht="12.95" customHeight="1">
      <c r="A97" s="31" t="s">
        <v>411</v>
      </c>
      <c r="B97" s="30" t="s">
        <v>56</v>
      </c>
      <c r="C97" s="29" t="s">
        <v>410</v>
      </c>
      <c r="D97" s="28" t="s">
        <v>28</v>
      </c>
      <c r="E97" s="27">
        <v>25000000</v>
      </c>
      <c r="F97" s="26">
        <v>23710.18</v>
      </c>
      <c r="G97" s="25">
        <v>1.9599999999999999E-2</v>
      </c>
      <c r="H97" s="24">
        <v>7.2999999999999995E-2</v>
      </c>
    </row>
    <row r="98" spans="1:8" ht="12.95" customHeight="1">
      <c r="A98" s="31" t="s">
        <v>384</v>
      </c>
      <c r="B98" s="30" t="s">
        <v>127</v>
      </c>
      <c r="C98" s="29" t="s">
        <v>383</v>
      </c>
      <c r="D98" s="28" t="s">
        <v>28</v>
      </c>
      <c r="E98" s="27">
        <v>10000000</v>
      </c>
      <c r="F98" s="26">
        <v>9816.11</v>
      </c>
      <c r="G98" s="25">
        <v>8.0999999999999996E-3</v>
      </c>
      <c r="H98" s="24">
        <v>6.7699999999999996E-2</v>
      </c>
    </row>
    <row r="99" spans="1:8" ht="12.95" customHeight="1">
      <c r="A99" s="31" t="s">
        <v>663</v>
      </c>
      <c r="B99" s="30" t="s">
        <v>127</v>
      </c>
      <c r="C99" s="29" t="s">
        <v>662</v>
      </c>
      <c r="D99" s="28" t="s">
        <v>28</v>
      </c>
      <c r="E99" s="27">
        <v>10000000</v>
      </c>
      <c r="F99" s="26">
        <v>9814.33</v>
      </c>
      <c r="G99" s="25">
        <v>8.0999999999999996E-3</v>
      </c>
      <c r="H99" s="24">
        <v>6.7699999999999996E-2</v>
      </c>
    </row>
    <row r="100" spans="1:8" ht="12.95" customHeight="1">
      <c r="A100" s="31" t="s">
        <v>661</v>
      </c>
      <c r="B100" s="30" t="s">
        <v>129</v>
      </c>
      <c r="C100" s="29" t="s">
        <v>660</v>
      </c>
      <c r="D100" s="28" t="s">
        <v>28</v>
      </c>
      <c r="E100" s="27">
        <v>5000000</v>
      </c>
      <c r="F100" s="26">
        <v>4868.17</v>
      </c>
      <c r="G100" s="25">
        <v>4.0000000000000001E-3</v>
      </c>
      <c r="H100" s="24">
        <v>6.7699999999999996E-2</v>
      </c>
    </row>
    <row r="101" spans="1:8" ht="12.95" customHeight="1">
      <c r="A101" s="2"/>
      <c r="B101" s="33" t="s">
        <v>111</v>
      </c>
      <c r="C101" s="29"/>
      <c r="D101" s="28"/>
      <c r="E101" s="28"/>
      <c r="F101" s="28"/>
      <c r="G101" s="28"/>
      <c r="H101" s="32"/>
    </row>
    <row r="102" spans="1:8" ht="12.95" customHeight="1">
      <c r="A102" s="31" t="s">
        <v>659</v>
      </c>
      <c r="B102" s="30" t="s">
        <v>47</v>
      </c>
      <c r="C102" s="29" t="s">
        <v>658</v>
      </c>
      <c r="D102" s="28" t="s">
        <v>28</v>
      </c>
      <c r="E102" s="27">
        <v>25000000</v>
      </c>
      <c r="F102" s="26">
        <v>23735.3</v>
      </c>
      <c r="G102" s="25">
        <v>1.9599999999999999E-2</v>
      </c>
      <c r="H102" s="24">
        <v>7.2299000000000002E-2</v>
      </c>
    </row>
    <row r="103" spans="1:8" ht="12.95" customHeight="1">
      <c r="A103" s="2"/>
      <c r="B103" s="19" t="s">
        <v>1320</v>
      </c>
      <c r="C103" s="29"/>
      <c r="D103" s="28"/>
      <c r="E103" s="28"/>
      <c r="F103" s="28"/>
      <c r="G103" s="28"/>
      <c r="H103" s="32"/>
    </row>
    <row r="104" spans="1:8" ht="12.95" customHeight="1">
      <c r="A104" s="31" t="s">
        <v>1532</v>
      </c>
      <c r="B104" s="30" t="s">
        <v>1531</v>
      </c>
      <c r="C104" s="29"/>
      <c r="D104" s="28"/>
      <c r="E104" s="43"/>
      <c r="F104" s="26">
        <v>904.94</v>
      </c>
      <c r="G104" s="25">
        <v>6.9999999999999999E-4</v>
      </c>
      <c r="H104" s="24">
        <v>5.149404264004899E-2</v>
      </c>
    </row>
    <row r="105" spans="1:8" ht="12.95" customHeight="1">
      <c r="A105" s="2"/>
      <c r="B105" s="14" t="s">
        <v>7</v>
      </c>
      <c r="C105" s="13"/>
      <c r="D105" s="12"/>
      <c r="E105" s="23"/>
      <c r="F105" s="22">
        <v>217355.33</v>
      </c>
      <c r="G105" s="21">
        <v>0.17949999999999999</v>
      </c>
      <c r="H105" s="20"/>
    </row>
    <row r="106" spans="1:8" ht="12.95" customHeight="1">
      <c r="A106" s="2"/>
      <c r="B106" s="33" t="s">
        <v>9</v>
      </c>
      <c r="C106" s="29"/>
      <c r="D106" s="28"/>
      <c r="E106" s="28"/>
      <c r="F106" s="28"/>
      <c r="G106" s="28"/>
      <c r="H106" s="32"/>
    </row>
    <row r="107" spans="1:8" ht="12.95" customHeight="1">
      <c r="A107" s="31" t="s">
        <v>10</v>
      </c>
      <c r="B107" s="30" t="s">
        <v>1319</v>
      </c>
      <c r="C107" s="29" t="s">
        <v>8</v>
      </c>
      <c r="D107" s="28"/>
      <c r="E107" s="46">
        <v>36432.328000000001</v>
      </c>
      <c r="F107" s="26">
        <v>4281.29</v>
      </c>
      <c r="G107" s="25">
        <v>3.5000000000000001E-3</v>
      </c>
      <c r="H107" s="24"/>
    </row>
    <row r="108" spans="1:8" ht="12.95" customHeight="1">
      <c r="A108" s="2"/>
      <c r="B108" s="14" t="s">
        <v>7</v>
      </c>
      <c r="C108" s="13"/>
      <c r="D108" s="12"/>
      <c r="E108" s="23"/>
      <c r="F108" s="22">
        <v>4281.29</v>
      </c>
      <c r="G108" s="21">
        <v>3.5000000000000001E-3</v>
      </c>
      <c r="H108" s="20"/>
    </row>
    <row r="109" spans="1:8" ht="12.95" customHeight="1">
      <c r="A109" s="2"/>
      <c r="B109" s="19" t="s">
        <v>6</v>
      </c>
      <c r="C109" s="18"/>
      <c r="D109" s="17"/>
      <c r="E109" s="17"/>
      <c r="F109" s="17"/>
      <c r="G109" s="17"/>
      <c r="H109" s="9"/>
    </row>
    <row r="110" spans="1:8" ht="12.95" customHeight="1">
      <c r="A110" s="2"/>
      <c r="B110" s="12" t="s">
        <v>5</v>
      </c>
      <c r="C110" s="13"/>
      <c r="D110" s="12"/>
      <c r="E110" s="12"/>
      <c r="F110" s="11">
        <v>92.67</v>
      </c>
      <c r="G110" s="15">
        <v>1E-4</v>
      </c>
      <c r="H110" s="9"/>
    </row>
    <row r="111" spans="1:8" ht="12.95" customHeight="1">
      <c r="A111" s="2"/>
      <c r="B111" s="14" t="s">
        <v>4</v>
      </c>
      <c r="C111" s="16"/>
      <c r="D111" s="14"/>
      <c r="E111" s="14"/>
      <c r="F111" s="11">
        <v>92.67</v>
      </c>
      <c r="G111" s="15">
        <v>1E-4</v>
      </c>
      <c r="H111" s="9"/>
    </row>
    <row r="112" spans="1:8" ht="12.95" customHeight="1">
      <c r="A112" s="2"/>
      <c r="B112" s="14" t="s">
        <v>3</v>
      </c>
      <c r="C112" s="13"/>
      <c r="D112" s="12"/>
      <c r="E112" s="12"/>
      <c r="F112" s="11">
        <v>30054.1</v>
      </c>
      <c r="G112" s="10">
        <v>2.5000000000000001E-2</v>
      </c>
      <c r="H112" s="9"/>
    </row>
    <row r="113" spans="1:18" ht="12.95" customHeight="1" thickBot="1">
      <c r="A113" s="2"/>
      <c r="B113" s="8" t="s">
        <v>2</v>
      </c>
      <c r="C113" s="7"/>
      <c r="D113" s="6"/>
      <c r="E113" s="6"/>
      <c r="F113" s="5">
        <v>1210772.283181</v>
      </c>
      <c r="G113" s="4">
        <v>1</v>
      </c>
      <c r="H113" s="3"/>
    </row>
    <row r="115" spans="1:18" ht="15">
      <c r="B115" s="45" t="s">
        <v>1</v>
      </c>
    </row>
    <row r="117" spans="1:18" ht="15" thickBot="1"/>
    <row r="118" spans="1:18">
      <c r="B118" s="53" t="s">
        <v>1599</v>
      </c>
      <c r="C118" s="54"/>
      <c r="D118" s="54"/>
      <c r="E118" s="54"/>
      <c r="F118" s="54"/>
      <c r="G118" s="54"/>
      <c r="H118" s="54"/>
      <c r="I118" s="54"/>
      <c r="J118" s="54"/>
      <c r="K118" s="54"/>
      <c r="L118" s="54"/>
      <c r="M118" s="54"/>
      <c r="N118" s="54"/>
      <c r="O118" s="54"/>
      <c r="P118" s="54"/>
      <c r="Q118" s="54"/>
      <c r="R118" s="55"/>
    </row>
    <row r="119" spans="1:18">
      <c r="B119" s="56"/>
      <c r="C119" s="57"/>
      <c r="D119" s="57"/>
      <c r="E119" s="57"/>
      <c r="F119" s="57"/>
      <c r="G119" s="57"/>
      <c r="H119" s="57"/>
      <c r="I119" s="57"/>
      <c r="J119" s="57"/>
      <c r="K119" s="57"/>
      <c r="L119" s="57"/>
      <c r="M119" s="57"/>
      <c r="N119" s="57"/>
      <c r="O119" s="57"/>
      <c r="P119" s="57"/>
      <c r="Q119" s="57"/>
      <c r="R119" s="58"/>
    </row>
    <row r="120" spans="1:18">
      <c r="B120" s="56"/>
      <c r="C120" s="57"/>
      <c r="D120" s="57"/>
      <c r="E120" s="57"/>
      <c r="F120" s="57"/>
      <c r="G120" s="57"/>
      <c r="H120" s="57"/>
      <c r="I120" s="57"/>
      <c r="J120" s="57"/>
      <c r="K120" s="57"/>
      <c r="L120" s="57"/>
      <c r="M120" s="57"/>
      <c r="N120" s="57"/>
      <c r="O120" s="57"/>
      <c r="P120" s="57"/>
      <c r="Q120" s="57"/>
      <c r="R120" s="58"/>
    </row>
    <row r="121" spans="1:18" ht="15" thickBot="1">
      <c r="B121" s="60"/>
      <c r="C121" s="61"/>
      <c r="D121" s="61"/>
      <c r="E121" s="61"/>
      <c r="F121" s="61"/>
      <c r="G121" s="61"/>
      <c r="H121" s="61"/>
      <c r="I121" s="61"/>
      <c r="J121" s="61"/>
      <c r="K121" s="61"/>
      <c r="L121" s="61"/>
      <c r="M121" s="61"/>
      <c r="N121" s="61"/>
      <c r="O121" s="61"/>
      <c r="P121" s="61"/>
      <c r="Q121" s="61"/>
      <c r="R121" s="62"/>
    </row>
  </sheetData>
  <mergeCells count="3">
    <mergeCell ref="B1:G1"/>
    <mergeCell ref="B2:G2"/>
    <mergeCell ref="B118:R121"/>
  </mergeCells>
  <pageMargins left="0" right="0" top="0" bottom="0" header="0" footer="0"/>
  <pageSetup orientation="portrait"/>
  <headerFooter>
    <oddFooter xml:space="preserve">&amp;C_x000D_&amp;1#&amp;"Aptos"&amp;10&amp;K000000  For internal use only </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E8C23-909D-48B0-86AD-904CFC01A573}">
  <sheetPr>
    <outlinePr summaryBelow="0"/>
  </sheetPr>
  <dimension ref="A1:R136"/>
  <sheetViews>
    <sheetView workbookViewId="0">
      <selection activeCell="B138" sqref="B138"/>
    </sheetView>
  </sheetViews>
  <sheetFormatPr defaultRowHeight="14.25"/>
  <cols>
    <col min="1" max="1" width="13.625" bestFit="1" customWidth="1"/>
    <col min="2" max="2" width="52.75" bestFit="1" customWidth="1"/>
    <col min="3" max="3" width="12" bestFit="1" customWidth="1"/>
    <col min="4" max="4" width="12.25" bestFit="1" customWidth="1"/>
    <col min="5" max="5" width="9.875" bestFit="1" customWidth="1"/>
    <col min="6" max="6" width="14.25" bestFit="1" customWidth="1"/>
    <col min="7" max="7" width="7.125" bestFit="1" customWidth="1"/>
    <col min="8" max="8" width="5.25" bestFit="1" customWidth="1"/>
    <col min="257" max="257" width="3.25" customWidth="1"/>
    <col min="258" max="258" width="75" customWidth="1"/>
    <col min="259" max="259" width="16.75" customWidth="1"/>
    <col min="260" max="260" width="50" customWidth="1"/>
    <col min="261" max="264" width="16.75" customWidth="1"/>
    <col min="513" max="513" width="3.25" customWidth="1"/>
    <col min="514" max="514" width="75" customWidth="1"/>
    <col min="515" max="515" width="16.75" customWidth="1"/>
    <col min="516" max="516" width="50" customWidth="1"/>
    <col min="517" max="520" width="16.75" customWidth="1"/>
    <col min="769" max="769" width="3.25" customWidth="1"/>
    <col min="770" max="770" width="75" customWidth="1"/>
    <col min="771" max="771" width="16.75" customWidth="1"/>
    <col min="772" max="772" width="50" customWidth="1"/>
    <col min="773" max="776" width="16.75" customWidth="1"/>
    <col min="1025" max="1025" width="3.25" customWidth="1"/>
    <col min="1026" max="1026" width="75" customWidth="1"/>
    <col min="1027" max="1027" width="16.75" customWidth="1"/>
    <col min="1028" max="1028" width="50" customWidth="1"/>
    <col min="1029" max="1032" width="16.75" customWidth="1"/>
    <col min="1281" max="1281" width="3.25" customWidth="1"/>
    <col min="1282" max="1282" width="75" customWidth="1"/>
    <col min="1283" max="1283" width="16.75" customWidth="1"/>
    <col min="1284" max="1284" width="50" customWidth="1"/>
    <col min="1285" max="1288" width="16.75" customWidth="1"/>
    <col min="1537" max="1537" width="3.25" customWidth="1"/>
    <col min="1538" max="1538" width="75" customWidth="1"/>
    <col min="1539" max="1539" width="16.75" customWidth="1"/>
    <col min="1540" max="1540" width="50" customWidth="1"/>
    <col min="1541" max="1544" width="16.75" customWidth="1"/>
    <col min="1793" max="1793" width="3.25" customWidth="1"/>
    <col min="1794" max="1794" width="75" customWidth="1"/>
    <col min="1795" max="1795" width="16.75" customWidth="1"/>
    <col min="1796" max="1796" width="50" customWidth="1"/>
    <col min="1797" max="1800" width="16.75" customWidth="1"/>
    <col min="2049" max="2049" width="3.25" customWidth="1"/>
    <col min="2050" max="2050" width="75" customWidth="1"/>
    <col min="2051" max="2051" width="16.75" customWidth="1"/>
    <col min="2052" max="2052" width="50" customWidth="1"/>
    <col min="2053" max="2056" width="16.75" customWidth="1"/>
    <col min="2305" max="2305" width="3.25" customWidth="1"/>
    <col min="2306" max="2306" width="75" customWidth="1"/>
    <col min="2307" max="2307" width="16.75" customWidth="1"/>
    <col min="2308" max="2308" width="50" customWidth="1"/>
    <col min="2309" max="2312" width="16.75" customWidth="1"/>
    <col min="2561" max="2561" width="3.25" customWidth="1"/>
    <col min="2562" max="2562" width="75" customWidth="1"/>
    <col min="2563" max="2563" width="16.75" customWidth="1"/>
    <col min="2564" max="2564" width="50" customWidth="1"/>
    <col min="2565" max="2568" width="16.75" customWidth="1"/>
    <col min="2817" max="2817" width="3.25" customWidth="1"/>
    <col min="2818" max="2818" width="75" customWidth="1"/>
    <col min="2819" max="2819" width="16.75" customWidth="1"/>
    <col min="2820" max="2820" width="50" customWidth="1"/>
    <col min="2821" max="2824" width="16.75" customWidth="1"/>
    <col min="3073" max="3073" width="3.25" customWidth="1"/>
    <col min="3074" max="3074" width="75" customWidth="1"/>
    <col min="3075" max="3075" width="16.75" customWidth="1"/>
    <col min="3076" max="3076" width="50" customWidth="1"/>
    <col min="3077" max="3080" width="16.75" customWidth="1"/>
    <col min="3329" max="3329" width="3.25" customWidth="1"/>
    <col min="3330" max="3330" width="75" customWidth="1"/>
    <col min="3331" max="3331" width="16.75" customWidth="1"/>
    <col min="3332" max="3332" width="50" customWidth="1"/>
    <col min="3333" max="3336" width="16.75" customWidth="1"/>
    <col min="3585" max="3585" width="3.25" customWidth="1"/>
    <col min="3586" max="3586" width="75" customWidth="1"/>
    <col min="3587" max="3587" width="16.75" customWidth="1"/>
    <col min="3588" max="3588" width="50" customWidth="1"/>
    <col min="3589" max="3592" width="16.75" customWidth="1"/>
    <col min="3841" max="3841" width="3.25" customWidth="1"/>
    <col min="3842" max="3842" width="75" customWidth="1"/>
    <col min="3843" max="3843" width="16.75" customWidth="1"/>
    <col min="3844" max="3844" width="50" customWidth="1"/>
    <col min="3845" max="3848" width="16.75" customWidth="1"/>
    <col min="4097" max="4097" width="3.25" customWidth="1"/>
    <col min="4098" max="4098" width="75" customWidth="1"/>
    <col min="4099" max="4099" width="16.75" customWidth="1"/>
    <col min="4100" max="4100" width="50" customWidth="1"/>
    <col min="4101" max="4104" width="16.75" customWidth="1"/>
    <col min="4353" max="4353" width="3.25" customWidth="1"/>
    <col min="4354" max="4354" width="75" customWidth="1"/>
    <col min="4355" max="4355" width="16.75" customWidth="1"/>
    <col min="4356" max="4356" width="50" customWidth="1"/>
    <col min="4357" max="4360" width="16.75" customWidth="1"/>
    <col min="4609" max="4609" width="3.25" customWidth="1"/>
    <col min="4610" max="4610" width="75" customWidth="1"/>
    <col min="4611" max="4611" width="16.75" customWidth="1"/>
    <col min="4612" max="4612" width="50" customWidth="1"/>
    <col min="4613" max="4616" width="16.75" customWidth="1"/>
    <col min="4865" max="4865" width="3.25" customWidth="1"/>
    <col min="4866" max="4866" width="75" customWidth="1"/>
    <col min="4867" max="4867" width="16.75" customWidth="1"/>
    <col min="4868" max="4868" width="50" customWidth="1"/>
    <col min="4869" max="4872" width="16.75" customWidth="1"/>
    <col min="5121" max="5121" width="3.25" customWidth="1"/>
    <col min="5122" max="5122" width="75" customWidth="1"/>
    <col min="5123" max="5123" width="16.75" customWidth="1"/>
    <col min="5124" max="5124" width="50" customWidth="1"/>
    <col min="5125" max="5128" width="16.75" customWidth="1"/>
    <col min="5377" max="5377" width="3.25" customWidth="1"/>
    <col min="5378" max="5378" width="75" customWidth="1"/>
    <col min="5379" max="5379" width="16.75" customWidth="1"/>
    <col min="5380" max="5380" width="50" customWidth="1"/>
    <col min="5381" max="5384" width="16.75" customWidth="1"/>
    <col min="5633" max="5633" width="3.25" customWidth="1"/>
    <col min="5634" max="5634" width="75" customWidth="1"/>
    <col min="5635" max="5635" width="16.75" customWidth="1"/>
    <col min="5636" max="5636" width="50" customWidth="1"/>
    <col min="5637" max="5640" width="16.75" customWidth="1"/>
    <col min="5889" max="5889" width="3.25" customWidth="1"/>
    <col min="5890" max="5890" width="75" customWidth="1"/>
    <col min="5891" max="5891" width="16.75" customWidth="1"/>
    <col min="5892" max="5892" width="50" customWidth="1"/>
    <col min="5893" max="5896" width="16.75" customWidth="1"/>
    <col min="6145" max="6145" width="3.25" customWidth="1"/>
    <col min="6146" max="6146" width="75" customWidth="1"/>
    <col min="6147" max="6147" width="16.75" customWidth="1"/>
    <col min="6148" max="6148" width="50" customWidth="1"/>
    <col min="6149" max="6152" width="16.75" customWidth="1"/>
    <col min="6401" max="6401" width="3.25" customWidth="1"/>
    <col min="6402" max="6402" width="75" customWidth="1"/>
    <col min="6403" max="6403" width="16.75" customWidth="1"/>
    <col min="6404" max="6404" width="50" customWidth="1"/>
    <col min="6405" max="6408" width="16.75" customWidth="1"/>
    <col min="6657" max="6657" width="3.25" customWidth="1"/>
    <col min="6658" max="6658" width="75" customWidth="1"/>
    <col min="6659" max="6659" width="16.75" customWidth="1"/>
    <col min="6660" max="6660" width="50" customWidth="1"/>
    <col min="6661" max="6664" width="16.75" customWidth="1"/>
    <col min="6913" max="6913" width="3.25" customWidth="1"/>
    <col min="6914" max="6914" width="75" customWidth="1"/>
    <col min="6915" max="6915" width="16.75" customWidth="1"/>
    <col min="6916" max="6916" width="50" customWidth="1"/>
    <col min="6917" max="6920" width="16.75" customWidth="1"/>
    <col min="7169" max="7169" width="3.25" customWidth="1"/>
    <col min="7170" max="7170" width="75" customWidth="1"/>
    <col min="7171" max="7171" width="16.75" customWidth="1"/>
    <col min="7172" max="7172" width="50" customWidth="1"/>
    <col min="7173" max="7176" width="16.75" customWidth="1"/>
    <col min="7425" max="7425" width="3.25" customWidth="1"/>
    <col min="7426" max="7426" width="75" customWidth="1"/>
    <col min="7427" max="7427" width="16.75" customWidth="1"/>
    <col min="7428" max="7428" width="50" customWidth="1"/>
    <col min="7429" max="7432" width="16.75" customWidth="1"/>
    <col min="7681" max="7681" width="3.25" customWidth="1"/>
    <col min="7682" max="7682" width="75" customWidth="1"/>
    <col min="7683" max="7683" width="16.75" customWidth="1"/>
    <col min="7684" max="7684" width="50" customWidth="1"/>
    <col min="7685" max="7688" width="16.75" customWidth="1"/>
    <col min="7937" max="7937" width="3.25" customWidth="1"/>
    <col min="7938" max="7938" width="75" customWidth="1"/>
    <col min="7939" max="7939" width="16.75" customWidth="1"/>
    <col min="7940" max="7940" width="50" customWidth="1"/>
    <col min="7941" max="7944" width="16.75" customWidth="1"/>
    <col min="8193" max="8193" width="3.25" customWidth="1"/>
    <col min="8194" max="8194" width="75" customWidth="1"/>
    <col min="8195" max="8195" width="16.75" customWidth="1"/>
    <col min="8196" max="8196" width="50" customWidth="1"/>
    <col min="8197" max="8200" width="16.75" customWidth="1"/>
    <col min="8449" max="8449" width="3.25" customWidth="1"/>
    <col min="8450" max="8450" width="75" customWidth="1"/>
    <col min="8451" max="8451" width="16.75" customWidth="1"/>
    <col min="8452" max="8452" width="50" customWidth="1"/>
    <col min="8453" max="8456" width="16.75" customWidth="1"/>
    <col min="8705" max="8705" width="3.25" customWidth="1"/>
    <col min="8706" max="8706" width="75" customWidth="1"/>
    <col min="8707" max="8707" width="16.75" customWidth="1"/>
    <col min="8708" max="8708" width="50" customWidth="1"/>
    <col min="8709" max="8712" width="16.75" customWidth="1"/>
    <col min="8961" max="8961" width="3.25" customWidth="1"/>
    <col min="8962" max="8962" width="75" customWidth="1"/>
    <col min="8963" max="8963" width="16.75" customWidth="1"/>
    <col min="8964" max="8964" width="50" customWidth="1"/>
    <col min="8965" max="8968" width="16.75" customWidth="1"/>
    <col min="9217" max="9217" width="3.25" customWidth="1"/>
    <col min="9218" max="9218" width="75" customWidth="1"/>
    <col min="9219" max="9219" width="16.75" customWidth="1"/>
    <col min="9220" max="9220" width="50" customWidth="1"/>
    <col min="9221" max="9224" width="16.75" customWidth="1"/>
    <col min="9473" max="9473" width="3.25" customWidth="1"/>
    <col min="9474" max="9474" width="75" customWidth="1"/>
    <col min="9475" max="9475" width="16.75" customWidth="1"/>
    <col min="9476" max="9476" width="50" customWidth="1"/>
    <col min="9477" max="9480" width="16.75" customWidth="1"/>
    <col min="9729" max="9729" width="3.25" customWidth="1"/>
    <col min="9730" max="9730" width="75" customWidth="1"/>
    <col min="9731" max="9731" width="16.75" customWidth="1"/>
    <col min="9732" max="9732" width="50" customWidth="1"/>
    <col min="9733" max="9736" width="16.75" customWidth="1"/>
    <col min="9985" max="9985" width="3.25" customWidth="1"/>
    <col min="9986" max="9986" width="75" customWidth="1"/>
    <col min="9987" max="9987" width="16.75" customWidth="1"/>
    <col min="9988" max="9988" width="50" customWidth="1"/>
    <col min="9989" max="9992" width="16.75" customWidth="1"/>
    <col min="10241" max="10241" width="3.25" customWidth="1"/>
    <col min="10242" max="10242" width="75" customWidth="1"/>
    <col min="10243" max="10243" width="16.75" customWidth="1"/>
    <col min="10244" max="10244" width="50" customWidth="1"/>
    <col min="10245" max="10248" width="16.75" customWidth="1"/>
    <col min="10497" max="10497" width="3.25" customWidth="1"/>
    <col min="10498" max="10498" width="75" customWidth="1"/>
    <col min="10499" max="10499" width="16.75" customWidth="1"/>
    <col min="10500" max="10500" width="50" customWidth="1"/>
    <col min="10501" max="10504" width="16.75" customWidth="1"/>
    <col min="10753" max="10753" width="3.25" customWidth="1"/>
    <col min="10754" max="10754" width="75" customWidth="1"/>
    <col min="10755" max="10755" width="16.75" customWidth="1"/>
    <col min="10756" max="10756" width="50" customWidth="1"/>
    <col min="10757" max="10760" width="16.75" customWidth="1"/>
    <col min="11009" max="11009" width="3.25" customWidth="1"/>
    <col min="11010" max="11010" width="75" customWidth="1"/>
    <col min="11011" max="11011" width="16.75" customWidth="1"/>
    <col min="11012" max="11012" width="50" customWidth="1"/>
    <col min="11013" max="11016" width="16.75" customWidth="1"/>
    <col min="11265" max="11265" width="3.25" customWidth="1"/>
    <col min="11266" max="11266" width="75" customWidth="1"/>
    <col min="11267" max="11267" width="16.75" customWidth="1"/>
    <col min="11268" max="11268" width="50" customWidth="1"/>
    <col min="11269" max="11272" width="16.75" customWidth="1"/>
    <col min="11521" max="11521" width="3.25" customWidth="1"/>
    <col min="11522" max="11522" width="75" customWidth="1"/>
    <col min="11523" max="11523" width="16.75" customWidth="1"/>
    <col min="11524" max="11524" width="50" customWidth="1"/>
    <col min="11525" max="11528" width="16.75" customWidth="1"/>
    <col min="11777" max="11777" width="3.25" customWidth="1"/>
    <col min="11778" max="11778" width="75" customWidth="1"/>
    <col min="11779" max="11779" width="16.75" customWidth="1"/>
    <col min="11780" max="11780" width="50" customWidth="1"/>
    <col min="11781" max="11784" width="16.75" customWidth="1"/>
    <col min="12033" max="12033" width="3.25" customWidth="1"/>
    <col min="12034" max="12034" width="75" customWidth="1"/>
    <col min="12035" max="12035" width="16.75" customWidth="1"/>
    <col min="12036" max="12036" width="50" customWidth="1"/>
    <col min="12037" max="12040" width="16.75" customWidth="1"/>
    <col min="12289" max="12289" width="3.25" customWidth="1"/>
    <col min="12290" max="12290" width="75" customWidth="1"/>
    <col min="12291" max="12291" width="16.75" customWidth="1"/>
    <col min="12292" max="12292" width="50" customWidth="1"/>
    <col min="12293" max="12296" width="16.75" customWidth="1"/>
    <col min="12545" max="12545" width="3.25" customWidth="1"/>
    <col min="12546" max="12546" width="75" customWidth="1"/>
    <col min="12547" max="12547" width="16.75" customWidth="1"/>
    <col min="12548" max="12548" width="50" customWidth="1"/>
    <col min="12549" max="12552" width="16.75" customWidth="1"/>
    <col min="12801" max="12801" width="3.25" customWidth="1"/>
    <col min="12802" max="12802" width="75" customWidth="1"/>
    <col min="12803" max="12803" width="16.75" customWidth="1"/>
    <col min="12804" max="12804" width="50" customWidth="1"/>
    <col min="12805" max="12808" width="16.75" customWidth="1"/>
    <col min="13057" max="13057" width="3.25" customWidth="1"/>
    <col min="13058" max="13058" width="75" customWidth="1"/>
    <col min="13059" max="13059" width="16.75" customWidth="1"/>
    <col min="13060" max="13060" width="50" customWidth="1"/>
    <col min="13061" max="13064" width="16.75" customWidth="1"/>
    <col min="13313" max="13313" width="3.25" customWidth="1"/>
    <col min="13314" max="13314" width="75" customWidth="1"/>
    <col min="13315" max="13315" width="16.75" customWidth="1"/>
    <col min="13316" max="13316" width="50" customWidth="1"/>
    <col min="13317" max="13320" width="16.75" customWidth="1"/>
    <col min="13569" max="13569" width="3.25" customWidth="1"/>
    <col min="13570" max="13570" width="75" customWidth="1"/>
    <col min="13571" max="13571" width="16.75" customWidth="1"/>
    <col min="13572" max="13572" width="50" customWidth="1"/>
    <col min="13573" max="13576" width="16.75" customWidth="1"/>
    <col min="13825" max="13825" width="3.25" customWidth="1"/>
    <col min="13826" max="13826" width="75" customWidth="1"/>
    <col min="13827" max="13827" width="16.75" customWidth="1"/>
    <col min="13828" max="13828" width="50" customWidth="1"/>
    <col min="13829" max="13832" width="16.75" customWidth="1"/>
    <col min="14081" max="14081" width="3.25" customWidth="1"/>
    <col min="14082" max="14082" width="75" customWidth="1"/>
    <col min="14083" max="14083" width="16.75" customWidth="1"/>
    <col min="14084" max="14084" width="50" customWidth="1"/>
    <col min="14085" max="14088" width="16.75" customWidth="1"/>
    <col min="14337" max="14337" width="3.25" customWidth="1"/>
    <col min="14338" max="14338" width="75" customWidth="1"/>
    <col min="14339" max="14339" width="16.75" customWidth="1"/>
    <col min="14340" max="14340" width="50" customWidth="1"/>
    <col min="14341" max="14344" width="16.75" customWidth="1"/>
    <col min="14593" max="14593" width="3.25" customWidth="1"/>
    <col min="14594" max="14594" width="75" customWidth="1"/>
    <col min="14595" max="14595" width="16.75" customWidth="1"/>
    <col min="14596" max="14596" width="50" customWidth="1"/>
    <col min="14597" max="14600" width="16.75" customWidth="1"/>
    <col min="14849" max="14849" width="3.25" customWidth="1"/>
    <col min="14850" max="14850" width="75" customWidth="1"/>
    <col min="14851" max="14851" width="16.75" customWidth="1"/>
    <col min="14852" max="14852" width="50" customWidth="1"/>
    <col min="14853" max="14856" width="16.75" customWidth="1"/>
    <col min="15105" max="15105" width="3.25" customWidth="1"/>
    <col min="15106" max="15106" width="75" customWidth="1"/>
    <col min="15107" max="15107" width="16.75" customWidth="1"/>
    <col min="15108" max="15108" width="50" customWidth="1"/>
    <col min="15109" max="15112" width="16.75" customWidth="1"/>
    <col min="15361" max="15361" width="3.25" customWidth="1"/>
    <col min="15362" max="15362" width="75" customWidth="1"/>
    <col min="15363" max="15363" width="16.75" customWidth="1"/>
    <col min="15364" max="15364" width="50" customWidth="1"/>
    <col min="15365" max="15368" width="16.75" customWidth="1"/>
    <col min="15617" max="15617" width="3.25" customWidth="1"/>
    <col min="15618" max="15618" width="75" customWidth="1"/>
    <col min="15619" max="15619" width="16.75" customWidth="1"/>
    <col min="15620" max="15620" width="50" customWidth="1"/>
    <col min="15621" max="15624" width="16.75" customWidth="1"/>
    <col min="15873" max="15873" width="3.25" customWidth="1"/>
    <col min="15874" max="15874" width="75" customWidth="1"/>
    <col min="15875" max="15875" width="16.75" customWidth="1"/>
    <col min="15876" max="15876" width="50" customWidth="1"/>
    <col min="15877" max="15880" width="16.75" customWidth="1"/>
    <col min="16129" max="16129" width="3.25" customWidth="1"/>
    <col min="16130" max="16130" width="75" customWidth="1"/>
    <col min="16131" max="16131" width="16.75" customWidth="1"/>
    <col min="16132" max="16132" width="50" customWidth="1"/>
    <col min="16133" max="16136" width="16.75" customWidth="1"/>
  </cols>
  <sheetData>
    <row r="1" spans="1:8" ht="15.95" customHeight="1">
      <c r="A1" s="42" t="s">
        <v>968</v>
      </c>
      <c r="B1" s="51" t="s">
        <v>1543</v>
      </c>
      <c r="C1" s="51"/>
      <c r="D1" s="51"/>
      <c r="E1" s="51"/>
      <c r="F1" s="51"/>
      <c r="G1" s="51"/>
      <c r="H1" s="2"/>
    </row>
    <row r="2" spans="1:8" ht="12.95" customHeight="1">
      <c r="A2" s="2"/>
      <c r="B2" s="51" t="s">
        <v>967</v>
      </c>
      <c r="C2" s="51"/>
      <c r="D2" s="51"/>
      <c r="E2" s="51"/>
      <c r="F2" s="51"/>
      <c r="G2" s="51"/>
      <c r="H2" s="2"/>
    </row>
    <row r="3" spans="1:8" ht="12.95" customHeight="1" thickBot="1">
      <c r="A3" s="41"/>
      <c r="B3" s="2"/>
      <c r="C3" s="2"/>
      <c r="D3" s="2"/>
      <c r="E3" s="2"/>
      <c r="F3" s="2"/>
      <c r="G3" s="2"/>
      <c r="H3" s="2"/>
    </row>
    <row r="4" spans="1:8" ht="27.95" customHeight="1">
      <c r="A4" s="2"/>
      <c r="B4" s="40" t="s">
        <v>185</v>
      </c>
      <c r="C4" s="39" t="s">
        <v>184</v>
      </c>
      <c r="D4" s="38" t="s">
        <v>183</v>
      </c>
      <c r="E4" s="37" t="s">
        <v>182</v>
      </c>
      <c r="F4" s="37" t="s">
        <v>181</v>
      </c>
      <c r="G4" s="37" t="s">
        <v>180</v>
      </c>
      <c r="H4" s="36" t="s">
        <v>179</v>
      </c>
    </row>
    <row r="5" spans="1:8" ht="12.95" customHeight="1">
      <c r="A5" s="2"/>
      <c r="B5" s="33" t="s">
        <v>178</v>
      </c>
      <c r="C5" s="29"/>
      <c r="D5" s="28"/>
      <c r="E5" s="28"/>
      <c r="F5" s="28"/>
      <c r="G5" s="28"/>
      <c r="H5" s="32"/>
    </row>
    <row r="6" spans="1:8" ht="12.95" customHeight="1">
      <c r="A6" s="2"/>
      <c r="B6" s="33" t="s">
        <v>177</v>
      </c>
      <c r="C6" s="29"/>
      <c r="D6" s="28"/>
      <c r="E6" s="28"/>
      <c r="F6" s="28"/>
      <c r="G6" s="28"/>
      <c r="H6" s="32"/>
    </row>
    <row r="7" spans="1:8" ht="12.95" customHeight="1">
      <c r="A7" s="2"/>
      <c r="B7" s="33" t="s">
        <v>176</v>
      </c>
      <c r="C7" s="29"/>
      <c r="D7" s="28"/>
      <c r="E7" s="28"/>
      <c r="F7" s="28"/>
      <c r="G7" s="28"/>
      <c r="H7" s="32"/>
    </row>
    <row r="8" spans="1:8" ht="12.95" customHeight="1">
      <c r="A8" s="31" t="s">
        <v>517</v>
      </c>
      <c r="B8" s="30" t="s">
        <v>516</v>
      </c>
      <c r="C8" s="29" t="s">
        <v>515</v>
      </c>
      <c r="D8" s="28" t="s">
        <v>11</v>
      </c>
      <c r="E8" s="27">
        <v>154300000</v>
      </c>
      <c r="F8" s="26">
        <v>145486.69</v>
      </c>
      <c r="G8" s="25">
        <v>0.10780000000000001</v>
      </c>
      <c r="H8" s="24">
        <v>7.4673000000000003E-2</v>
      </c>
    </row>
    <row r="9" spans="1:8" ht="12.95" customHeight="1">
      <c r="A9" s="31" t="s">
        <v>814</v>
      </c>
      <c r="B9" s="30" t="s">
        <v>813</v>
      </c>
      <c r="C9" s="29" t="s">
        <v>812</v>
      </c>
      <c r="D9" s="28" t="s">
        <v>11</v>
      </c>
      <c r="E9" s="27">
        <v>15200000</v>
      </c>
      <c r="F9" s="26">
        <v>14922.68</v>
      </c>
      <c r="G9" s="25">
        <v>1.11E-2</v>
      </c>
      <c r="H9" s="24">
        <v>7.0494000000000001E-2</v>
      </c>
    </row>
    <row r="10" spans="1:8" ht="12.95" customHeight="1">
      <c r="A10" s="31" t="s">
        <v>966</v>
      </c>
      <c r="B10" s="30" t="s">
        <v>965</v>
      </c>
      <c r="C10" s="29" t="s">
        <v>964</v>
      </c>
      <c r="D10" s="28" t="s">
        <v>11</v>
      </c>
      <c r="E10" s="27">
        <v>8500000</v>
      </c>
      <c r="F10" s="26">
        <v>8624.89</v>
      </c>
      <c r="G10" s="25">
        <v>6.4000000000000003E-3</v>
      </c>
      <c r="H10" s="24">
        <v>6.1233000000000003E-2</v>
      </c>
    </row>
    <row r="11" spans="1:8" ht="12.95" customHeight="1">
      <c r="A11" s="31" t="s">
        <v>963</v>
      </c>
      <c r="B11" s="30" t="s">
        <v>962</v>
      </c>
      <c r="C11" s="29" t="s">
        <v>961</v>
      </c>
      <c r="D11" s="28" t="s">
        <v>11</v>
      </c>
      <c r="E11" s="27">
        <v>7500000</v>
      </c>
      <c r="F11" s="26">
        <v>7652.93</v>
      </c>
      <c r="G11" s="25">
        <v>5.7000000000000002E-3</v>
      </c>
      <c r="H11" s="24">
        <v>7.4496000000000007E-2</v>
      </c>
    </row>
    <row r="12" spans="1:8" ht="12.95" customHeight="1">
      <c r="A12" s="31" t="s">
        <v>508</v>
      </c>
      <c r="B12" s="30" t="s">
        <v>507</v>
      </c>
      <c r="C12" s="29" t="s">
        <v>506</v>
      </c>
      <c r="D12" s="28" t="s">
        <v>11</v>
      </c>
      <c r="E12" s="27">
        <v>6500000</v>
      </c>
      <c r="F12" s="26">
        <v>6549.36</v>
      </c>
      <c r="G12" s="25">
        <v>4.8999999999999998E-3</v>
      </c>
      <c r="H12" s="24">
        <v>6.9563E-2</v>
      </c>
    </row>
    <row r="13" spans="1:8" ht="12.95" customHeight="1">
      <c r="A13" s="31" t="s">
        <v>960</v>
      </c>
      <c r="B13" s="30" t="s">
        <v>959</v>
      </c>
      <c r="C13" s="29" t="s">
        <v>958</v>
      </c>
      <c r="D13" s="28" t="s">
        <v>11</v>
      </c>
      <c r="E13" s="27">
        <v>1000000</v>
      </c>
      <c r="F13" s="26">
        <v>1018.05</v>
      </c>
      <c r="G13" s="25">
        <v>8.0000000000000004E-4</v>
      </c>
      <c r="H13" s="24">
        <v>6.6650000000000001E-2</v>
      </c>
    </row>
    <row r="14" spans="1:8" ht="12.95" customHeight="1">
      <c r="A14" s="31" t="s">
        <v>957</v>
      </c>
      <c r="B14" s="30" t="s">
        <v>956</v>
      </c>
      <c r="C14" s="29" t="s">
        <v>955</v>
      </c>
      <c r="D14" s="28" t="s">
        <v>11</v>
      </c>
      <c r="E14" s="27">
        <v>250000</v>
      </c>
      <c r="F14" s="26">
        <v>243.04</v>
      </c>
      <c r="G14" s="25">
        <v>2.0000000000000001E-4</v>
      </c>
      <c r="H14" s="24">
        <v>7.4899999999999994E-2</v>
      </c>
    </row>
    <row r="15" spans="1:8" ht="12.95" customHeight="1">
      <c r="A15" s="31" t="s">
        <v>525</v>
      </c>
      <c r="B15" s="30" t="s">
        <v>524</v>
      </c>
      <c r="C15" s="29" t="s">
        <v>523</v>
      </c>
      <c r="D15" s="28" t="s">
        <v>11</v>
      </c>
      <c r="E15" s="27">
        <v>200000</v>
      </c>
      <c r="F15" s="26">
        <v>195.75</v>
      </c>
      <c r="G15" s="25">
        <v>1E-4</v>
      </c>
      <c r="H15" s="24">
        <v>6.7005999999999996E-2</v>
      </c>
    </row>
    <row r="16" spans="1:8" ht="12.95" customHeight="1">
      <c r="A16" s="31" t="s">
        <v>536</v>
      </c>
      <c r="B16" s="30" t="s">
        <v>535</v>
      </c>
      <c r="C16" s="29" t="s">
        <v>534</v>
      </c>
      <c r="D16" s="28" t="s">
        <v>11</v>
      </c>
      <c r="E16" s="27">
        <v>100000</v>
      </c>
      <c r="F16" s="26">
        <v>101.07</v>
      </c>
      <c r="G16" s="25">
        <v>1E-4</v>
      </c>
      <c r="H16" s="24">
        <v>7.1093000000000003E-2</v>
      </c>
    </row>
    <row r="17" spans="1:8" ht="12.95" customHeight="1">
      <c r="A17" s="2"/>
      <c r="B17" s="33" t="s">
        <v>175</v>
      </c>
      <c r="C17" s="29"/>
      <c r="D17" s="28"/>
      <c r="E17" s="28"/>
      <c r="F17" s="28"/>
      <c r="G17" s="28"/>
      <c r="H17" s="32"/>
    </row>
    <row r="18" spans="1:8" ht="12.95" customHeight="1">
      <c r="A18" s="31" t="s">
        <v>954</v>
      </c>
      <c r="B18" s="30" t="s">
        <v>953</v>
      </c>
      <c r="C18" s="29" t="s">
        <v>952</v>
      </c>
      <c r="D18" s="28" t="s">
        <v>159</v>
      </c>
      <c r="E18" s="27">
        <v>68000000</v>
      </c>
      <c r="F18" s="26">
        <v>68388.210000000006</v>
      </c>
      <c r="G18" s="25">
        <v>5.0700000000000002E-2</v>
      </c>
      <c r="H18" s="24">
        <v>7.4099999999999999E-2</v>
      </c>
    </row>
    <row r="19" spans="1:8" ht="12.95" customHeight="1">
      <c r="A19" s="31" t="s">
        <v>949</v>
      </c>
      <c r="B19" s="30" t="s">
        <v>1582</v>
      </c>
      <c r="C19" s="29" t="s">
        <v>948</v>
      </c>
      <c r="D19" s="28" t="s">
        <v>159</v>
      </c>
      <c r="E19" s="27">
        <v>50000000</v>
      </c>
      <c r="F19" s="26">
        <v>51365.8</v>
      </c>
      <c r="G19" s="25">
        <v>3.8100000000000002E-2</v>
      </c>
      <c r="H19" s="24">
        <v>7.4300000000000005E-2</v>
      </c>
    </row>
    <row r="20" spans="1:8" ht="12.95" customHeight="1">
      <c r="A20" s="31" t="s">
        <v>799</v>
      </c>
      <c r="B20" s="30" t="s">
        <v>798</v>
      </c>
      <c r="C20" s="29" t="s">
        <v>797</v>
      </c>
      <c r="D20" s="28" t="s">
        <v>169</v>
      </c>
      <c r="E20" s="27">
        <v>50400000</v>
      </c>
      <c r="F20" s="26">
        <v>50626.65</v>
      </c>
      <c r="G20" s="25">
        <v>3.7499999999999999E-2</v>
      </c>
      <c r="H20" s="24">
        <v>7.4200000000000002E-2</v>
      </c>
    </row>
    <row r="21" spans="1:8" ht="12.95" customHeight="1">
      <c r="A21" s="31" t="s">
        <v>951</v>
      </c>
      <c r="B21" s="30" t="s">
        <v>1581</v>
      </c>
      <c r="C21" s="29" t="s">
        <v>950</v>
      </c>
      <c r="D21" s="28" t="s">
        <v>159</v>
      </c>
      <c r="E21" s="27">
        <v>49000000</v>
      </c>
      <c r="F21" s="26">
        <v>50620.82</v>
      </c>
      <c r="G21" s="25">
        <v>3.7499999999999999E-2</v>
      </c>
      <c r="H21" s="24">
        <v>7.4300000000000005E-2</v>
      </c>
    </row>
    <row r="22" spans="1:8" ht="12.95" customHeight="1">
      <c r="A22" s="31" t="s">
        <v>852</v>
      </c>
      <c r="B22" s="30" t="s">
        <v>1555</v>
      </c>
      <c r="C22" s="29" t="s">
        <v>851</v>
      </c>
      <c r="D22" s="28" t="s">
        <v>169</v>
      </c>
      <c r="E22" s="27">
        <v>40000000</v>
      </c>
      <c r="F22" s="26">
        <v>39172.720000000001</v>
      </c>
      <c r="G22" s="25">
        <v>2.9000000000000001E-2</v>
      </c>
      <c r="H22" s="24">
        <v>7.6999999999999999E-2</v>
      </c>
    </row>
    <row r="23" spans="1:8" ht="12.95" customHeight="1">
      <c r="A23" s="31" t="s">
        <v>725</v>
      </c>
      <c r="B23" s="30" t="s">
        <v>724</v>
      </c>
      <c r="C23" s="29" t="s">
        <v>723</v>
      </c>
      <c r="D23" s="28" t="s">
        <v>169</v>
      </c>
      <c r="E23" s="27">
        <v>35000000</v>
      </c>
      <c r="F23" s="26">
        <v>34041.32</v>
      </c>
      <c r="G23" s="25">
        <v>2.52E-2</v>
      </c>
      <c r="H23" s="24">
        <v>7.6700000000000004E-2</v>
      </c>
    </row>
    <row r="24" spans="1:8" ht="12.95" customHeight="1">
      <c r="A24" s="31" t="s">
        <v>947</v>
      </c>
      <c r="B24" s="30" t="s">
        <v>946</v>
      </c>
      <c r="C24" s="29" t="s">
        <v>945</v>
      </c>
      <c r="D24" s="28" t="s">
        <v>159</v>
      </c>
      <c r="E24" s="27">
        <v>32500000</v>
      </c>
      <c r="F24" s="26">
        <v>32451.48</v>
      </c>
      <c r="G24" s="25">
        <v>2.4E-2</v>
      </c>
      <c r="H24" s="24">
        <v>7.4099999999999999E-2</v>
      </c>
    </row>
    <row r="25" spans="1:8" ht="12.95" customHeight="1">
      <c r="A25" s="31" t="s">
        <v>231</v>
      </c>
      <c r="B25" s="30" t="s">
        <v>1575</v>
      </c>
      <c r="C25" s="29" t="s">
        <v>230</v>
      </c>
      <c r="D25" s="28" t="s">
        <v>159</v>
      </c>
      <c r="E25" s="27">
        <v>32000000</v>
      </c>
      <c r="F25" s="26">
        <v>31939.97</v>
      </c>
      <c r="G25" s="25">
        <v>2.3699999999999999E-2</v>
      </c>
      <c r="H25" s="24">
        <v>7.5300000000000006E-2</v>
      </c>
    </row>
    <row r="26" spans="1:8" ht="12.95" customHeight="1">
      <c r="A26" s="31" t="s">
        <v>253</v>
      </c>
      <c r="B26" s="30" t="s">
        <v>252</v>
      </c>
      <c r="C26" s="29" t="s">
        <v>251</v>
      </c>
      <c r="D26" s="28" t="s">
        <v>159</v>
      </c>
      <c r="E26" s="27">
        <v>25000000</v>
      </c>
      <c r="F26" s="26">
        <v>25132.53</v>
      </c>
      <c r="G26" s="25">
        <v>1.8599999999999998E-2</v>
      </c>
      <c r="H26" s="24">
        <v>7.5700000000000003E-2</v>
      </c>
    </row>
    <row r="27" spans="1:8" ht="12.95" customHeight="1">
      <c r="A27" s="31" t="s">
        <v>650</v>
      </c>
      <c r="B27" s="30" t="s">
        <v>498</v>
      </c>
      <c r="C27" s="29" t="s">
        <v>649</v>
      </c>
      <c r="D27" s="28" t="s">
        <v>159</v>
      </c>
      <c r="E27" s="27">
        <v>25000000</v>
      </c>
      <c r="F27" s="26">
        <v>25010.080000000002</v>
      </c>
      <c r="G27" s="25">
        <v>1.8499999999999999E-2</v>
      </c>
      <c r="H27" s="24">
        <v>7.6899999999999996E-2</v>
      </c>
    </row>
    <row r="28" spans="1:8" ht="12.95" customHeight="1">
      <c r="A28" s="31" t="s">
        <v>762</v>
      </c>
      <c r="B28" s="30" t="s">
        <v>761</v>
      </c>
      <c r="C28" s="29" t="s">
        <v>760</v>
      </c>
      <c r="D28" s="28" t="s">
        <v>159</v>
      </c>
      <c r="E28" s="27">
        <v>25000000</v>
      </c>
      <c r="F28" s="26">
        <v>24193.78</v>
      </c>
      <c r="G28" s="25">
        <v>1.7899999999999999E-2</v>
      </c>
      <c r="H28" s="24">
        <v>7.5300000000000006E-2</v>
      </c>
    </row>
    <row r="29" spans="1:8" ht="12.95" customHeight="1">
      <c r="A29" s="31" t="s">
        <v>942</v>
      </c>
      <c r="B29" s="30" t="s">
        <v>941</v>
      </c>
      <c r="C29" s="29" t="s">
        <v>940</v>
      </c>
      <c r="D29" s="28" t="s">
        <v>159</v>
      </c>
      <c r="E29" s="27">
        <v>22500000</v>
      </c>
      <c r="F29" s="26">
        <v>21655.42</v>
      </c>
      <c r="G29" s="25">
        <v>1.6E-2</v>
      </c>
      <c r="H29" s="24">
        <v>7.6600000000000001E-2</v>
      </c>
    </row>
    <row r="30" spans="1:8" ht="12.95" customHeight="1">
      <c r="A30" s="31" t="s">
        <v>226</v>
      </c>
      <c r="B30" s="30" t="s">
        <v>225</v>
      </c>
      <c r="C30" s="29" t="s">
        <v>224</v>
      </c>
      <c r="D30" s="28" t="s">
        <v>159</v>
      </c>
      <c r="E30" s="27">
        <v>20000000</v>
      </c>
      <c r="F30" s="26">
        <v>20027.599999999999</v>
      </c>
      <c r="G30" s="25">
        <v>1.4800000000000001E-2</v>
      </c>
      <c r="H30" s="24">
        <v>7.2400000000000006E-2</v>
      </c>
    </row>
    <row r="31" spans="1:8" ht="12.95" customHeight="1">
      <c r="A31" s="31" t="s">
        <v>793</v>
      </c>
      <c r="B31" s="30" t="s">
        <v>792</v>
      </c>
      <c r="C31" s="29" t="s">
        <v>791</v>
      </c>
      <c r="D31" s="28" t="s">
        <v>159</v>
      </c>
      <c r="E31" s="27">
        <v>20000000</v>
      </c>
      <c r="F31" s="26">
        <v>19898.66</v>
      </c>
      <c r="G31" s="25">
        <v>1.47E-2</v>
      </c>
      <c r="H31" s="24">
        <v>7.3800000000000004E-2</v>
      </c>
    </row>
    <row r="32" spans="1:8" ht="12.95" customHeight="1">
      <c r="A32" s="31" t="s">
        <v>936</v>
      </c>
      <c r="B32" s="30" t="s">
        <v>935</v>
      </c>
      <c r="C32" s="29" t="s">
        <v>934</v>
      </c>
      <c r="D32" s="28" t="s">
        <v>159</v>
      </c>
      <c r="E32" s="27">
        <v>20000000</v>
      </c>
      <c r="F32" s="26">
        <v>19745.419999999998</v>
      </c>
      <c r="G32" s="25">
        <v>1.46E-2</v>
      </c>
      <c r="H32" s="24">
        <v>7.6999999999999999E-2</v>
      </c>
    </row>
    <row r="33" spans="1:8" ht="12.95" customHeight="1">
      <c r="A33" s="31" t="s">
        <v>1484</v>
      </c>
      <c r="B33" s="30" t="s">
        <v>1483</v>
      </c>
      <c r="C33" s="29" t="s">
        <v>1482</v>
      </c>
      <c r="D33" s="28" t="s">
        <v>159</v>
      </c>
      <c r="E33" s="27">
        <v>17990000</v>
      </c>
      <c r="F33" s="26">
        <v>17763.900000000001</v>
      </c>
      <c r="G33" s="25">
        <v>1.32E-2</v>
      </c>
      <c r="H33" s="24">
        <v>7.7600000000000002E-2</v>
      </c>
    </row>
    <row r="34" spans="1:8" ht="12.95" customHeight="1">
      <c r="A34" s="31" t="s">
        <v>944</v>
      </c>
      <c r="B34" s="30" t="s">
        <v>543</v>
      </c>
      <c r="C34" s="29" t="s">
        <v>943</v>
      </c>
      <c r="D34" s="28" t="s">
        <v>159</v>
      </c>
      <c r="E34" s="27">
        <v>17500000</v>
      </c>
      <c r="F34" s="26">
        <v>17567.009999999998</v>
      </c>
      <c r="G34" s="25">
        <v>1.2999999999999999E-2</v>
      </c>
      <c r="H34" s="24">
        <v>7.775E-2</v>
      </c>
    </row>
    <row r="35" spans="1:8" ht="12.95" customHeight="1">
      <c r="A35" s="31" t="s">
        <v>939</v>
      </c>
      <c r="B35" s="30" t="s">
        <v>938</v>
      </c>
      <c r="C35" s="29" t="s">
        <v>937</v>
      </c>
      <c r="D35" s="28" t="s">
        <v>159</v>
      </c>
      <c r="E35" s="27">
        <v>17500000</v>
      </c>
      <c r="F35" s="26">
        <v>17402.96</v>
      </c>
      <c r="G35" s="25">
        <v>1.29E-2</v>
      </c>
      <c r="H35" s="24">
        <v>7.7100000000000002E-2</v>
      </c>
    </row>
    <row r="36" spans="1:8" ht="12.95" customHeight="1">
      <c r="A36" s="31" t="s">
        <v>933</v>
      </c>
      <c r="B36" s="30" t="s">
        <v>932</v>
      </c>
      <c r="C36" s="29" t="s">
        <v>931</v>
      </c>
      <c r="D36" s="28" t="s">
        <v>159</v>
      </c>
      <c r="E36" s="27">
        <v>17000000</v>
      </c>
      <c r="F36" s="26">
        <v>17219.419999999998</v>
      </c>
      <c r="G36" s="25">
        <v>1.2800000000000001E-2</v>
      </c>
      <c r="H36" s="24">
        <v>7.6100000000000001E-2</v>
      </c>
    </row>
    <row r="37" spans="1:8" ht="12.95" customHeight="1">
      <c r="A37" s="31" t="s">
        <v>479</v>
      </c>
      <c r="B37" s="30" t="s">
        <v>478</v>
      </c>
      <c r="C37" s="29" t="s">
        <v>477</v>
      </c>
      <c r="D37" s="28" t="s">
        <v>169</v>
      </c>
      <c r="E37" s="27">
        <v>17000000</v>
      </c>
      <c r="F37" s="26">
        <v>16955.75</v>
      </c>
      <c r="G37" s="25">
        <v>1.26E-2</v>
      </c>
      <c r="H37" s="24">
        <v>7.6700000000000004E-2</v>
      </c>
    </row>
    <row r="38" spans="1:8" ht="12.95" customHeight="1">
      <c r="A38" s="31" t="s">
        <v>234</v>
      </c>
      <c r="B38" s="30" t="s">
        <v>233</v>
      </c>
      <c r="C38" s="29" t="s">
        <v>232</v>
      </c>
      <c r="D38" s="28" t="s">
        <v>159</v>
      </c>
      <c r="E38" s="27">
        <v>15000000</v>
      </c>
      <c r="F38" s="26">
        <v>14997.57</v>
      </c>
      <c r="G38" s="25">
        <v>1.11E-2</v>
      </c>
      <c r="H38" s="24">
        <v>7.7700000000000005E-2</v>
      </c>
    </row>
    <row r="39" spans="1:8" ht="12.95" customHeight="1">
      <c r="A39" s="31" t="s">
        <v>488</v>
      </c>
      <c r="B39" s="30" t="s">
        <v>487</v>
      </c>
      <c r="C39" s="29" t="s">
        <v>486</v>
      </c>
      <c r="D39" s="28" t="s">
        <v>159</v>
      </c>
      <c r="E39" s="27">
        <v>15000000</v>
      </c>
      <c r="F39" s="26">
        <v>14993.04</v>
      </c>
      <c r="G39" s="25">
        <v>1.11E-2</v>
      </c>
      <c r="H39" s="24">
        <v>7.5300000000000006E-2</v>
      </c>
    </row>
    <row r="40" spans="1:8" ht="12.95" customHeight="1">
      <c r="A40" s="31" t="s">
        <v>861</v>
      </c>
      <c r="B40" s="30" t="s">
        <v>860</v>
      </c>
      <c r="C40" s="29" t="s">
        <v>859</v>
      </c>
      <c r="D40" s="28" t="s">
        <v>159</v>
      </c>
      <c r="E40" s="27">
        <v>14000000</v>
      </c>
      <c r="F40" s="26">
        <v>13846.98</v>
      </c>
      <c r="G40" s="25">
        <v>1.03E-2</v>
      </c>
      <c r="H40" s="24">
        <v>7.6999999999999999E-2</v>
      </c>
    </row>
    <row r="41" spans="1:8" ht="12.95" customHeight="1">
      <c r="A41" s="31" t="s">
        <v>930</v>
      </c>
      <c r="B41" s="30" t="s">
        <v>929</v>
      </c>
      <c r="C41" s="29" t="s">
        <v>928</v>
      </c>
      <c r="D41" s="28" t="s">
        <v>159</v>
      </c>
      <c r="E41" s="27">
        <v>12500000</v>
      </c>
      <c r="F41" s="26">
        <v>12545.6</v>
      </c>
      <c r="G41" s="25">
        <v>9.2999999999999992E-3</v>
      </c>
      <c r="H41" s="24">
        <v>7.4200000000000002E-2</v>
      </c>
    </row>
    <row r="42" spans="1:8" ht="12.95" customHeight="1">
      <c r="A42" s="31" t="s">
        <v>739</v>
      </c>
      <c r="B42" s="30" t="s">
        <v>738</v>
      </c>
      <c r="C42" s="29" t="s">
        <v>737</v>
      </c>
      <c r="D42" s="28" t="s">
        <v>159</v>
      </c>
      <c r="E42" s="27">
        <v>12500000</v>
      </c>
      <c r="F42" s="26">
        <v>12511.13</v>
      </c>
      <c r="G42" s="25">
        <v>9.2999999999999992E-3</v>
      </c>
      <c r="H42" s="24">
        <v>7.4399999999999994E-2</v>
      </c>
    </row>
    <row r="43" spans="1:8" ht="12.95" customHeight="1">
      <c r="A43" s="31" t="s">
        <v>788</v>
      </c>
      <c r="B43" s="30" t="s">
        <v>787</v>
      </c>
      <c r="C43" s="29" t="s">
        <v>786</v>
      </c>
      <c r="D43" s="28" t="s">
        <v>159</v>
      </c>
      <c r="E43" s="27">
        <v>12500000</v>
      </c>
      <c r="F43" s="26">
        <v>12482.45</v>
      </c>
      <c r="G43" s="25">
        <v>9.1999999999999998E-3</v>
      </c>
      <c r="H43" s="24">
        <v>7.3999999999999996E-2</v>
      </c>
    </row>
    <row r="44" spans="1:8" ht="12.95" customHeight="1">
      <c r="A44" s="31" t="s">
        <v>1315</v>
      </c>
      <c r="B44" s="30" t="s">
        <v>1577</v>
      </c>
      <c r="C44" s="29" t="s">
        <v>1314</v>
      </c>
      <c r="D44" s="28" t="s">
        <v>159</v>
      </c>
      <c r="E44" s="27">
        <v>12500000</v>
      </c>
      <c r="F44" s="26">
        <v>12281.39</v>
      </c>
      <c r="G44" s="25">
        <v>9.1000000000000004E-3</v>
      </c>
      <c r="H44" s="24">
        <v>7.6999999999999999E-2</v>
      </c>
    </row>
    <row r="45" spans="1:8" ht="12.95" customHeight="1">
      <c r="A45" s="31" t="s">
        <v>895</v>
      </c>
      <c r="B45" s="30" t="s">
        <v>894</v>
      </c>
      <c r="C45" s="29" t="s">
        <v>893</v>
      </c>
      <c r="D45" s="28" t="s">
        <v>159</v>
      </c>
      <c r="E45" s="27">
        <v>12500000</v>
      </c>
      <c r="F45" s="26">
        <v>12217.75</v>
      </c>
      <c r="G45" s="25">
        <v>9.1000000000000004E-3</v>
      </c>
      <c r="H45" s="24">
        <v>7.6799999999999993E-2</v>
      </c>
    </row>
    <row r="46" spans="1:8" ht="12.95" customHeight="1">
      <c r="A46" s="31" t="s">
        <v>924</v>
      </c>
      <c r="B46" s="30" t="s">
        <v>923</v>
      </c>
      <c r="C46" s="29" t="s">
        <v>922</v>
      </c>
      <c r="D46" s="28" t="s">
        <v>159</v>
      </c>
      <c r="E46" s="27">
        <v>12500000</v>
      </c>
      <c r="F46" s="26">
        <v>12128.38</v>
      </c>
      <c r="G46" s="25">
        <v>8.9999999999999993E-3</v>
      </c>
      <c r="H46" s="24">
        <v>7.5300000000000006E-2</v>
      </c>
    </row>
    <row r="47" spans="1:8" ht="12.95" customHeight="1">
      <c r="A47" s="31" t="s">
        <v>921</v>
      </c>
      <c r="B47" s="30" t="s">
        <v>920</v>
      </c>
      <c r="C47" s="29" t="s">
        <v>919</v>
      </c>
      <c r="D47" s="28" t="s">
        <v>159</v>
      </c>
      <c r="E47" s="27">
        <v>11500000</v>
      </c>
      <c r="F47" s="26">
        <v>11744.58</v>
      </c>
      <c r="G47" s="25">
        <v>8.6999999999999994E-3</v>
      </c>
      <c r="H47" s="24">
        <v>7.3800000000000004E-2</v>
      </c>
    </row>
    <row r="48" spans="1:8" ht="12.95" customHeight="1">
      <c r="A48" s="31" t="s">
        <v>918</v>
      </c>
      <c r="B48" s="30" t="s">
        <v>917</v>
      </c>
      <c r="C48" s="29" t="s">
        <v>916</v>
      </c>
      <c r="D48" s="28" t="s">
        <v>159</v>
      </c>
      <c r="E48" s="27">
        <v>11500000</v>
      </c>
      <c r="F48" s="26">
        <v>11526.07</v>
      </c>
      <c r="G48" s="25">
        <v>8.5000000000000006E-3</v>
      </c>
      <c r="H48" s="24">
        <v>7.7799999999999994E-2</v>
      </c>
    </row>
    <row r="49" spans="1:8" ht="12.95" customHeight="1">
      <c r="A49" s="31" t="s">
        <v>280</v>
      </c>
      <c r="B49" s="30" t="s">
        <v>279</v>
      </c>
      <c r="C49" s="29" t="s">
        <v>278</v>
      </c>
      <c r="D49" s="28" t="s">
        <v>159</v>
      </c>
      <c r="E49" s="27">
        <v>11500000</v>
      </c>
      <c r="F49" s="26">
        <v>11504.45</v>
      </c>
      <c r="G49" s="25">
        <v>8.5000000000000006E-3</v>
      </c>
      <c r="H49" s="24">
        <v>7.5499999999999998E-2</v>
      </c>
    </row>
    <row r="50" spans="1:8" ht="12.95" customHeight="1">
      <c r="A50" s="31" t="s">
        <v>494</v>
      </c>
      <c r="B50" s="30" t="s">
        <v>493</v>
      </c>
      <c r="C50" s="29" t="s">
        <v>492</v>
      </c>
      <c r="D50" s="28" t="s">
        <v>159</v>
      </c>
      <c r="E50" s="27">
        <v>11500000</v>
      </c>
      <c r="F50" s="26">
        <v>11403.55</v>
      </c>
      <c r="G50" s="25">
        <v>8.3999999999999995E-3</v>
      </c>
      <c r="H50" s="24">
        <v>7.6799999999999993E-2</v>
      </c>
    </row>
    <row r="51" spans="1:8" ht="12.95" customHeight="1">
      <c r="A51" s="31" t="s">
        <v>770</v>
      </c>
      <c r="B51" s="30" t="s">
        <v>769</v>
      </c>
      <c r="C51" s="29" t="s">
        <v>768</v>
      </c>
      <c r="D51" s="28" t="s">
        <v>159</v>
      </c>
      <c r="E51" s="27">
        <v>10000000</v>
      </c>
      <c r="F51" s="26">
        <v>10227.719999999999</v>
      </c>
      <c r="G51" s="25">
        <v>7.6E-3</v>
      </c>
      <c r="H51" s="24">
        <v>7.4499999999999997E-2</v>
      </c>
    </row>
    <row r="52" spans="1:8" ht="12.95" customHeight="1">
      <c r="A52" s="31" t="s">
        <v>915</v>
      </c>
      <c r="B52" s="30" t="s">
        <v>914</v>
      </c>
      <c r="C52" s="29" t="s">
        <v>913</v>
      </c>
      <c r="D52" s="28" t="s">
        <v>159</v>
      </c>
      <c r="E52" s="27">
        <v>10000000</v>
      </c>
      <c r="F52" s="26">
        <v>10207.57</v>
      </c>
      <c r="G52" s="25">
        <v>7.6E-3</v>
      </c>
      <c r="H52" s="24">
        <v>7.4399999999999994E-2</v>
      </c>
    </row>
    <row r="53" spans="1:8" ht="12.95" customHeight="1">
      <c r="A53" s="31" t="s">
        <v>499</v>
      </c>
      <c r="B53" s="30" t="s">
        <v>1580</v>
      </c>
      <c r="C53" s="29" t="s">
        <v>497</v>
      </c>
      <c r="D53" s="28" t="s">
        <v>159</v>
      </c>
      <c r="E53" s="27">
        <v>10000000</v>
      </c>
      <c r="F53" s="26">
        <v>10005.82</v>
      </c>
      <c r="G53" s="25">
        <v>7.4000000000000003E-3</v>
      </c>
      <c r="H53" s="24">
        <v>7.6399999999999996E-2</v>
      </c>
    </row>
    <row r="54" spans="1:8" ht="12.95" customHeight="1">
      <c r="A54" s="31" t="s">
        <v>630</v>
      </c>
      <c r="B54" s="30" t="s">
        <v>629</v>
      </c>
      <c r="C54" s="29" t="s">
        <v>628</v>
      </c>
      <c r="D54" s="28" t="s">
        <v>159</v>
      </c>
      <c r="E54" s="27">
        <v>10000000</v>
      </c>
      <c r="F54" s="26">
        <v>9989.49</v>
      </c>
      <c r="G54" s="25">
        <v>7.4000000000000003E-3</v>
      </c>
      <c r="H54" s="24">
        <v>7.5300000000000006E-2</v>
      </c>
    </row>
    <row r="55" spans="1:8" ht="12.95" customHeight="1">
      <c r="A55" s="31" t="s">
        <v>912</v>
      </c>
      <c r="B55" s="30" t="s">
        <v>911</v>
      </c>
      <c r="C55" s="29" t="s">
        <v>910</v>
      </c>
      <c r="D55" s="28" t="s">
        <v>159</v>
      </c>
      <c r="E55" s="27">
        <v>10000000</v>
      </c>
      <c r="F55" s="26">
        <v>9988.26</v>
      </c>
      <c r="G55" s="25">
        <v>7.4000000000000003E-3</v>
      </c>
      <c r="H55" s="24">
        <v>7.4800000000000005E-2</v>
      </c>
    </row>
    <row r="56" spans="1:8" ht="12.95" customHeight="1">
      <c r="A56" s="31" t="s">
        <v>505</v>
      </c>
      <c r="B56" s="30" t="s">
        <v>504</v>
      </c>
      <c r="C56" s="29" t="s">
        <v>503</v>
      </c>
      <c r="D56" s="28" t="s">
        <v>159</v>
      </c>
      <c r="E56" s="27">
        <v>10000000</v>
      </c>
      <c r="F56" s="26">
        <v>9958.6</v>
      </c>
      <c r="G56" s="25">
        <v>7.4000000000000003E-3</v>
      </c>
      <c r="H56" s="24">
        <v>7.5300000000000006E-2</v>
      </c>
    </row>
    <row r="57" spans="1:8" ht="12.95" customHeight="1">
      <c r="A57" s="31" t="s">
        <v>909</v>
      </c>
      <c r="B57" s="30" t="s">
        <v>908</v>
      </c>
      <c r="C57" s="29" t="s">
        <v>907</v>
      </c>
      <c r="D57" s="28" t="s">
        <v>159</v>
      </c>
      <c r="E57" s="27">
        <v>10000000</v>
      </c>
      <c r="F57" s="26">
        <v>9907.33</v>
      </c>
      <c r="G57" s="25">
        <v>7.3000000000000001E-3</v>
      </c>
      <c r="H57" s="24">
        <v>7.5800000000000006E-2</v>
      </c>
    </row>
    <row r="58" spans="1:8" ht="12.95" customHeight="1">
      <c r="A58" s="31" t="s">
        <v>618</v>
      </c>
      <c r="B58" s="30" t="s">
        <v>617</v>
      </c>
      <c r="C58" s="29" t="s">
        <v>616</v>
      </c>
      <c r="D58" s="28" t="s">
        <v>159</v>
      </c>
      <c r="E58" s="27">
        <v>10000000</v>
      </c>
      <c r="F58" s="26">
        <v>9868.6200000000008</v>
      </c>
      <c r="G58" s="25">
        <v>7.3000000000000001E-3</v>
      </c>
      <c r="H58" s="24">
        <v>7.9600000000000004E-2</v>
      </c>
    </row>
    <row r="59" spans="1:8" ht="12.95" customHeight="1">
      <c r="A59" s="31" t="s">
        <v>627</v>
      </c>
      <c r="B59" s="30" t="s">
        <v>626</v>
      </c>
      <c r="C59" s="29" t="s">
        <v>625</v>
      </c>
      <c r="D59" s="28" t="s">
        <v>159</v>
      </c>
      <c r="E59" s="27">
        <v>10000000</v>
      </c>
      <c r="F59" s="26">
        <v>9844.23</v>
      </c>
      <c r="G59" s="25">
        <v>7.3000000000000001E-3</v>
      </c>
      <c r="H59" s="24">
        <v>7.7399999999999997E-2</v>
      </c>
    </row>
    <row r="60" spans="1:8" ht="12.95" customHeight="1">
      <c r="A60" s="31" t="s">
        <v>906</v>
      </c>
      <c r="B60" s="30" t="s">
        <v>905</v>
      </c>
      <c r="C60" s="29" t="s">
        <v>904</v>
      </c>
      <c r="D60" s="28" t="s">
        <v>159</v>
      </c>
      <c r="E60" s="27">
        <v>10000000</v>
      </c>
      <c r="F60" s="26">
        <v>9795.8799999999992</v>
      </c>
      <c r="G60" s="25">
        <v>7.3000000000000001E-3</v>
      </c>
      <c r="H60" s="24">
        <v>7.4099999999999999E-2</v>
      </c>
    </row>
    <row r="61" spans="1:8" ht="12.95" customHeight="1">
      <c r="A61" s="31" t="s">
        <v>502</v>
      </c>
      <c r="B61" s="30" t="s">
        <v>501</v>
      </c>
      <c r="C61" s="29" t="s">
        <v>500</v>
      </c>
      <c r="D61" s="28" t="s">
        <v>169</v>
      </c>
      <c r="E61" s="27">
        <v>10000000</v>
      </c>
      <c r="F61" s="26">
        <v>9773.75</v>
      </c>
      <c r="G61" s="25">
        <v>7.1999999999999998E-3</v>
      </c>
      <c r="H61" s="24">
        <v>7.6799999999999993E-2</v>
      </c>
    </row>
    <row r="62" spans="1:8" ht="12.95" customHeight="1">
      <c r="A62" s="31" t="s">
        <v>558</v>
      </c>
      <c r="B62" s="30" t="s">
        <v>557</v>
      </c>
      <c r="C62" s="29" t="s">
        <v>556</v>
      </c>
      <c r="D62" s="28" t="s">
        <v>159</v>
      </c>
      <c r="E62" s="27">
        <v>9000000</v>
      </c>
      <c r="F62" s="26">
        <v>8893.68</v>
      </c>
      <c r="G62" s="25">
        <v>6.6E-3</v>
      </c>
      <c r="H62" s="24">
        <v>7.51E-2</v>
      </c>
    </row>
    <row r="63" spans="1:8" ht="12.95" customHeight="1">
      <c r="A63" s="31" t="s">
        <v>277</v>
      </c>
      <c r="B63" s="30" t="s">
        <v>276</v>
      </c>
      <c r="C63" s="29" t="s">
        <v>275</v>
      </c>
      <c r="D63" s="28" t="s">
        <v>159</v>
      </c>
      <c r="E63" s="27">
        <v>7821000</v>
      </c>
      <c r="F63" s="26">
        <v>7707.27</v>
      </c>
      <c r="G63" s="25">
        <v>5.7000000000000002E-3</v>
      </c>
      <c r="H63" s="24">
        <v>7.7399999999999997E-2</v>
      </c>
    </row>
    <row r="64" spans="1:8" ht="12.95" customHeight="1">
      <c r="A64" s="31" t="s">
        <v>903</v>
      </c>
      <c r="B64" s="30" t="s">
        <v>902</v>
      </c>
      <c r="C64" s="29" t="s">
        <v>901</v>
      </c>
      <c r="D64" s="28" t="s">
        <v>159</v>
      </c>
      <c r="E64" s="27">
        <v>7500000</v>
      </c>
      <c r="F64" s="26">
        <v>7512.72</v>
      </c>
      <c r="G64" s="25">
        <v>5.5999999999999999E-3</v>
      </c>
      <c r="H64" s="24">
        <v>7.5899999999999995E-2</v>
      </c>
    </row>
    <row r="65" spans="1:8" ht="12.95" customHeight="1">
      <c r="A65" s="31" t="s">
        <v>877</v>
      </c>
      <c r="B65" s="30" t="s">
        <v>1579</v>
      </c>
      <c r="C65" s="29" t="s">
        <v>876</v>
      </c>
      <c r="D65" s="28" t="s">
        <v>159</v>
      </c>
      <c r="E65" s="27">
        <v>7500000</v>
      </c>
      <c r="F65" s="26">
        <v>7491.69</v>
      </c>
      <c r="G65" s="25">
        <v>5.4999999999999997E-3</v>
      </c>
      <c r="H65" s="24">
        <v>7.7200000000000005E-2</v>
      </c>
    </row>
    <row r="66" spans="1:8" ht="12.95" customHeight="1">
      <c r="A66" s="31" t="s">
        <v>550</v>
      </c>
      <c r="B66" s="30" t="s">
        <v>549</v>
      </c>
      <c r="C66" s="29" t="s">
        <v>548</v>
      </c>
      <c r="D66" s="28" t="s">
        <v>159</v>
      </c>
      <c r="E66" s="27">
        <v>7500000</v>
      </c>
      <c r="F66" s="26">
        <v>7484.35</v>
      </c>
      <c r="G66" s="25">
        <v>5.4999999999999997E-3</v>
      </c>
      <c r="H66" s="24">
        <v>7.5300000000000006E-2</v>
      </c>
    </row>
    <row r="67" spans="1:8" ht="12.95" customHeight="1">
      <c r="A67" s="31" t="s">
        <v>927</v>
      </c>
      <c r="B67" s="30" t="s">
        <v>926</v>
      </c>
      <c r="C67" s="29" t="s">
        <v>925</v>
      </c>
      <c r="D67" s="28" t="s">
        <v>671</v>
      </c>
      <c r="E67" s="27">
        <v>7500000</v>
      </c>
      <c r="F67" s="26">
        <v>7467.7</v>
      </c>
      <c r="G67" s="25">
        <v>5.4999999999999997E-3</v>
      </c>
      <c r="H67" s="24">
        <v>7.6200000000000004E-2</v>
      </c>
    </row>
    <row r="68" spans="1:8" ht="12.95" customHeight="1">
      <c r="A68" s="31" t="s">
        <v>900</v>
      </c>
      <c r="B68" s="30" t="s">
        <v>899</v>
      </c>
      <c r="C68" s="29" t="s">
        <v>898</v>
      </c>
      <c r="D68" s="28" t="s">
        <v>159</v>
      </c>
      <c r="E68" s="27">
        <v>7500000</v>
      </c>
      <c r="F68" s="26">
        <v>7441.67</v>
      </c>
      <c r="G68" s="25">
        <v>5.4999999999999997E-3</v>
      </c>
      <c r="H68" s="24">
        <v>7.6399999999999996E-2</v>
      </c>
    </row>
    <row r="69" spans="1:8" ht="12.95" customHeight="1">
      <c r="A69" s="31" t="s">
        <v>1383</v>
      </c>
      <c r="B69" s="30" t="s">
        <v>1576</v>
      </c>
      <c r="C69" s="29" t="s">
        <v>1382</v>
      </c>
      <c r="D69" s="28" t="s">
        <v>159</v>
      </c>
      <c r="E69" s="27">
        <v>7500000</v>
      </c>
      <c r="F69" s="26">
        <v>7384.94</v>
      </c>
      <c r="G69" s="25">
        <v>5.4999999999999997E-3</v>
      </c>
      <c r="H69" s="24">
        <v>7.6999999999999999E-2</v>
      </c>
    </row>
    <row r="70" spans="1:8" ht="12.95" customHeight="1">
      <c r="A70" s="31" t="s">
        <v>892</v>
      </c>
      <c r="B70" s="30" t="s">
        <v>891</v>
      </c>
      <c r="C70" s="29" t="s">
        <v>890</v>
      </c>
      <c r="D70" s="28" t="s">
        <v>159</v>
      </c>
      <c r="E70" s="27">
        <v>7000000</v>
      </c>
      <c r="F70" s="26">
        <v>7241.33</v>
      </c>
      <c r="G70" s="25">
        <v>5.4000000000000003E-3</v>
      </c>
      <c r="H70" s="24">
        <v>7.4300000000000005E-2</v>
      </c>
    </row>
    <row r="71" spans="1:8" ht="12.95" customHeight="1">
      <c r="A71" s="31" t="s">
        <v>889</v>
      </c>
      <c r="B71" s="30" t="s">
        <v>888</v>
      </c>
      <c r="C71" s="29" t="s">
        <v>887</v>
      </c>
      <c r="D71" s="28" t="s">
        <v>159</v>
      </c>
      <c r="E71" s="27">
        <v>7000000</v>
      </c>
      <c r="F71" s="26">
        <v>7024.63</v>
      </c>
      <c r="G71" s="25">
        <v>5.1999999999999998E-3</v>
      </c>
      <c r="H71" s="24">
        <v>7.9799999999999996E-2</v>
      </c>
    </row>
    <row r="72" spans="1:8" ht="12.95" customHeight="1">
      <c r="A72" s="31" t="s">
        <v>886</v>
      </c>
      <c r="B72" s="30" t="s">
        <v>885</v>
      </c>
      <c r="C72" s="29" t="s">
        <v>884</v>
      </c>
      <c r="D72" s="28" t="s">
        <v>159</v>
      </c>
      <c r="E72" s="27">
        <v>7000000</v>
      </c>
      <c r="F72" s="26">
        <v>6882.85</v>
      </c>
      <c r="G72" s="25">
        <v>5.1000000000000004E-3</v>
      </c>
      <c r="H72" s="24">
        <v>7.9799999999999996E-2</v>
      </c>
    </row>
    <row r="73" spans="1:8" ht="12.95" customHeight="1">
      <c r="A73" s="31" t="s">
        <v>883</v>
      </c>
      <c r="B73" s="30" t="s">
        <v>882</v>
      </c>
      <c r="C73" s="29" t="s">
        <v>881</v>
      </c>
      <c r="D73" s="28" t="s">
        <v>159</v>
      </c>
      <c r="E73" s="27">
        <v>6000000</v>
      </c>
      <c r="F73" s="26">
        <v>5987.97</v>
      </c>
      <c r="G73" s="25">
        <v>4.4000000000000003E-3</v>
      </c>
      <c r="H73" s="24">
        <v>7.7200000000000005E-2</v>
      </c>
    </row>
    <row r="74" spans="1:8" ht="12.95" customHeight="1">
      <c r="A74" s="31" t="s">
        <v>880</v>
      </c>
      <c r="B74" s="30" t="s">
        <v>879</v>
      </c>
      <c r="C74" s="29" t="s">
        <v>878</v>
      </c>
      <c r="D74" s="28" t="s">
        <v>159</v>
      </c>
      <c r="E74" s="27">
        <v>5000000</v>
      </c>
      <c r="F74" s="26">
        <v>5108.0200000000004</v>
      </c>
      <c r="G74" s="25">
        <v>3.8E-3</v>
      </c>
      <c r="H74" s="24">
        <v>7.4399999999999994E-2</v>
      </c>
    </row>
    <row r="75" spans="1:8" ht="12.95" customHeight="1">
      <c r="A75" s="31" t="s">
        <v>696</v>
      </c>
      <c r="B75" s="30" t="s">
        <v>695</v>
      </c>
      <c r="C75" s="29" t="s">
        <v>694</v>
      </c>
      <c r="D75" s="28" t="s">
        <v>159</v>
      </c>
      <c r="E75" s="27">
        <v>5000000</v>
      </c>
      <c r="F75" s="26">
        <v>5034.92</v>
      </c>
      <c r="G75" s="25">
        <v>3.7000000000000002E-3</v>
      </c>
      <c r="H75" s="24">
        <v>7.6700000000000004E-2</v>
      </c>
    </row>
    <row r="76" spans="1:8" ht="12.95" customHeight="1">
      <c r="A76" s="31" t="s">
        <v>875</v>
      </c>
      <c r="B76" s="30" t="s">
        <v>874</v>
      </c>
      <c r="C76" s="29" t="s">
        <v>873</v>
      </c>
      <c r="D76" s="28" t="s">
        <v>159</v>
      </c>
      <c r="E76" s="27">
        <v>5000000</v>
      </c>
      <c r="F76" s="26">
        <v>4974.13</v>
      </c>
      <c r="G76" s="25">
        <v>3.7000000000000002E-3</v>
      </c>
      <c r="H76" s="24">
        <v>7.51E-2</v>
      </c>
    </row>
    <row r="77" spans="1:8" ht="12.95" customHeight="1">
      <c r="A77" s="31" t="s">
        <v>872</v>
      </c>
      <c r="B77" s="30" t="s">
        <v>871</v>
      </c>
      <c r="C77" s="29" t="s">
        <v>870</v>
      </c>
      <c r="D77" s="28" t="s">
        <v>159</v>
      </c>
      <c r="E77" s="27">
        <v>5000000</v>
      </c>
      <c r="F77" s="26">
        <v>4968.25</v>
      </c>
      <c r="G77" s="25">
        <v>3.7000000000000002E-3</v>
      </c>
      <c r="H77" s="24">
        <v>7.5399999999999995E-2</v>
      </c>
    </row>
    <row r="78" spans="1:8" ht="12.95" customHeight="1">
      <c r="A78" s="31" t="s">
        <v>707</v>
      </c>
      <c r="B78" s="30" t="s">
        <v>1575</v>
      </c>
      <c r="C78" s="29" t="s">
        <v>706</v>
      </c>
      <c r="D78" s="28" t="s">
        <v>159</v>
      </c>
      <c r="E78" s="27">
        <v>5000000</v>
      </c>
      <c r="F78" s="26">
        <v>4965.18</v>
      </c>
      <c r="G78" s="25">
        <v>3.7000000000000002E-3</v>
      </c>
      <c r="H78" s="24">
        <v>7.6999999999999999E-2</v>
      </c>
    </row>
    <row r="79" spans="1:8" ht="12.95" customHeight="1">
      <c r="A79" s="31" t="s">
        <v>728</v>
      </c>
      <c r="B79" s="30" t="s">
        <v>727</v>
      </c>
      <c r="C79" s="29" t="s">
        <v>726</v>
      </c>
      <c r="D79" s="28" t="s">
        <v>159</v>
      </c>
      <c r="E79" s="27">
        <v>5000000</v>
      </c>
      <c r="F79" s="26">
        <v>4944.9399999999996</v>
      </c>
      <c r="G79" s="25">
        <v>3.7000000000000002E-3</v>
      </c>
      <c r="H79" s="24">
        <v>7.6700000000000004E-2</v>
      </c>
    </row>
    <row r="80" spans="1:8" ht="12.95" customHeight="1">
      <c r="A80" s="31" t="s">
        <v>866</v>
      </c>
      <c r="B80" s="30" t="s">
        <v>865</v>
      </c>
      <c r="C80" s="29" t="s">
        <v>864</v>
      </c>
      <c r="D80" s="28" t="s">
        <v>159</v>
      </c>
      <c r="E80" s="27">
        <v>5000000</v>
      </c>
      <c r="F80" s="26">
        <v>4907.58</v>
      </c>
      <c r="G80" s="25">
        <v>3.5999999999999999E-3</v>
      </c>
      <c r="H80" s="24">
        <v>7.5600000000000001E-2</v>
      </c>
    </row>
    <row r="81" spans="1:8" ht="12.95" customHeight="1">
      <c r="A81" s="31" t="s">
        <v>869</v>
      </c>
      <c r="B81" s="30" t="s">
        <v>868</v>
      </c>
      <c r="C81" s="29" t="s">
        <v>867</v>
      </c>
      <c r="D81" s="28" t="s">
        <v>159</v>
      </c>
      <c r="E81" s="27">
        <v>5000000</v>
      </c>
      <c r="F81" s="26">
        <v>4898.12</v>
      </c>
      <c r="G81" s="25">
        <v>3.5999999999999999E-3</v>
      </c>
      <c r="H81" s="24">
        <v>7.9699999999999993E-2</v>
      </c>
    </row>
    <row r="82" spans="1:8" ht="12.95" customHeight="1">
      <c r="A82" s="31" t="s">
        <v>748</v>
      </c>
      <c r="B82" s="30" t="s">
        <v>747</v>
      </c>
      <c r="C82" s="29" t="s">
        <v>746</v>
      </c>
      <c r="D82" s="28" t="s">
        <v>159</v>
      </c>
      <c r="E82" s="27">
        <v>5000000</v>
      </c>
      <c r="F82" s="26">
        <v>4806.05</v>
      </c>
      <c r="G82" s="25">
        <v>3.5999999999999999E-3</v>
      </c>
      <c r="H82" s="24">
        <v>7.6499999999999999E-2</v>
      </c>
    </row>
    <row r="83" spans="1:8" ht="12.95" customHeight="1">
      <c r="A83" s="31" t="s">
        <v>863</v>
      </c>
      <c r="B83" s="30" t="s">
        <v>261</v>
      </c>
      <c r="C83" s="29" t="s">
        <v>862</v>
      </c>
      <c r="D83" s="28" t="s">
        <v>159</v>
      </c>
      <c r="E83" s="27">
        <v>4500000</v>
      </c>
      <c r="F83" s="26">
        <v>4513.41</v>
      </c>
      <c r="G83" s="25">
        <v>3.3E-3</v>
      </c>
      <c r="H83" s="24">
        <v>7.4499999999999997E-2</v>
      </c>
    </row>
    <row r="84" spans="1:8" ht="12.95" customHeight="1">
      <c r="A84" s="31" t="s">
        <v>754</v>
      </c>
      <c r="B84" s="30" t="s">
        <v>753</v>
      </c>
      <c r="C84" s="29" t="s">
        <v>752</v>
      </c>
      <c r="D84" s="28" t="s">
        <v>159</v>
      </c>
      <c r="E84" s="27">
        <v>4500000</v>
      </c>
      <c r="F84" s="26">
        <v>4469.8500000000004</v>
      </c>
      <c r="G84" s="25">
        <v>3.3E-3</v>
      </c>
      <c r="H84" s="24">
        <v>7.6799999999999993E-2</v>
      </c>
    </row>
    <row r="85" spans="1:8" ht="12.95" customHeight="1">
      <c r="A85" s="31" t="s">
        <v>858</v>
      </c>
      <c r="B85" s="30" t="s">
        <v>857</v>
      </c>
      <c r="C85" s="29" t="s">
        <v>856</v>
      </c>
      <c r="D85" s="28" t="s">
        <v>159</v>
      </c>
      <c r="E85" s="27">
        <v>3500000</v>
      </c>
      <c r="F85" s="26">
        <v>3551.31</v>
      </c>
      <c r="G85" s="25">
        <v>2.5999999999999999E-3</v>
      </c>
      <c r="H85" s="24">
        <v>7.4300000000000005E-2</v>
      </c>
    </row>
    <row r="86" spans="1:8" ht="12.95" customHeight="1">
      <c r="A86" s="31" t="s">
        <v>292</v>
      </c>
      <c r="B86" s="30" t="s">
        <v>1562</v>
      </c>
      <c r="C86" s="29" t="s">
        <v>291</v>
      </c>
      <c r="D86" s="28" t="s">
        <v>169</v>
      </c>
      <c r="E86" s="27">
        <v>3100000</v>
      </c>
      <c r="F86" s="26">
        <v>3096.57</v>
      </c>
      <c r="G86" s="25">
        <v>2.3E-3</v>
      </c>
      <c r="H86" s="24">
        <v>7.5800000000000006E-2</v>
      </c>
    </row>
    <row r="87" spans="1:8" ht="12.95" customHeight="1">
      <c r="A87" s="31" t="s">
        <v>690</v>
      </c>
      <c r="B87" s="30" t="s">
        <v>689</v>
      </c>
      <c r="C87" s="29" t="s">
        <v>688</v>
      </c>
      <c r="D87" s="28" t="s">
        <v>159</v>
      </c>
      <c r="E87" s="27">
        <v>2500000</v>
      </c>
      <c r="F87" s="26">
        <v>2505.62</v>
      </c>
      <c r="G87" s="25">
        <v>1.9E-3</v>
      </c>
      <c r="H87" s="24">
        <v>7.3200000000000001E-2</v>
      </c>
    </row>
    <row r="88" spans="1:8" ht="12.95" customHeight="1">
      <c r="A88" s="31" t="s">
        <v>482</v>
      </c>
      <c r="B88" s="30" t="s">
        <v>481</v>
      </c>
      <c r="C88" s="29" t="s">
        <v>480</v>
      </c>
      <c r="D88" s="28" t="s">
        <v>159</v>
      </c>
      <c r="E88" s="27">
        <v>2500000</v>
      </c>
      <c r="F88" s="26">
        <v>2502.25</v>
      </c>
      <c r="G88" s="25">
        <v>1.9E-3</v>
      </c>
      <c r="H88" s="24">
        <v>7.5300000000000006E-2</v>
      </c>
    </row>
    <row r="89" spans="1:8" ht="12.95" customHeight="1">
      <c r="A89" s="31" t="s">
        <v>855</v>
      </c>
      <c r="B89" s="30" t="s">
        <v>854</v>
      </c>
      <c r="C89" s="29" t="s">
        <v>853</v>
      </c>
      <c r="D89" s="28" t="s">
        <v>159</v>
      </c>
      <c r="E89" s="27">
        <v>2500000</v>
      </c>
      <c r="F89" s="26">
        <v>2501.94</v>
      </c>
      <c r="G89" s="25">
        <v>1.9E-3</v>
      </c>
      <c r="H89" s="24">
        <v>7.6499999999999999E-2</v>
      </c>
    </row>
    <row r="90" spans="1:8" ht="12.95" customHeight="1">
      <c r="A90" s="31" t="s">
        <v>476</v>
      </c>
      <c r="B90" s="30" t="s">
        <v>475</v>
      </c>
      <c r="C90" s="29" t="s">
        <v>474</v>
      </c>
      <c r="D90" s="28" t="s">
        <v>159</v>
      </c>
      <c r="E90" s="27">
        <v>2500000</v>
      </c>
      <c r="F90" s="26">
        <v>2497.88</v>
      </c>
      <c r="G90" s="25">
        <v>1.9E-3</v>
      </c>
      <c r="H90" s="24">
        <v>7.51E-2</v>
      </c>
    </row>
    <row r="91" spans="1:8" ht="12.95" customHeight="1">
      <c r="A91" s="31" t="s">
        <v>897</v>
      </c>
      <c r="B91" s="30" t="s">
        <v>1560</v>
      </c>
      <c r="C91" s="29" t="s">
        <v>896</v>
      </c>
      <c r="D91" s="28" t="s">
        <v>159</v>
      </c>
      <c r="E91" s="27">
        <v>2500000</v>
      </c>
      <c r="F91" s="26">
        <v>2485.54</v>
      </c>
      <c r="G91" s="25">
        <v>1.8E-3</v>
      </c>
      <c r="H91" s="24">
        <v>7.2400000000000006E-2</v>
      </c>
    </row>
    <row r="92" spans="1:8" ht="12.95" customHeight="1">
      <c r="A92" s="31" t="s">
        <v>642</v>
      </c>
      <c r="B92" s="30" t="s">
        <v>641</v>
      </c>
      <c r="C92" s="29" t="s">
        <v>640</v>
      </c>
      <c r="D92" s="28" t="s">
        <v>159</v>
      </c>
      <c r="E92" s="27">
        <v>2500000</v>
      </c>
      <c r="F92" s="26">
        <v>2484.0300000000002</v>
      </c>
      <c r="G92" s="25">
        <v>1.8E-3</v>
      </c>
      <c r="H92" s="24">
        <v>7.6399999999999996E-2</v>
      </c>
    </row>
    <row r="93" spans="1:8" ht="12.95" customHeight="1">
      <c r="A93" s="31" t="s">
        <v>491</v>
      </c>
      <c r="B93" s="30" t="s">
        <v>490</v>
      </c>
      <c r="C93" s="29" t="s">
        <v>489</v>
      </c>
      <c r="D93" s="28" t="s">
        <v>159</v>
      </c>
      <c r="E93" s="27">
        <v>2500000</v>
      </c>
      <c r="F93" s="26">
        <v>2469.4699999999998</v>
      </c>
      <c r="G93" s="25">
        <v>1.8E-3</v>
      </c>
      <c r="H93" s="24">
        <v>7.7799999999999994E-2</v>
      </c>
    </row>
    <row r="94" spans="1:8" ht="12.95" customHeight="1">
      <c r="A94" s="31" t="s">
        <v>850</v>
      </c>
      <c r="B94" s="30" t="s">
        <v>847</v>
      </c>
      <c r="C94" s="29" t="s">
        <v>849</v>
      </c>
      <c r="D94" s="28" t="s">
        <v>159</v>
      </c>
      <c r="E94" s="27">
        <v>2000000</v>
      </c>
      <c r="F94" s="26">
        <v>2103.31</v>
      </c>
      <c r="G94" s="25">
        <v>1.6000000000000001E-3</v>
      </c>
      <c r="H94" s="24">
        <v>7.51E-2</v>
      </c>
    </row>
    <row r="95" spans="1:8" ht="12.95" customHeight="1">
      <c r="A95" s="31" t="s">
        <v>848</v>
      </c>
      <c r="B95" s="30" t="s">
        <v>847</v>
      </c>
      <c r="C95" s="29" t="s">
        <v>846</v>
      </c>
      <c r="D95" s="28" t="s">
        <v>159</v>
      </c>
      <c r="E95" s="27">
        <v>2000000</v>
      </c>
      <c r="F95" s="26">
        <v>2077.16</v>
      </c>
      <c r="G95" s="25">
        <v>1.5E-3</v>
      </c>
      <c r="H95" s="24">
        <v>7.4499999999999997E-2</v>
      </c>
    </row>
    <row r="96" spans="1:8" ht="12.95" customHeight="1">
      <c r="A96" s="31" t="s">
        <v>845</v>
      </c>
      <c r="B96" s="30" t="s">
        <v>1578</v>
      </c>
      <c r="C96" s="29" t="s">
        <v>844</v>
      </c>
      <c r="D96" s="28" t="s">
        <v>159</v>
      </c>
      <c r="E96" s="27">
        <v>2000000</v>
      </c>
      <c r="F96" s="26">
        <v>2003.13</v>
      </c>
      <c r="G96" s="25">
        <v>1.5E-3</v>
      </c>
      <c r="H96" s="24">
        <v>7.7399999999999997E-2</v>
      </c>
    </row>
    <row r="97" spans="1:8" ht="12.95" customHeight="1">
      <c r="A97" s="31" t="s">
        <v>843</v>
      </c>
      <c r="B97" s="30" t="s">
        <v>842</v>
      </c>
      <c r="C97" s="29" t="s">
        <v>841</v>
      </c>
      <c r="D97" s="28" t="s">
        <v>159</v>
      </c>
      <c r="E97" s="27">
        <v>2000000</v>
      </c>
      <c r="F97" s="26">
        <v>1972.6</v>
      </c>
      <c r="G97" s="25">
        <v>1.5E-3</v>
      </c>
      <c r="H97" s="24">
        <v>7.5200000000000003E-2</v>
      </c>
    </row>
    <row r="98" spans="1:8" ht="12.95" customHeight="1">
      <c r="A98" s="31" t="s">
        <v>840</v>
      </c>
      <c r="B98" s="30" t="s">
        <v>839</v>
      </c>
      <c r="C98" s="29" t="s">
        <v>838</v>
      </c>
      <c r="D98" s="28" t="s">
        <v>159</v>
      </c>
      <c r="E98" s="27">
        <v>1500000</v>
      </c>
      <c r="F98" s="26">
        <v>1575.66</v>
      </c>
      <c r="G98" s="25">
        <v>1.1999999999999999E-3</v>
      </c>
      <c r="H98" s="24">
        <v>7.51E-2</v>
      </c>
    </row>
    <row r="99" spans="1:8" ht="12.95" customHeight="1">
      <c r="A99" s="31" t="s">
        <v>837</v>
      </c>
      <c r="B99" s="30" t="s">
        <v>836</v>
      </c>
      <c r="C99" s="29" t="s">
        <v>835</v>
      </c>
      <c r="D99" s="28" t="s">
        <v>159</v>
      </c>
      <c r="E99" s="27">
        <v>2500000</v>
      </c>
      <c r="F99" s="26">
        <v>1519.33</v>
      </c>
      <c r="G99" s="25">
        <v>1.1000000000000001E-3</v>
      </c>
      <c r="H99" s="24">
        <v>7.4700000000000003E-2</v>
      </c>
    </row>
    <row r="100" spans="1:8" ht="12.95" customHeight="1">
      <c r="A100" s="31" t="s">
        <v>834</v>
      </c>
      <c r="B100" s="30" t="s">
        <v>833</v>
      </c>
      <c r="C100" s="29" t="s">
        <v>832</v>
      </c>
      <c r="D100" s="28" t="s">
        <v>159</v>
      </c>
      <c r="E100" s="27">
        <v>1500000</v>
      </c>
      <c r="F100" s="26">
        <v>1507.38</v>
      </c>
      <c r="G100" s="25">
        <v>1.1000000000000001E-3</v>
      </c>
      <c r="H100" s="24">
        <v>7.6200000000000004E-2</v>
      </c>
    </row>
    <row r="101" spans="1:8" ht="12.95" customHeight="1">
      <c r="A101" s="31" t="s">
        <v>831</v>
      </c>
      <c r="B101" s="30" t="s">
        <v>830</v>
      </c>
      <c r="C101" s="29" t="s">
        <v>829</v>
      </c>
      <c r="D101" s="28" t="s">
        <v>159</v>
      </c>
      <c r="E101" s="27">
        <v>1000000</v>
      </c>
      <c r="F101" s="26">
        <v>1000.12</v>
      </c>
      <c r="G101" s="25">
        <v>6.9999999999999999E-4</v>
      </c>
      <c r="H101" s="24">
        <v>6.3E-2</v>
      </c>
    </row>
    <row r="102" spans="1:8" ht="12.95" customHeight="1">
      <c r="A102" s="31" t="s">
        <v>652</v>
      </c>
      <c r="B102" s="30" t="s">
        <v>1556</v>
      </c>
      <c r="C102" s="29" t="s">
        <v>651</v>
      </c>
      <c r="D102" s="28" t="s">
        <v>159</v>
      </c>
      <c r="E102" s="27">
        <v>1000000</v>
      </c>
      <c r="F102" s="26">
        <v>991.17</v>
      </c>
      <c r="G102" s="25">
        <v>6.9999999999999999E-4</v>
      </c>
      <c r="H102" s="24">
        <v>7.8100000000000003E-2</v>
      </c>
    </row>
    <row r="103" spans="1:8" ht="12.95" customHeight="1">
      <c r="A103" s="31" t="s">
        <v>828</v>
      </c>
      <c r="B103" s="30" t="s">
        <v>827</v>
      </c>
      <c r="C103" s="29" t="s">
        <v>826</v>
      </c>
      <c r="D103" s="28" t="s">
        <v>159</v>
      </c>
      <c r="E103" s="27">
        <v>500000</v>
      </c>
      <c r="F103" s="26">
        <v>512.09</v>
      </c>
      <c r="G103" s="25">
        <v>4.0000000000000002E-4</v>
      </c>
      <c r="H103" s="24">
        <v>7.4399999999999994E-2</v>
      </c>
    </row>
    <row r="104" spans="1:8" ht="12.95" customHeight="1">
      <c r="A104" s="31" t="s">
        <v>237</v>
      </c>
      <c r="B104" s="30" t="s">
        <v>236</v>
      </c>
      <c r="C104" s="29" t="s">
        <v>235</v>
      </c>
      <c r="D104" s="28" t="s">
        <v>159</v>
      </c>
      <c r="E104" s="27">
        <v>500000</v>
      </c>
      <c r="F104" s="26">
        <v>502.22</v>
      </c>
      <c r="G104" s="25">
        <v>4.0000000000000002E-4</v>
      </c>
      <c r="H104" s="24">
        <v>7.6200000000000004E-2</v>
      </c>
    </row>
    <row r="105" spans="1:8" ht="12.95" customHeight="1">
      <c r="A105" s="2"/>
      <c r="B105" s="14" t="s">
        <v>4</v>
      </c>
      <c r="C105" s="16"/>
      <c r="D105" s="14"/>
      <c r="E105" s="14"/>
      <c r="F105" s="11">
        <v>1241694.2</v>
      </c>
      <c r="G105" s="15">
        <v>0.92</v>
      </c>
      <c r="H105" s="34"/>
    </row>
    <row r="106" spans="1:8" ht="12.95" customHeight="1">
      <c r="A106" s="2"/>
      <c r="B106" s="33" t="s">
        <v>158</v>
      </c>
      <c r="C106" s="29"/>
      <c r="D106" s="12"/>
      <c r="E106" s="12"/>
      <c r="F106" s="35" t="s">
        <v>157</v>
      </c>
      <c r="G106" s="35" t="s">
        <v>157</v>
      </c>
      <c r="H106" s="34" t="s">
        <v>157</v>
      </c>
    </row>
    <row r="107" spans="1:8" ht="12.95" customHeight="1">
      <c r="A107" s="2"/>
      <c r="B107" s="16" t="s">
        <v>4</v>
      </c>
      <c r="C107" s="13"/>
      <c r="D107" s="12"/>
      <c r="E107" s="12"/>
      <c r="F107" s="35" t="s">
        <v>157</v>
      </c>
      <c r="G107" s="35" t="s">
        <v>157</v>
      </c>
      <c r="H107" s="34" t="s">
        <v>157</v>
      </c>
    </row>
    <row r="108" spans="1:8" ht="12.95" customHeight="1">
      <c r="A108" s="2"/>
      <c r="B108" s="14" t="s">
        <v>7</v>
      </c>
      <c r="C108" s="13"/>
      <c r="D108" s="12"/>
      <c r="E108" s="23"/>
      <c r="F108" s="22">
        <v>1241694.2</v>
      </c>
      <c r="G108" s="21">
        <v>0.92</v>
      </c>
      <c r="H108" s="20"/>
    </row>
    <row r="109" spans="1:8" ht="12.95" customHeight="1">
      <c r="A109" s="2"/>
      <c r="B109" s="33" t="s">
        <v>156</v>
      </c>
      <c r="C109" s="29"/>
      <c r="D109" s="28"/>
      <c r="E109" s="28"/>
      <c r="F109" s="28"/>
      <c r="G109" s="28"/>
      <c r="H109" s="32"/>
    </row>
    <row r="110" spans="1:8" ht="12.95" customHeight="1">
      <c r="A110" s="2"/>
      <c r="B110" s="33" t="s">
        <v>155</v>
      </c>
      <c r="C110" s="29"/>
      <c r="D110" s="28"/>
      <c r="E110" s="28"/>
      <c r="F110" s="28"/>
      <c r="G110" s="28"/>
      <c r="H110" s="32"/>
    </row>
    <row r="111" spans="1:8" ht="12.95" customHeight="1">
      <c r="A111" s="31" t="s">
        <v>217</v>
      </c>
      <c r="B111" s="30" t="s">
        <v>1537</v>
      </c>
      <c r="C111" s="29" t="s">
        <v>216</v>
      </c>
      <c r="D111" s="28" t="s">
        <v>28</v>
      </c>
      <c r="E111" s="27">
        <v>20000000</v>
      </c>
      <c r="F111" s="26">
        <v>19265.5</v>
      </c>
      <c r="G111" s="25">
        <v>1.43E-2</v>
      </c>
      <c r="H111" s="24">
        <v>7.0999000000000007E-2</v>
      </c>
    </row>
    <row r="112" spans="1:8" ht="12.95" customHeight="1">
      <c r="A112" s="31" t="s">
        <v>665</v>
      </c>
      <c r="B112" s="30" t="s">
        <v>1540</v>
      </c>
      <c r="C112" s="29" t="s">
        <v>664</v>
      </c>
      <c r="D112" s="28" t="s">
        <v>28</v>
      </c>
      <c r="E112" s="27">
        <v>17500000</v>
      </c>
      <c r="F112" s="26">
        <v>16606.939999999999</v>
      </c>
      <c r="G112" s="25">
        <v>1.23E-2</v>
      </c>
      <c r="H112" s="24">
        <v>7.1899000000000005E-2</v>
      </c>
    </row>
    <row r="113" spans="1:8" ht="12.95" customHeight="1">
      <c r="A113" s="31" t="s">
        <v>823</v>
      </c>
      <c r="B113" s="30" t="s">
        <v>56</v>
      </c>
      <c r="C113" s="29" t="s">
        <v>822</v>
      </c>
      <c r="D113" s="28" t="s">
        <v>28</v>
      </c>
      <c r="E113" s="27">
        <v>10000000</v>
      </c>
      <c r="F113" s="26">
        <v>9691.36</v>
      </c>
      <c r="G113" s="25">
        <v>7.1999999999999998E-3</v>
      </c>
      <c r="H113" s="24">
        <v>7.0449999999999999E-2</v>
      </c>
    </row>
    <row r="114" spans="1:8" ht="12.95" customHeight="1">
      <c r="A114" s="31" t="s">
        <v>821</v>
      </c>
      <c r="B114" s="30" t="s">
        <v>127</v>
      </c>
      <c r="C114" s="29" t="s">
        <v>820</v>
      </c>
      <c r="D114" s="28" t="s">
        <v>28</v>
      </c>
      <c r="E114" s="27">
        <v>5000000</v>
      </c>
      <c r="F114" s="26">
        <v>4845.0200000000004</v>
      </c>
      <c r="G114" s="25">
        <v>3.5999999999999999E-3</v>
      </c>
      <c r="H114" s="24">
        <v>6.9500000000000006E-2</v>
      </c>
    </row>
    <row r="115" spans="1:8" ht="12.95" customHeight="1">
      <c r="A115" s="31" t="s">
        <v>207</v>
      </c>
      <c r="B115" s="30" t="s">
        <v>145</v>
      </c>
      <c r="C115" s="29" t="s">
        <v>206</v>
      </c>
      <c r="D115" s="28" t="s">
        <v>61</v>
      </c>
      <c r="E115" s="27">
        <v>5000000</v>
      </c>
      <c r="F115" s="26">
        <v>4822.7</v>
      </c>
      <c r="G115" s="25">
        <v>3.5999999999999999E-3</v>
      </c>
      <c r="H115" s="24">
        <v>7.0999999999999994E-2</v>
      </c>
    </row>
    <row r="116" spans="1:8" ht="12.95" customHeight="1">
      <c r="A116" s="31" t="s">
        <v>209</v>
      </c>
      <c r="B116" s="30" t="s">
        <v>145</v>
      </c>
      <c r="C116" s="29" t="s">
        <v>208</v>
      </c>
      <c r="D116" s="28" t="s">
        <v>28</v>
      </c>
      <c r="E116" s="27">
        <v>5000000</v>
      </c>
      <c r="F116" s="26">
        <v>4788.5600000000004</v>
      </c>
      <c r="G116" s="25">
        <v>3.5000000000000001E-3</v>
      </c>
      <c r="H116" s="24">
        <v>7.0999000000000007E-2</v>
      </c>
    </row>
    <row r="117" spans="1:8" ht="12.95" customHeight="1">
      <c r="A117" s="2"/>
      <c r="B117" s="19" t="s">
        <v>1320</v>
      </c>
      <c r="C117" s="29"/>
      <c r="D117" s="28"/>
      <c r="E117" s="28"/>
      <c r="F117" s="28"/>
      <c r="G117" s="28"/>
      <c r="H117" s="32"/>
    </row>
    <row r="118" spans="1:8" ht="12.95" customHeight="1">
      <c r="A118" s="31" t="s">
        <v>1532</v>
      </c>
      <c r="B118" s="30" t="s">
        <v>1531</v>
      </c>
      <c r="C118" s="29"/>
      <c r="D118" s="28"/>
      <c r="E118" s="43"/>
      <c r="F118" s="26">
        <v>12152.61</v>
      </c>
      <c r="G118" s="25">
        <v>8.9999999999999993E-3</v>
      </c>
      <c r="H118" s="24">
        <v>5.149404264004899E-2</v>
      </c>
    </row>
    <row r="119" spans="1:8" ht="12.95" customHeight="1">
      <c r="A119" s="2"/>
      <c r="B119" s="14" t="s">
        <v>7</v>
      </c>
      <c r="C119" s="13"/>
      <c r="D119" s="12"/>
      <c r="E119" s="23"/>
      <c r="F119" s="22">
        <v>72172.69</v>
      </c>
      <c r="G119" s="21">
        <v>5.3499999999999999E-2</v>
      </c>
      <c r="H119" s="20"/>
    </row>
    <row r="120" spans="1:8" ht="12.95" customHeight="1">
      <c r="A120" s="2"/>
      <c r="B120" s="33" t="s">
        <v>9</v>
      </c>
      <c r="C120" s="29"/>
      <c r="D120" s="28"/>
      <c r="E120" s="28"/>
      <c r="F120" s="28"/>
      <c r="G120" s="28"/>
      <c r="H120" s="32"/>
    </row>
    <row r="121" spans="1:8" ht="12.95" customHeight="1">
      <c r="A121" s="31" t="s">
        <v>10</v>
      </c>
      <c r="B121" s="30" t="s">
        <v>1319</v>
      </c>
      <c r="C121" s="29" t="s">
        <v>8</v>
      </c>
      <c r="D121" s="28"/>
      <c r="E121" s="46">
        <v>39012.985999999997</v>
      </c>
      <c r="F121" s="26">
        <v>4584.55</v>
      </c>
      <c r="G121" s="25">
        <v>3.3999999999999998E-3</v>
      </c>
      <c r="H121" s="24"/>
    </row>
    <row r="122" spans="1:8" ht="12.95" customHeight="1">
      <c r="A122" s="2"/>
      <c r="B122" s="14" t="s">
        <v>7</v>
      </c>
      <c r="C122" s="13"/>
      <c r="D122" s="12"/>
      <c r="E122" s="23"/>
      <c r="F122" s="22">
        <v>4584.55</v>
      </c>
      <c r="G122" s="21">
        <v>3.3999999999999998E-3</v>
      </c>
      <c r="H122" s="20"/>
    </row>
    <row r="123" spans="1:8" ht="12.95" customHeight="1">
      <c r="A123" s="2"/>
      <c r="B123" s="19" t="s">
        <v>6</v>
      </c>
      <c r="C123" s="18"/>
      <c r="D123" s="17"/>
      <c r="E123" s="17"/>
      <c r="F123" s="17"/>
      <c r="G123" s="17"/>
      <c r="H123" s="9"/>
    </row>
    <row r="124" spans="1:8" ht="12.95" customHeight="1">
      <c r="A124" s="2"/>
      <c r="B124" s="12" t="s">
        <v>5</v>
      </c>
      <c r="C124" s="13"/>
      <c r="D124" s="12"/>
      <c r="E124" s="12"/>
      <c r="F124" s="11">
        <v>17.91</v>
      </c>
      <c r="G124" s="44" t="s">
        <v>293</v>
      </c>
      <c r="H124" s="9"/>
    </row>
    <row r="125" spans="1:8" ht="12.95" customHeight="1">
      <c r="A125" s="2"/>
      <c r="B125" s="14" t="s">
        <v>4</v>
      </c>
      <c r="C125" s="16"/>
      <c r="D125" s="14"/>
      <c r="E125" s="14"/>
      <c r="F125" s="11">
        <v>17.91</v>
      </c>
      <c r="G125" s="44" t="s">
        <v>293</v>
      </c>
      <c r="H125" s="9"/>
    </row>
    <row r="126" spans="1:8" ht="12.95" customHeight="1">
      <c r="A126" s="2"/>
      <c r="B126" s="14" t="s">
        <v>3</v>
      </c>
      <c r="C126" s="13"/>
      <c r="D126" s="12"/>
      <c r="E126" s="12"/>
      <c r="F126" s="11">
        <v>31432</v>
      </c>
      <c r="G126" s="10">
        <v>2.3099999999999999E-2</v>
      </c>
      <c r="H126" s="9"/>
    </row>
    <row r="127" spans="1:8" ht="12.95" customHeight="1" thickBot="1">
      <c r="A127" s="2"/>
      <c r="B127" s="8" t="s">
        <v>2</v>
      </c>
      <c r="C127" s="7"/>
      <c r="D127" s="6"/>
      <c r="E127" s="6"/>
      <c r="F127" s="5">
        <v>1349901.3512339001</v>
      </c>
      <c r="G127" s="4">
        <v>1</v>
      </c>
      <c r="H127" s="3"/>
    </row>
    <row r="129" spans="2:18" ht="15">
      <c r="B129" s="45" t="s">
        <v>188</v>
      </c>
    </row>
    <row r="130" spans="2:18" ht="15">
      <c r="B130" s="45" t="s">
        <v>1</v>
      </c>
    </row>
    <row r="132" spans="2:18" ht="15" thickBot="1"/>
    <row r="133" spans="2:18">
      <c r="B133" s="53" t="s">
        <v>1599</v>
      </c>
      <c r="C133" s="54"/>
      <c r="D133" s="54"/>
      <c r="E133" s="54"/>
      <c r="F133" s="54"/>
      <c r="G133" s="54"/>
      <c r="H133" s="54"/>
      <c r="I133" s="54"/>
      <c r="J133" s="54"/>
      <c r="K133" s="54"/>
      <c r="L133" s="54"/>
      <c r="M133" s="54"/>
      <c r="N133" s="54"/>
      <c r="O133" s="54"/>
      <c r="P133" s="54"/>
      <c r="Q133" s="54"/>
      <c r="R133" s="55"/>
    </row>
    <row r="134" spans="2:18">
      <c r="B134" s="56"/>
      <c r="C134" s="57"/>
      <c r="D134" s="57"/>
      <c r="E134" s="57"/>
      <c r="F134" s="57"/>
      <c r="G134" s="57"/>
      <c r="H134" s="57"/>
      <c r="I134" s="57"/>
      <c r="J134" s="57"/>
      <c r="K134" s="57"/>
      <c r="L134" s="57"/>
      <c r="M134" s="57"/>
      <c r="N134" s="57"/>
      <c r="O134" s="57"/>
      <c r="P134" s="57"/>
      <c r="Q134" s="57"/>
      <c r="R134" s="58"/>
    </row>
    <row r="135" spans="2:18">
      <c r="B135" s="56"/>
      <c r="C135" s="57"/>
      <c r="D135" s="57"/>
      <c r="E135" s="57"/>
      <c r="F135" s="57"/>
      <c r="G135" s="57"/>
      <c r="H135" s="57"/>
      <c r="I135" s="57"/>
      <c r="J135" s="57"/>
      <c r="K135" s="57"/>
      <c r="L135" s="57"/>
      <c r="M135" s="57"/>
      <c r="N135" s="57"/>
      <c r="O135" s="57"/>
      <c r="P135" s="57"/>
      <c r="Q135" s="57"/>
      <c r="R135" s="58"/>
    </row>
    <row r="136" spans="2:18" ht="15" thickBot="1">
      <c r="B136" s="60"/>
      <c r="C136" s="61"/>
      <c r="D136" s="61"/>
      <c r="E136" s="61"/>
      <c r="F136" s="61"/>
      <c r="G136" s="61"/>
      <c r="H136" s="61"/>
      <c r="I136" s="61"/>
      <c r="J136" s="61"/>
      <c r="K136" s="61"/>
      <c r="L136" s="61"/>
      <c r="M136" s="61"/>
      <c r="N136" s="61"/>
      <c r="O136" s="61"/>
      <c r="P136" s="61"/>
      <c r="Q136" s="61"/>
      <c r="R136" s="62"/>
    </row>
  </sheetData>
  <mergeCells count="3">
    <mergeCell ref="B1:G1"/>
    <mergeCell ref="B2:G2"/>
    <mergeCell ref="B133:R136"/>
  </mergeCells>
  <pageMargins left="0" right="0" top="0" bottom="0" header="0" footer="0"/>
  <pageSetup orientation="portrait"/>
  <headerFooter>
    <oddFooter xml:space="preserve">&amp;C_x000D_&amp;1#&amp;"Aptos"&amp;10&amp;K000000  For internal use only </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370B8-18F8-4D8E-9B23-A59750D36670}">
  <sheetPr>
    <outlinePr summaryBelow="0"/>
  </sheetPr>
  <dimension ref="A1:AQ49"/>
  <sheetViews>
    <sheetView workbookViewId="0">
      <selection activeCell="B51" sqref="B51"/>
    </sheetView>
  </sheetViews>
  <sheetFormatPr defaultRowHeight="14.25"/>
  <cols>
    <col min="1" max="1" width="13.625" bestFit="1" customWidth="1"/>
    <col min="2" max="2" width="52.75" bestFit="1" customWidth="1"/>
    <col min="3" max="3" width="11.625" bestFit="1" customWidth="1"/>
    <col min="4" max="4" width="12.25" bestFit="1" customWidth="1"/>
    <col min="5" max="5" width="8.5" bestFit="1" customWidth="1"/>
    <col min="6" max="6" width="14.25" bestFit="1" customWidth="1"/>
    <col min="7" max="7" width="7.125" bestFit="1" customWidth="1"/>
    <col min="8" max="8" width="5.25" bestFit="1" customWidth="1"/>
    <col min="257" max="257" width="3.25" customWidth="1"/>
    <col min="258" max="258" width="75" customWidth="1"/>
    <col min="259" max="259" width="16.75" customWidth="1"/>
    <col min="260" max="260" width="50" customWidth="1"/>
    <col min="261" max="264" width="16.75" customWidth="1"/>
    <col min="513" max="513" width="3.25" customWidth="1"/>
    <col min="514" max="514" width="75" customWidth="1"/>
    <col min="515" max="515" width="16.75" customWidth="1"/>
    <col min="516" max="516" width="50" customWidth="1"/>
    <col min="517" max="520" width="16.75" customWidth="1"/>
    <col min="769" max="769" width="3.25" customWidth="1"/>
    <col min="770" max="770" width="75" customWidth="1"/>
    <col min="771" max="771" width="16.75" customWidth="1"/>
    <col min="772" max="772" width="50" customWidth="1"/>
    <col min="773" max="776" width="16.75" customWidth="1"/>
    <col min="1025" max="1025" width="3.25" customWidth="1"/>
    <col min="1026" max="1026" width="75" customWidth="1"/>
    <col min="1027" max="1027" width="16.75" customWidth="1"/>
    <col min="1028" max="1028" width="50" customWidth="1"/>
    <col min="1029" max="1032" width="16.75" customWidth="1"/>
    <col min="1281" max="1281" width="3.25" customWidth="1"/>
    <col min="1282" max="1282" width="75" customWidth="1"/>
    <col min="1283" max="1283" width="16.75" customWidth="1"/>
    <col min="1284" max="1284" width="50" customWidth="1"/>
    <col min="1285" max="1288" width="16.75" customWidth="1"/>
    <col min="1537" max="1537" width="3.25" customWidth="1"/>
    <col min="1538" max="1538" width="75" customWidth="1"/>
    <col min="1539" max="1539" width="16.75" customWidth="1"/>
    <col min="1540" max="1540" width="50" customWidth="1"/>
    <col min="1541" max="1544" width="16.75" customWidth="1"/>
    <col min="1793" max="1793" width="3.25" customWidth="1"/>
    <col min="1794" max="1794" width="75" customWidth="1"/>
    <col min="1795" max="1795" width="16.75" customWidth="1"/>
    <col min="1796" max="1796" width="50" customWidth="1"/>
    <col min="1797" max="1800" width="16.75" customWidth="1"/>
    <col min="2049" max="2049" width="3.25" customWidth="1"/>
    <col min="2050" max="2050" width="75" customWidth="1"/>
    <col min="2051" max="2051" width="16.75" customWidth="1"/>
    <col min="2052" max="2052" width="50" customWidth="1"/>
    <col min="2053" max="2056" width="16.75" customWidth="1"/>
    <col min="2305" max="2305" width="3.25" customWidth="1"/>
    <col min="2306" max="2306" width="75" customWidth="1"/>
    <col min="2307" max="2307" width="16.75" customWidth="1"/>
    <col min="2308" max="2308" width="50" customWidth="1"/>
    <col min="2309" max="2312" width="16.75" customWidth="1"/>
    <col min="2561" max="2561" width="3.25" customWidth="1"/>
    <col min="2562" max="2562" width="75" customWidth="1"/>
    <col min="2563" max="2563" width="16.75" customWidth="1"/>
    <col min="2564" max="2564" width="50" customWidth="1"/>
    <col min="2565" max="2568" width="16.75" customWidth="1"/>
    <col min="2817" max="2817" width="3.25" customWidth="1"/>
    <col min="2818" max="2818" width="75" customWidth="1"/>
    <col min="2819" max="2819" width="16.75" customWidth="1"/>
    <col min="2820" max="2820" width="50" customWidth="1"/>
    <col min="2821" max="2824" width="16.75" customWidth="1"/>
    <col min="3073" max="3073" width="3.25" customWidth="1"/>
    <col min="3074" max="3074" width="75" customWidth="1"/>
    <col min="3075" max="3075" width="16.75" customWidth="1"/>
    <col min="3076" max="3076" width="50" customWidth="1"/>
    <col min="3077" max="3080" width="16.75" customWidth="1"/>
    <col min="3329" max="3329" width="3.25" customWidth="1"/>
    <col min="3330" max="3330" width="75" customWidth="1"/>
    <col min="3331" max="3331" width="16.75" customWidth="1"/>
    <col min="3332" max="3332" width="50" customWidth="1"/>
    <col min="3333" max="3336" width="16.75" customWidth="1"/>
    <col min="3585" max="3585" width="3.25" customWidth="1"/>
    <col min="3586" max="3586" width="75" customWidth="1"/>
    <col min="3587" max="3587" width="16.75" customWidth="1"/>
    <col min="3588" max="3588" width="50" customWidth="1"/>
    <col min="3589" max="3592" width="16.75" customWidth="1"/>
    <col min="3841" max="3841" width="3.25" customWidth="1"/>
    <col min="3842" max="3842" width="75" customWidth="1"/>
    <col min="3843" max="3843" width="16.75" customWidth="1"/>
    <col min="3844" max="3844" width="50" customWidth="1"/>
    <col min="3845" max="3848" width="16.75" customWidth="1"/>
    <col min="4097" max="4097" width="3.25" customWidth="1"/>
    <col min="4098" max="4098" width="75" customWidth="1"/>
    <col min="4099" max="4099" width="16.75" customWidth="1"/>
    <col min="4100" max="4100" width="50" customWidth="1"/>
    <col min="4101" max="4104" width="16.75" customWidth="1"/>
    <col min="4353" max="4353" width="3.25" customWidth="1"/>
    <col min="4354" max="4354" width="75" customWidth="1"/>
    <col min="4355" max="4355" width="16.75" customWidth="1"/>
    <col min="4356" max="4356" width="50" customWidth="1"/>
    <col min="4357" max="4360" width="16.75" customWidth="1"/>
    <col min="4609" max="4609" width="3.25" customWidth="1"/>
    <col min="4610" max="4610" width="75" customWidth="1"/>
    <col min="4611" max="4611" width="16.75" customWidth="1"/>
    <col min="4612" max="4612" width="50" customWidth="1"/>
    <col min="4613" max="4616" width="16.75" customWidth="1"/>
    <col min="4865" max="4865" width="3.25" customWidth="1"/>
    <col min="4866" max="4866" width="75" customWidth="1"/>
    <col min="4867" max="4867" width="16.75" customWidth="1"/>
    <col min="4868" max="4868" width="50" customWidth="1"/>
    <col min="4869" max="4872" width="16.75" customWidth="1"/>
    <col min="5121" max="5121" width="3.25" customWidth="1"/>
    <col min="5122" max="5122" width="75" customWidth="1"/>
    <col min="5123" max="5123" width="16.75" customWidth="1"/>
    <col min="5124" max="5124" width="50" customWidth="1"/>
    <col min="5125" max="5128" width="16.75" customWidth="1"/>
    <col min="5377" max="5377" width="3.25" customWidth="1"/>
    <col min="5378" max="5378" width="75" customWidth="1"/>
    <col min="5379" max="5379" width="16.75" customWidth="1"/>
    <col min="5380" max="5380" width="50" customWidth="1"/>
    <col min="5381" max="5384" width="16.75" customWidth="1"/>
    <col min="5633" max="5633" width="3.25" customWidth="1"/>
    <col min="5634" max="5634" width="75" customWidth="1"/>
    <col min="5635" max="5635" width="16.75" customWidth="1"/>
    <col min="5636" max="5636" width="50" customWidth="1"/>
    <col min="5637" max="5640" width="16.75" customWidth="1"/>
    <col min="5889" max="5889" width="3.25" customWidth="1"/>
    <col min="5890" max="5890" width="75" customWidth="1"/>
    <col min="5891" max="5891" width="16.75" customWidth="1"/>
    <col min="5892" max="5892" width="50" customWidth="1"/>
    <col min="5893" max="5896" width="16.75" customWidth="1"/>
    <col min="6145" max="6145" width="3.25" customWidth="1"/>
    <col min="6146" max="6146" width="75" customWidth="1"/>
    <col min="6147" max="6147" width="16.75" customWidth="1"/>
    <col min="6148" max="6148" width="50" customWidth="1"/>
    <col min="6149" max="6152" width="16.75" customWidth="1"/>
    <col min="6401" max="6401" width="3.25" customWidth="1"/>
    <col min="6402" max="6402" width="75" customWidth="1"/>
    <col min="6403" max="6403" width="16.75" customWidth="1"/>
    <col min="6404" max="6404" width="50" customWidth="1"/>
    <col min="6405" max="6408" width="16.75" customWidth="1"/>
    <col min="6657" max="6657" width="3.25" customWidth="1"/>
    <col min="6658" max="6658" width="75" customWidth="1"/>
    <col min="6659" max="6659" width="16.75" customWidth="1"/>
    <col min="6660" max="6660" width="50" customWidth="1"/>
    <col min="6661" max="6664" width="16.75" customWidth="1"/>
    <col min="6913" max="6913" width="3.25" customWidth="1"/>
    <col min="6914" max="6914" width="75" customWidth="1"/>
    <col min="6915" max="6915" width="16.75" customWidth="1"/>
    <col min="6916" max="6916" width="50" customWidth="1"/>
    <col min="6917" max="6920" width="16.75" customWidth="1"/>
    <col min="7169" max="7169" width="3.25" customWidth="1"/>
    <col min="7170" max="7170" width="75" customWidth="1"/>
    <col min="7171" max="7171" width="16.75" customWidth="1"/>
    <col min="7172" max="7172" width="50" customWidth="1"/>
    <col min="7173" max="7176" width="16.75" customWidth="1"/>
    <col min="7425" max="7425" width="3.25" customWidth="1"/>
    <col min="7426" max="7426" width="75" customWidth="1"/>
    <col min="7427" max="7427" width="16.75" customWidth="1"/>
    <col min="7428" max="7428" width="50" customWidth="1"/>
    <col min="7429" max="7432" width="16.75" customWidth="1"/>
    <col min="7681" max="7681" width="3.25" customWidth="1"/>
    <col min="7682" max="7682" width="75" customWidth="1"/>
    <col min="7683" max="7683" width="16.75" customWidth="1"/>
    <col min="7684" max="7684" width="50" customWidth="1"/>
    <col min="7685" max="7688" width="16.75" customWidth="1"/>
    <col min="7937" max="7937" width="3.25" customWidth="1"/>
    <col min="7938" max="7938" width="75" customWidth="1"/>
    <col min="7939" max="7939" width="16.75" customWidth="1"/>
    <col min="7940" max="7940" width="50" customWidth="1"/>
    <col min="7941" max="7944" width="16.75" customWidth="1"/>
    <col min="8193" max="8193" width="3.25" customWidth="1"/>
    <col min="8194" max="8194" width="75" customWidth="1"/>
    <col min="8195" max="8195" width="16.75" customWidth="1"/>
    <col min="8196" max="8196" width="50" customWidth="1"/>
    <col min="8197" max="8200" width="16.75" customWidth="1"/>
    <col min="8449" max="8449" width="3.25" customWidth="1"/>
    <col min="8450" max="8450" width="75" customWidth="1"/>
    <col min="8451" max="8451" width="16.75" customWidth="1"/>
    <col min="8452" max="8452" width="50" customWidth="1"/>
    <col min="8453" max="8456" width="16.75" customWidth="1"/>
    <col min="8705" max="8705" width="3.25" customWidth="1"/>
    <col min="8706" max="8706" width="75" customWidth="1"/>
    <col min="8707" max="8707" width="16.75" customWidth="1"/>
    <col min="8708" max="8708" width="50" customWidth="1"/>
    <col min="8709" max="8712" width="16.75" customWidth="1"/>
    <col min="8961" max="8961" width="3.25" customWidth="1"/>
    <col min="8962" max="8962" width="75" customWidth="1"/>
    <col min="8963" max="8963" width="16.75" customWidth="1"/>
    <col min="8964" max="8964" width="50" customWidth="1"/>
    <col min="8965" max="8968" width="16.75" customWidth="1"/>
    <col min="9217" max="9217" width="3.25" customWidth="1"/>
    <col min="9218" max="9218" width="75" customWidth="1"/>
    <col min="9219" max="9219" width="16.75" customWidth="1"/>
    <col min="9220" max="9220" width="50" customWidth="1"/>
    <col min="9221" max="9224" width="16.75" customWidth="1"/>
    <col min="9473" max="9473" width="3.25" customWidth="1"/>
    <col min="9474" max="9474" width="75" customWidth="1"/>
    <col min="9475" max="9475" width="16.75" customWidth="1"/>
    <col min="9476" max="9476" width="50" customWidth="1"/>
    <col min="9477" max="9480" width="16.75" customWidth="1"/>
    <col min="9729" max="9729" width="3.25" customWidth="1"/>
    <col min="9730" max="9730" width="75" customWidth="1"/>
    <col min="9731" max="9731" width="16.75" customWidth="1"/>
    <col min="9732" max="9732" width="50" customWidth="1"/>
    <col min="9733" max="9736" width="16.75" customWidth="1"/>
    <col min="9985" max="9985" width="3.25" customWidth="1"/>
    <col min="9986" max="9986" width="75" customWidth="1"/>
    <col min="9987" max="9987" width="16.75" customWidth="1"/>
    <col min="9988" max="9988" width="50" customWidth="1"/>
    <col min="9989" max="9992" width="16.75" customWidth="1"/>
    <col min="10241" max="10241" width="3.25" customWidth="1"/>
    <col min="10242" max="10242" width="75" customWidth="1"/>
    <col min="10243" max="10243" width="16.75" customWidth="1"/>
    <col min="10244" max="10244" width="50" customWidth="1"/>
    <col min="10245" max="10248" width="16.75" customWidth="1"/>
    <col min="10497" max="10497" width="3.25" customWidth="1"/>
    <col min="10498" max="10498" width="75" customWidth="1"/>
    <col min="10499" max="10499" width="16.75" customWidth="1"/>
    <col min="10500" max="10500" width="50" customWidth="1"/>
    <col min="10501" max="10504" width="16.75" customWidth="1"/>
    <col min="10753" max="10753" width="3.25" customWidth="1"/>
    <col min="10754" max="10754" width="75" customWidth="1"/>
    <col min="10755" max="10755" width="16.75" customWidth="1"/>
    <col min="10756" max="10756" width="50" customWidth="1"/>
    <col min="10757" max="10760" width="16.75" customWidth="1"/>
    <col min="11009" max="11009" width="3.25" customWidth="1"/>
    <col min="11010" max="11010" width="75" customWidth="1"/>
    <col min="11011" max="11011" width="16.75" customWidth="1"/>
    <col min="11012" max="11012" width="50" customWidth="1"/>
    <col min="11013" max="11016" width="16.75" customWidth="1"/>
    <col min="11265" max="11265" width="3.25" customWidth="1"/>
    <col min="11266" max="11266" width="75" customWidth="1"/>
    <col min="11267" max="11267" width="16.75" customWidth="1"/>
    <col min="11268" max="11268" width="50" customWidth="1"/>
    <col min="11269" max="11272" width="16.75" customWidth="1"/>
    <col min="11521" max="11521" width="3.25" customWidth="1"/>
    <col min="11522" max="11522" width="75" customWidth="1"/>
    <col min="11523" max="11523" width="16.75" customWidth="1"/>
    <col min="11524" max="11524" width="50" customWidth="1"/>
    <col min="11525" max="11528" width="16.75" customWidth="1"/>
    <col min="11777" max="11777" width="3.25" customWidth="1"/>
    <col min="11778" max="11778" width="75" customWidth="1"/>
    <col min="11779" max="11779" width="16.75" customWidth="1"/>
    <col min="11780" max="11780" width="50" customWidth="1"/>
    <col min="11781" max="11784" width="16.75" customWidth="1"/>
    <col min="12033" max="12033" width="3.25" customWidth="1"/>
    <col min="12034" max="12034" width="75" customWidth="1"/>
    <col min="12035" max="12035" width="16.75" customWidth="1"/>
    <col min="12036" max="12036" width="50" customWidth="1"/>
    <col min="12037" max="12040" width="16.75" customWidth="1"/>
    <col min="12289" max="12289" width="3.25" customWidth="1"/>
    <col min="12290" max="12290" width="75" customWidth="1"/>
    <col min="12291" max="12291" width="16.75" customWidth="1"/>
    <col min="12292" max="12292" width="50" customWidth="1"/>
    <col min="12293" max="12296" width="16.75" customWidth="1"/>
    <col min="12545" max="12545" width="3.25" customWidth="1"/>
    <col min="12546" max="12546" width="75" customWidth="1"/>
    <col min="12547" max="12547" width="16.75" customWidth="1"/>
    <col min="12548" max="12548" width="50" customWidth="1"/>
    <col min="12549" max="12552" width="16.75" customWidth="1"/>
    <col min="12801" max="12801" width="3.25" customWidth="1"/>
    <col min="12802" max="12802" width="75" customWidth="1"/>
    <col min="12803" max="12803" width="16.75" customWidth="1"/>
    <col min="12804" max="12804" width="50" customWidth="1"/>
    <col min="12805" max="12808" width="16.75" customWidth="1"/>
    <col min="13057" max="13057" width="3.25" customWidth="1"/>
    <col min="13058" max="13058" width="75" customWidth="1"/>
    <col min="13059" max="13059" width="16.75" customWidth="1"/>
    <col min="13060" max="13060" width="50" customWidth="1"/>
    <col min="13061" max="13064" width="16.75" customWidth="1"/>
    <col min="13313" max="13313" width="3.25" customWidth="1"/>
    <col min="13314" max="13314" width="75" customWidth="1"/>
    <col min="13315" max="13315" width="16.75" customWidth="1"/>
    <col min="13316" max="13316" width="50" customWidth="1"/>
    <col min="13317" max="13320" width="16.75" customWidth="1"/>
    <col min="13569" max="13569" width="3.25" customWidth="1"/>
    <col min="13570" max="13570" width="75" customWidth="1"/>
    <col min="13571" max="13571" width="16.75" customWidth="1"/>
    <col min="13572" max="13572" width="50" customWidth="1"/>
    <col min="13573" max="13576" width="16.75" customWidth="1"/>
    <col min="13825" max="13825" width="3.25" customWidth="1"/>
    <col min="13826" max="13826" width="75" customWidth="1"/>
    <col min="13827" max="13827" width="16.75" customWidth="1"/>
    <col min="13828" max="13828" width="50" customWidth="1"/>
    <col min="13829" max="13832" width="16.75" customWidth="1"/>
    <col min="14081" max="14081" width="3.25" customWidth="1"/>
    <col min="14082" max="14082" width="75" customWidth="1"/>
    <col min="14083" max="14083" width="16.75" customWidth="1"/>
    <col min="14084" max="14084" width="50" customWidth="1"/>
    <col min="14085" max="14088" width="16.75" customWidth="1"/>
    <col min="14337" max="14337" width="3.25" customWidth="1"/>
    <col min="14338" max="14338" width="75" customWidth="1"/>
    <col min="14339" max="14339" width="16.75" customWidth="1"/>
    <col min="14340" max="14340" width="50" customWidth="1"/>
    <col min="14341" max="14344" width="16.75" customWidth="1"/>
    <col min="14593" max="14593" width="3.25" customWidth="1"/>
    <col min="14594" max="14594" width="75" customWidth="1"/>
    <col min="14595" max="14595" width="16.75" customWidth="1"/>
    <col min="14596" max="14596" width="50" customWidth="1"/>
    <col min="14597" max="14600" width="16.75" customWidth="1"/>
    <col min="14849" max="14849" width="3.25" customWidth="1"/>
    <col min="14850" max="14850" width="75" customWidth="1"/>
    <col min="14851" max="14851" width="16.75" customWidth="1"/>
    <col min="14852" max="14852" width="50" customWidth="1"/>
    <col min="14853" max="14856" width="16.75" customWidth="1"/>
    <col min="15105" max="15105" width="3.25" customWidth="1"/>
    <col min="15106" max="15106" width="75" customWidth="1"/>
    <col min="15107" max="15107" width="16.75" customWidth="1"/>
    <col min="15108" max="15108" width="50" customWidth="1"/>
    <col min="15109" max="15112" width="16.75" customWidth="1"/>
    <col min="15361" max="15361" width="3.25" customWidth="1"/>
    <col min="15362" max="15362" width="75" customWidth="1"/>
    <col min="15363" max="15363" width="16.75" customWidth="1"/>
    <col min="15364" max="15364" width="50" customWidth="1"/>
    <col min="15365" max="15368" width="16.75" customWidth="1"/>
    <col min="15617" max="15617" width="3.25" customWidth="1"/>
    <col min="15618" max="15618" width="75" customWidth="1"/>
    <col min="15619" max="15619" width="16.75" customWidth="1"/>
    <col min="15620" max="15620" width="50" customWidth="1"/>
    <col min="15621" max="15624" width="16.75" customWidth="1"/>
    <col min="15873" max="15873" width="3.25" customWidth="1"/>
    <col min="15874" max="15874" width="75" customWidth="1"/>
    <col min="15875" max="15875" width="16.75" customWidth="1"/>
    <col min="15876" max="15876" width="50" customWidth="1"/>
    <col min="15877" max="15880" width="16.75" customWidth="1"/>
    <col min="16129" max="16129" width="3.25" customWidth="1"/>
    <col min="16130" max="16130" width="75" customWidth="1"/>
    <col min="16131" max="16131" width="16.75" customWidth="1"/>
    <col min="16132" max="16132" width="50" customWidth="1"/>
    <col min="16133" max="16136" width="16.75" customWidth="1"/>
  </cols>
  <sheetData>
    <row r="1" spans="1:8" ht="15.95" customHeight="1">
      <c r="A1" s="42" t="s">
        <v>1007</v>
      </c>
      <c r="B1" s="51" t="s">
        <v>1543</v>
      </c>
      <c r="C1" s="51"/>
      <c r="D1" s="51"/>
      <c r="E1" s="51"/>
      <c r="F1" s="51"/>
      <c r="G1" s="51"/>
      <c r="H1" s="2"/>
    </row>
    <row r="2" spans="1:8" ht="12.95" customHeight="1">
      <c r="A2" s="2"/>
      <c r="B2" s="51" t="s">
        <v>1006</v>
      </c>
      <c r="C2" s="51"/>
      <c r="D2" s="51"/>
      <c r="E2" s="51"/>
      <c r="F2" s="51"/>
      <c r="G2" s="51"/>
      <c r="H2" s="2"/>
    </row>
    <row r="3" spans="1:8" ht="12.95" customHeight="1" thickBot="1">
      <c r="A3" s="41"/>
      <c r="B3" s="2"/>
      <c r="C3" s="2"/>
      <c r="D3" s="2"/>
      <c r="E3" s="2"/>
      <c r="F3" s="2"/>
      <c r="G3" s="2"/>
      <c r="H3" s="2"/>
    </row>
    <row r="4" spans="1:8" ht="27.95" customHeight="1">
      <c r="A4" s="2"/>
      <c r="B4" s="40" t="s">
        <v>185</v>
      </c>
      <c r="C4" s="39" t="s">
        <v>184</v>
      </c>
      <c r="D4" s="38" t="s">
        <v>183</v>
      </c>
      <c r="E4" s="37" t="s">
        <v>182</v>
      </c>
      <c r="F4" s="37" t="s">
        <v>181</v>
      </c>
      <c r="G4" s="37" t="s">
        <v>180</v>
      </c>
      <c r="H4" s="36" t="s">
        <v>179</v>
      </c>
    </row>
    <row r="5" spans="1:8" ht="12.95" customHeight="1">
      <c r="A5" s="2"/>
      <c r="B5" s="33" t="s">
        <v>178</v>
      </c>
      <c r="C5" s="29"/>
      <c r="D5" s="28"/>
      <c r="E5" s="28"/>
      <c r="F5" s="28"/>
      <c r="G5" s="28"/>
      <c r="H5" s="32"/>
    </row>
    <row r="6" spans="1:8" ht="12.95" customHeight="1">
      <c r="A6" s="2"/>
      <c r="B6" s="33" t="s">
        <v>177</v>
      </c>
      <c r="C6" s="29"/>
      <c r="D6" s="28"/>
      <c r="E6" s="28"/>
      <c r="F6" s="28"/>
      <c r="G6" s="28"/>
      <c r="H6" s="32"/>
    </row>
    <row r="7" spans="1:8" ht="12.95" customHeight="1">
      <c r="A7" s="2"/>
      <c r="B7" s="33" t="s">
        <v>176</v>
      </c>
      <c r="C7" s="29"/>
      <c r="D7" s="28"/>
      <c r="E7" s="28"/>
      <c r="F7" s="28"/>
      <c r="G7" s="28"/>
      <c r="H7" s="32"/>
    </row>
    <row r="8" spans="1:8" ht="12.95" customHeight="1">
      <c r="A8" s="31" t="s">
        <v>517</v>
      </c>
      <c r="B8" s="30" t="s">
        <v>516</v>
      </c>
      <c r="C8" s="29" t="s">
        <v>515</v>
      </c>
      <c r="D8" s="28" t="s">
        <v>11</v>
      </c>
      <c r="E8" s="27">
        <v>1500000</v>
      </c>
      <c r="F8" s="26">
        <v>1414.32</v>
      </c>
      <c r="G8" s="25">
        <v>6.1400000000000003E-2</v>
      </c>
      <c r="H8" s="24">
        <v>7.4673000000000003E-2</v>
      </c>
    </row>
    <row r="9" spans="1:8" ht="12.95" customHeight="1">
      <c r="A9" s="31" t="s">
        <v>525</v>
      </c>
      <c r="B9" s="30" t="s">
        <v>524</v>
      </c>
      <c r="C9" s="29" t="s">
        <v>523</v>
      </c>
      <c r="D9" s="28" t="s">
        <v>11</v>
      </c>
      <c r="E9" s="27">
        <v>600000</v>
      </c>
      <c r="F9" s="26">
        <v>587.24</v>
      </c>
      <c r="G9" s="25">
        <v>2.5499999999999998E-2</v>
      </c>
      <c r="H9" s="24">
        <v>6.7005999999999996E-2</v>
      </c>
    </row>
    <row r="10" spans="1:8" ht="12.95" customHeight="1">
      <c r="A10" s="31" t="s">
        <v>536</v>
      </c>
      <c r="B10" s="30" t="s">
        <v>535</v>
      </c>
      <c r="C10" s="29" t="s">
        <v>534</v>
      </c>
      <c r="D10" s="28" t="s">
        <v>11</v>
      </c>
      <c r="E10" s="27">
        <v>362300</v>
      </c>
      <c r="F10" s="26">
        <v>366.18</v>
      </c>
      <c r="G10" s="25">
        <v>1.5900000000000001E-2</v>
      </c>
      <c r="H10" s="24">
        <v>7.1093000000000003E-2</v>
      </c>
    </row>
    <row r="11" spans="1:8" ht="12.95" customHeight="1">
      <c r="A11" s="2"/>
      <c r="B11" s="33" t="s">
        <v>175</v>
      </c>
      <c r="C11" s="29"/>
      <c r="D11" s="28"/>
      <c r="E11" s="28"/>
      <c r="F11" s="28"/>
      <c r="G11" s="28"/>
      <c r="H11" s="32"/>
    </row>
    <row r="12" spans="1:8" ht="12.95" customHeight="1">
      <c r="A12" s="31" t="s">
        <v>1005</v>
      </c>
      <c r="B12" s="30" t="s">
        <v>1004</v>
      </c>
      <c r="C12" s="29" t="s">
        <v>1003</v>
      </c>
      <c r="D12" s="28" t="s">
        <v>986</v>
      </c>
      <c r="E12" s="27">
        <v>2000000</v>
      </c>
      <c r="F12" s="26">
        <v>2007.55</v>
      </c>
      <c r="G12" s="25">
        <v>8.7099999999999997E-2</v>
      </c>
      <c r="H12" s="24">
        <v>7.9299999999999995E-2</v>
      </c>
    </row>
    <row r="13" spans="1:8" ht="12.95" customHeight="1">
      <c r="A13" s="31" t="s">
        <v>767</v>
      </c>
      <c r="B13" s="30" t="s">
        <v>687</v>
      </c>
      <c r="C13" s="29" t="s">
        <v>766</v>
      </c>
      <c r="D13" s="28" t="s">
        <v>159</v>
      </c>
      <c r="E13" s="27">
        <v>2000000</v>
      </c>
      <c r="F13" s="26">
        <v>2006.95</v>
      </c>
      <c r="G13" s="25">
        <v>8.7099999999999997E-2</v>
      </c>
      <c r="H13" s="24">
        <v>7.6399999999999996E-2</v>
      </c>
    </row>
    <row r="14" spans="1:8" ht="12.95" customHeight="1">
      <c r="A14" s="31" t="s">
        <v>999</v>
      </c>
      <c r="B14" s="30" t="s">
        <v>998</v>
      </c>
      <c r="C14" s="29" t="s">
        <v>997</v>
      </c>
      <c r="D14" s="28" t="s">
        <v>979</v>
      </c>
      <c r="E14" s="27">
        <v>2000000</v>
      </c>
      <c r="F14" s="26">
        <v>2002.96</v>
      </c>
      <c r="G14" s="25">
        <v>8.6900000000000005E-2</v>
      </c>
      <c r="H14" s="24">
        <v>7.5399999999999995E-2</v>
      </c>
    </row>
    <row r="15" spans="1:8" ht="12.95" customHeight="1">
      <c r="A15" s="31" t="s">
        <v>996</v>
      </c>
      <c r="B15" s="30" t="s">
        <v>995</v>
      </c>
      <c r="C15" s="29" t="s">
        <v>994</v>
      </c>
      <c r="D15" s="28" t="s">
        <v>986</v>
      </c>
      <c r="E15" s="27">
        <v>2000000</v>
      </c>
      <c r="F15" s="26">
        <v>2000.75</v>
      </c>
      <c r="G15" s="25">
        <v>8.6800000000000002E-2</v>
      </c>
      <c r="H15" s="24">
        <v>7.5399999999999995E-2</v>
      </c>
    </row>
    <row r="16" spans="1:8" ht="12.95" customHeight="1">
      <c r="A16" s="31" t="s">
        <v>1002</v>
      </c>
      <c r="B16" s="30" t="s">
        <v>1001</v>
      </c>
      <c r="C16" s="29" t="s">
        <v>1000</v>
      </c>
      <c r="D16" s="28" t="s">
        <v>969</v>
      </c>
      <c r="E16" s="27">
        <v>2000000</v>
      </c>
      <c r="F16" s="26">
        <v>1999.34</v>
      </c>
      <c r="G16" s="25">
        <v>8.6699999999999999E-2</v>
      </c>
      <c r="H16" s="24">
        <v>8.3199999999999996E-2</v>
      </c>
    </row>
    <row r="17" spans="1:8" ht="12.95" customHeight="1">
      <c r="A17" s="31" t="s">
        <v>993</v>
      </c>
      <c r="B17" s="30" t="s">
        <v>992</v>
      </c>
      <c r="C17" s="29" t="s">
        <v>991</v>
      </c>
      <c r="D17" s="28" t="s">
        <v>990</v>
      </c>
      <c r="E17" s="27">
        <v>2000000</v>
      </c>
      <c r="F17" s="26">
        <v>1971.42</v>
      </c>
      <c r="G17" s="25">
        <v>8.5500000000000007E-2</v>
      </c>
      <c r="H17" s="24">
        <v>8.1100000000000005E-2</v>
      </c>
    </row>
    <row r="18" spans="1:8" ht="12.95" customHeight="1">
      <c r="A18" s="31" t="s">
        <v>989</v>
      </c>
      <c r="B18" s="30" t="s">
        <v>988</v>
      </c>
      <c r="C18" s="29" t="s">
        <v>987</v>
      </c>
      <c r="D18" s="28" t="s">
        <v>986</v>
      </c>
      <c r="E18" s="27">
        <v>2000000</v>
      </c>
      <c r="F18" s="26">
        <v>1969.9</v>
      </c>
      <c r="G18" s="25">
        <v>8.5500000000000007E-2</v>
      </c>
      <c r="H18" s="24">
        <v>8.6300000000000002E-2</v>
      </c>
    </row>
    <row r="19" spans="1:8" ht="12.95" customHeight="1">
      <c r="A19" s="31" t="s">
        <v>985</v>
      </c>
      <c r="B19" s="30" t="s">
        <v>984</v>
      </c>
      <c r="C19" s="29" t="s">
        <v>983</v>
      </c>
      <c r="D19" s="28" t="s">
        <v>254</v>
      </c>
      <c r="E19" s="27">
        <v>1500000</v>
      </c>
      <c r="F19" s="26">
        <v>1504.54</v>
      </c>
      <c r="G19" s="25">
        <v>6.5299999999999997E-2</v>
      </c>
      <c r="H19" s="24">
        <v>8.3299999999999999E-2</v>
      </c>
    </row>
    <row r="20" spans="1:8" ht="12.95" customHeight="1">
      <c r="A20" s="31" t="s">
        <v>982</v>
      </c>
      <c r="B20" s="30" t="s">
        <v>981</v>
      </c>
      <c r="C20" s="29" t="s">
        <v>980</v>
      </c>
      <c r="D20" s="28" t="s">
        <v>979</v>
      </c>
      <c r="E20" s="27">
        <v>1000000</v>
      </c>
      <c r="F20" s="26">
        <v>1044.51</v>
      </c>
      <c r="G20" s="25">
        <v>4.53E-2</v>
      </c>
      <c r="H20" s="24">
        <v>9.2799999999999994E-2</v>
      </c>
    </row>
    <row r="21" spans="1:8" ht="12.95" customHeight="1">
      <c r="A21" s="31" t="s">
        <v>496</v>
      </c>
      <c r="B21" s="30" t="s">
        <v>1559</v>
      </c>
      <c r="C21" s="29" t="s">
        <v>495</v>
      </c>
      <c r="D21" s="28" t="s">
        <v>159</v>
      </c>
      <c r="E21" s="27">
        <v>1000000</v>
      </c>
      <c r="F21" s="26">
        <v>995.23</v>
      </c>
      <c r="G21" s="25">
        <v>4.3200000000000002E-2</v>
      </c>
      <c r="H21" s="24">
        <v>7.6799999999999993E-2</v>
      </c>
    </row>
    <row r="22" spans="1:8" ht="12.95" customHeight="1">
      <c r="A22" s="31" t="s">
        <v>978</v>
      </c>
      <c r="B22" s="30" t="s">
        <v>971</v>
      </c>
      <c r="C22" s="29" t="s">
        <v>977</v>
      </c>
      <c r="D22" s="28" t="s">
        <v>969</v>
      </c>
      <c r="E22" s="27">
        <v>500000</v>
      </c>
      <c r="F22" s="26">
        <v>493.92</v>
      </c>
      <c r="G22" s="25">
        <v>2.1399999999999999E-2</v>
      </c>
      <c r="H22" s="24">
        <v>8.4699999999999998E-2</v>
      </c>
    </row>
    <row r="23" spans="1:8" ht="12.95" customHeight="1">
      <c r="A23" s="31" t="s">
        <v>976</v>
      </c>
      <c r="B23" s="30" t="s">
        <v>971</v>
      </c>
      <c r="C23" s="29" t="s">
        <v>975</v>
      </c>
      <c r="D23" s="28" t="s">
        <v>969</v>
      </c>
      <c r="E23" s="27">
        <v>500000</v>
      </c>
      <c r="F23" s="26">
        <v>492.99</v>
      </c>
      <c r="G23" s="25">
        <v>2.1399999999999999E-2</v>
      </c>
      <c r="H23" s="24">
        <v>8.4699999999999998E-2</v>
      </c>
    </row>
    <row r="24" spans="1:8" ht="12.95" customHeight="1">
      <c r="A24" s="31" t="s">
        <v>974</v>
      </c>
      <c r="B24" s="30" t="s">
        <v>971</v>
      </c>
      <c r="C24" s="29" t="s">
        <v>973</v>
      </c>
      <c r="D24" s="28" t="s">
        <v>969</v>
      </c>
      <c r="E24" s="27">
        <v>500000</v>
      </c>
      <c r="F24" s="26">
        <v>491.17</v>
      </c>
      <c r="G24" s="25">
        <v>2.1299999999999999E-2</v>
      </c>
      <c r="H24" s="24">
        <v>8.5500000000000007E-2</v>
      </c>
    </row>
    <row r="25" spans="1:8" ht="12.95" customHeight="1">
      <c r="A25" s="31" t="s">
        <v>972</v>
      </c>
      <c r="B25" s="30" t="s">
        <v>971</v>
      </c>
      <c r="C25" s="29" t="s">
        <v>970</v>
      </c>
      <c r="D25" s="28" t="s">
        <v>969</v>
      </c>
      <c r="E25" s="27">
        <v>500000</v>
      </c>
      <c r="F25" s="26">
        <v>490.52</v>
      </c>
      <c r="G25" s="25">
        <v>2.1299999999999999E-2</v>
      </c>
      <c r="H25" s="24">
        <v>8.5500000000000007E-2</v>
      </c>
    </row>
    <row r="26" spans="1:8" ht="12.95" customHeight="1">
      <c r="A26" s="2"/>
      <c r="B26" s="14" t="s">
        <v>4</v>
      </c>
      <c r="C26" s="16"/>
      <c r="D26" s="14"/>
      <c r="E26" s="14"/>
      <c r="F26" s="11">
        <v>21839.49</v>
      </c>
      <c r="G26" s="15">
        <v>0.9476</v>
      </c>
      <c r="H26" s="34"/>
    </row>
    <row r="27" spans="1:8" ht="12.95" customHeight="1">
      <c r="A27" s="2"/>
      <c r="B27" s="33" t="s">
        <v>158</v>
      </c>
      <c r="C27" s="29"/>
      <c r="D27" s="12"/>
      <c r="E27" s="12"/>
      <c r="F27" s="35" t="s">
        <v>157</v>
      </c>
      <c r="G27" s="35" t="s">
        <v>157</v>
      </c>
      <c r="H27" s="34" t="s">
        <v>157</v>
      </c>
    </row>
    <row r="28" spans="1:8" ht="12.95" customHeight="1">
      <c r="A28" s="2"/>
      <c r="B28" s="16" t="s">
        <v>4</v>
      </c>
      <c r="C28" s="13"/>
      <c r="D28" s="12"/>
      <c r="E28" s="12"/>
      <c r="F28" s="35" t="s">
        <v>157</v>
      </c>
      <c r="G28" s="35" t="s">
        <v>157</v>
      </c>
      <c r="H28" s="34" t="s">
        <v>157</v>
      </c>
    </row>
    <row r="29" spans="1:8" ht="12.95" customHeight="1">
      <c r="A29" s="2"/>
      <c r="B29" s="14" t="s">
        <v>7</v>
      </c>
      <c r="C29" s="13"/>
      <c r="D29" s="12"/>
      <c r="E29" s="23"/>
      <c r="F29" s="22">
        <v>21839.49</v>
      </c>
      <c r="G29" s="21">
        <v>0.9476</v>
      </c>
      <c r="H29" s="20"/>
    </row>
    <row r="30" spans="1:8" ht="12.95" customHeight="1">
      <c r="A30" s="2"/>
      <c r="B30" s="33" t="s">
        <v>156</v>
      </c>
      <c r="C30" s="29"/>
      <c r="D30" s="28"/>
      <c r="E30" s="28"/>
      <c r="F30" s="28"/>
      <c r="G30" s="28"/>
      <c r="H30" s="32"/>
    </row>
    <row r="31" spans="1:8" ht="12.95" customHeight="1">
      <c r="A31" s="2"/>
      <c r="B31" s="19" t="s">
        <v>1320</v>
      </c>
      <c r="C31" s="29"/>
      <c r="D31" s="28"/>
      <c r="E31" s="28"/>
      <c r="F31" s="28"/>
      <c r="G31" s="28"/>
      <c r="H31" s="32"/>
    </row>
    <row r="32" spans="1:8" ht="12.95" customHeight="1">
      <c r="A32" s="31" t="s">
        <v>1532</v>
      </c>
      <c r="B32" s="30" t="s">
        <v>1531</v>
      </c>
      <c r="C32" s="29"/>
      <c r="D32" s="28"/>
      <c r="E32" s="43"/>
      <c r="F32" s="26">
        <v>73.930000000000007</v>
      </c>
      <c r="G32" s="25">
        <v>3.2000000000000002E-3</v>
      </c>
      <c r="H32" s="24">
        <v>5.149404264004899E-2</v>
      </c>
    </row>
    <row r="33" spans="1:43" ht="12.95" customHeight="1">
      <c r="A33" s="2"/>
      <c r="B33" s="14" t="s">
        <v>7</v>
      </c>
      <c r="C33" s="13"/>
      <c r="D33" s="12"/>
      <c r="E33" s="23"/>
      <c r="F33" s="22">
        <v>73.930000000000007</v>
      </c>
      <c r="G33" s="21">
        <v>3.2000000000000002E-3</v>
      </c>
      <c r="H33" s="20"/>
    </row>
    <row r="34" spans="1:43" ht="12.95" customHeight="1">
      <c r="A34" s="2"/>
      <c r="B34" s="33" t="s">
        <v>9</v>
      </c>
      <c r="C34" s="29"/>
      <c r="D34" s="28"/>
      <c r="E34" s="28"/>
      <c r="F34" s="28"/>
      <c r="G34" s="28"/>
      <c r="H34" s="32"/>
    </row>
    <row r="35" spans="1:43" ht="12.95" customHeight="1">
      <c r="A35" s="31" t="s">
        <v>10</v>
      </c>
      <c r="B35" s="30" t="s">
        <v>1319</v>
      </c>
      <c r="C35" s="29" t="s">
        <v>8</v>
      </c>
      <c r="D35" s="28"/>
      <c r="E35" s="46">
        <v>1412.6289999999999</v>
      </c>
      <c r="F35" s="26">
        <v>166</v>
      </c>
      <c r="G35" s="25">
        <v>7.1999999999999998E-3</v>
      </c>
      <c r="H35" s="24"/>
    </row>
    <row r="36" spans="1:43" ht="12.95" customHeight="1">
      <c r="A36" s="2"/>
      <c r="B36" s="14" t="s">
        <v>7</v>
      </c>
      <c r="C36" s="13"/>
      <c r="D36" s="12"/>
      <c r="E36" s="23"/>
      <c r="F36" s="22">
        <v>166</v>
      </c>
      <c r="G36" s="21">
        <v>7.1999999999999998E-3</v>
      </c>
      <c r="H36" s="20"/>
    </row>
    <row r="37" spans="1:43" ht="12.95" customHeight="1">
      <c r="A37" s="2"/>
      <c r="B37" s="19" t="s">
        <v>6</v>
      </c>
      <c r="C37" s="18"/>
      <c r="D37" s="17"/>
      <c r="E37" s="17"/>
      <c r="F37" s="17"/>
      <c r="G37" s="17"/>
      <c r="H37" s="9"/>
    </row>
    <row r="38" spans="1:43" ht="12.95" customHeight="1">
      <c r="A38" s="2"/>
      <c r="B38" s="12" t="s">
        <v>5</v>
      </c>
      <c r="C38" s="13"/>
      <c r="D38" s="12"/>
      <c r="E38" s="12"/>
      <c r="F38" s="11">
        <v>2.73</v>
      </c>
      <c r="G38" s="15">
        <v>1E-4</v>
      </c>
      <c r="H38" s="9"/>
    </row>
    <row r="39" spans="1:43" ht="12.95" customHeight="1">
      <c r="A39" s="2"/>
      <c r="B39" s="14" t="s">
        <v>4</v>
      </c>
      <c r="C39" s="16"/>
      <c r="D39" s="14"/>
      <c r="E39" s="14"/>
      <c r="F39" s="11">
        <v>2.73</v>
      </c>
      <c r="G39" s="15">
        <v>1E-4</v>
      </c>
      <c r="H39" s="9"/>
    </row>
    <row r="40" spans="1:43" ht="12.95" customHeight="1">
      <c r="A40" s="2"/>
      <c r="B40" s="14" t="s">
        <v>3</v>
      </c>
      <c r="C40" s="13"/>
      <c r="D40" s="12"/>
      <c r="E40" s="12"/>
      <c r="F40" s="11">
        <v>965.64</v>
      </c>
      <c r="G40" s="10">
        <v>4.19E-2</v>
      </c>
      <c r="H40" s="9"/>
    </row>
    <row r="41" spans="1:43" ht="12.95" customHeight="1" thickBot="1">
      <c r="A41" s="2"/>
      <c r="B41" s="8" t="s">
        <v>2</v>
      </c>
      <c r="C41" s="7"/>
      <c r="D41" s="6"/>
      <c r="E41" s="6"/>
      <c r="F41" s="5">
        <v>23047.7861639</v>
      </c>
      <c r="G41" s="4">
        <v>1</v>
      </c>
      <c r="H41" s="3"/>
    </row>
    <row r="43" spans="1:43" ht="15">
      <c r="B43" s="45" t="s">
        <v>1</v>
      </c>
    </row>
    <row r="45" spans="1:43" ht="15" thickBot="1"/>
    <row r="46" spans="1:43">
      <c r="B46" s="53" t="s">
        <v>1599</v>
      </c>
      <c r="C46" s="54"/>
      <c r="D46" s="54"/>
      <c r="E46" s="54"/>
      <c r="F46" s="54"/>
      <c r="G46" s="54"/>
      <c r="H46" s="54"/>
      <c r="I46" s="54"/>
      <c r="J46" s="54"/>
      <c r="K46" s="54"/>
      <c r="L46" s="54"/>
      <c r="M46" s="54"/>
      <c r="N46" s="54"/>
      <c r="O46" s="54"/>
      <c r="P46" s="54"/>
      <c r="Q46" s="54"/>
      <c r="R46" s="54"/>
      <c r="S46" s="54"/>
      <c r="T46" s="54"/>
      <c r="U46" s="54"/>
      <c r="V46" s="54"/>
      <c r="W46" s="54"/>
      <c r="X46" s="54"/>
      <c r="Y46" s="54"/>
      <c r="Z46" s="54"/>
      <c r="AA46" s="54"/>
      <c r="AB46" s="54"/>
      <c r="AC46" s="54"/>
      <c r="AD46" s="54"/>
      <c r="AE46" s="54"/>
      <c r="AF46" s="54"/>
      <c r="AG46" s="54"/>
      <c r="AH46" s="54"/>
      <c r="AI46" s="54"/>
      <c r="AJ46" s="54"/>
      <c r="AK46" s="54"/>
      <c r="AL46" s="54"/>
      <c r="AM46" s="54"/>
      <c r="AN46" s="54"/>
      <c r="AO46" s="54"/>
      <c r="AP46" s="54"/>
      <c r="AQ46" s="55"/>
    </row>
    <row r="47" spans="1:43">
      <c r="B47" s="56"/>
      <c r="C47" s="57"/>
      <c r="D47" s="57"/>
      <c r="E47" s="57"/>
      <c r="F47" s="57"/>
      <c r="G47" s="57"/>
      <c r="H47" s="57"/>
      <c r="I47" s="57"/>
      <c r="J47" s="57"/>
      <c r="K47" s="57"/>
      <c r="L47" s="57"/>
      <c r="M47" s="57"/>
      <c r="N47" s="57"/>
      <c r="O47" s="57"/>
      <c r="P47" s="57"/>
      <c r="Q47" s="57"/>
      <c r="R47" s="57"/>
      <c r="S47" s="57"/>
      <c r="T47" s="57"/>
      <c r="U47" s="57"/>
      <c r="V47" s="57"/>
      <c r="W47" s="57"/>
      <c r="X47" s="57"/>
      <c r="Y47" s="57"/>
      <c r="Z47" s="57"/>
      <c r="AA47" s="57"/>
      <c r="AB47" s="57"/>
      <c r="AC47" s="57"/>
      <c r="AD47" s="57"/>
      <c r="AE47" s="57"/>
      <c r="AF47" s="57"/>
      <c r="AG47" s="57"/>
      <c r="AH47" s="57"/>
      <c r="AI47" s="57"/>
      <c r="AJ47" s="57"/>
      <c r="AK47" s="57"/>
      <c r="AL47" s="57"/>
      <c r="AM47" s="57"/>
      <c r="AN47" s="57"/>
      <c r="AO47" s="57"/>
      <c r="AP47" s="57"/>
      <c r="AQ47" s="58"/>
    </row>
    <row r="48" spans="1:43">
      <c r="B48" s="56"/>
      <c r="C48" s="57"/>
      <c r="D48" s="57"/>
      <c r="E48" s="57"/>
      <c r="F48" s="57"/>
      <c r="G48" s="57"/>
      <c r="H48" s="57"/>
      <c r="I48" s="57"/>
      <c r="J48" s="57"/>
      <c r="K48" s="57"/>
      <c r="L48" s="57"/>
      <c r="M48" s="57"/>
      <c r="N48" s="57"/>
      <c r="O48" s="57"/>
      <c r="P48" s="57"/>
      <c r="Q48" s="57"/>
      <c r="R48" s="57"/>
      <c r="S48" s="57"/>
      <c r="T48" s="57"/>
      <c r="U48" s="57"/>
      <c r="V48" s="57"/>
      <c r="W48" s="57"/>
      <c r="X48" s="57"/>
      <c r="Y48" s="57"/>
      <c r="Z48" s="57"/>
      <c r="AA48" s="57"/>
      <c r="AB48" s="57"/>
      <c r="AC48" s="57"/>
      <c r="AD48" s="57"/>
      <c r="AE48" s="57"/>
      <c r="AF48" s="57"/>
      <c r="AG48" s="57"/>
      <c r="AH48" s="57"/>
      <c r="AI48" s="57"/>
      <c r="AJ48" s="57"/>
      <c r="AK48" s="57"/>
      <c r="AL48" s="57"/>
      <c r="AM48" s="57"/>
      <c r="AN48" s="57"/>
      <c r="AO48" s="57"/>
      <c r="AP48" s="57"/>
      <c r="AQ48" s="58"/>
    </row>
    <row r="49" spans="2:43" ht="15" thickBot="1">
      <c r="B49" s="60"/>
      <c r="C49" s="61"/>
      <c r="D49" s="61"/>
      <c r="E49" s="61"/>
      <c r="F49" s="61"/>
      <c r="G49" s="61"/>
      <c r="H49" s="61"/>
      <c r="I49" s="61"/>
      <c r="J49" s="61"/>
      <c r="K49" s="61"/>
      <c r="L49" s="61"/>
      <c r="M49" s="61"/>
      <c r="N49" s="61"/>
      <c r="O49" s="61"/>
      <c r="P49" s="61"/>
      <c r="Q49" s="61"/>
      <c r="R49" s="61"/>
      <c r="S49" s="61"/>
      <c r="T49" s="61"/>
      <c r="U49" s="61"/>
      <c r="V49" s="61"/>
      <c r="W49" s="61"/>
      <c r="X49" s="61"/>
      <c r="Y49" s="61"/>
      <c r="Z49" s="61"/>
      <c r="AA49" s="61"/>
      <c r="AB49" s="61"/>
      <c r="AC49" s="61"/>
      <c r="AD49" s="61"/>
      <c r="AE49" s="61"/>
      <c r="AF49" s="61"/>
      <c r="AG49" s="61"/>
      <c r="AH49" s="61"/>
      <c r="AI49" s="61"/>
      <c r="AJ49" s="61"/>
      <c r="AK49" s="61"/>
      <c r="AL49" s="61"/>
      <c r="AM49" s="61"/>
      <c r="AN49" s="61"/>
      <c r="AO49" s="61"/>
      <c r="AP49" s="61"/>
      <c r="AQ49" s="62"/>
    </row>
  </sheetData>
  <mergeCells count="3">
    <mergeCell ref="B1:G1"/>
    <mergeCell ref="B2:G2"/>
    <mergeCell ref="B46:AQ49"/>
  </mergeCells>
  <pageMargins left="0" right="0" top="0" bottom="0" header="0" footer="0"/>
  <pageSetup orientation="portrait"/>
  <headerFooter>
    <oddFooter xml:space="preserve">&amp;C_x000D_&amp;1#&amp;"Aptos"&amp;10&amp;K000000  For internal use only </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E37E6-0F18-417F-9AF8-8EE2FF26DC0E}">
  <sheetPr>
    <outlinePr summaryBelow="0"/>
  </sheetPr>
  <dimension ref="A1:AQ62"/>
  <sheetViews>
    <sheetView workbookViewId="0">
      <selection activeCell="B64" sqref="B64"/>
    </sheetView>
  </sheetViews>
  <sheetFormatPr defaultRowHeight="14.25"/>
  <cols>
    <col min="1" max="1" width="13.625" bestFit="1" customWidth="1"/>
    <col min="2" max="2" width="52.75" bestFit="1" customWidth="1"/>
    <col min="3" max="3" width="11.625" bestFit="1" customWidth="1"/>
    <col min="4" max="4" width="12.25" bestFit="1" customWidth="1"/>
    <col min="5" max="5" width="8.5" bestFit="1" customWidth="1"/>
    <col min="6" max="6" width="14.25" bestFit="1" customWidth="1"/>
    <col min="7" max="7" width="7.125" bestFit="1" customWidth="1"/>
    <col min="8" max="8" width="5.25" bestFit="1" customWidth="1"/>
    <col min="257" max="257" width="3.25" customWidth="1"/>
    <col min="258" max="258" width="75" customWidth="1"/>
    <col min="259" max="259" width="16.75" customWidth="1"/>
    <col min="260" max="260" width="50" customWidth="1"/>
    <col min="261" max="264" width="16.75" customWidth="1"/>
    <col min="513" max="513" width="3.25" customWidth="1"/>
    <col min="514" max="514" width="75" customWidth="1"/>
    <col min="515" max="515" width="16.75" customWidth="1"/>
    <col min="516" max="516" width="50" customWidth="1"/>
    <col min="517" max="520" width="16.75" customWidth="1"/>
    <col min="769" max="769" width="3.25" customWidth="1"/>
    <col min="770" max="770" width="75" customWidth="1"/>
    <col min="771" max="771" width="16.75" customWidth="1"/>
    <col min="772" max="772" width="50" customWidth="1"/>
    <col min="773" max="776" width="16.75" customWidth="1"/>
    <col min="1025" max="1025" width="3.25" customWidth="1"/>
    <col min="1026" max="1026" width="75" customWidth="1"/>
    <col min="1027" max="1027" width="16.75" customWidth="1"/>
    <col min="1028" max="1028" width="50" customWidth="1"/>
    <col min="1029" max="1032" width="16.75" customWidth="1"/>
    <col min="1281" max="1281" width="3.25" customWidth="1"/>
    <col min="1282" max="1282" width="75" customWidth="1"/>
    <col min="1283" max="1283" width="16.75" customWidth="1"/>
    <col min="1284" max="1284" width="50" customWidth="1"/>
    <col min="1285" max="1288" width="16.75" customWidth="1"/>
    <col min="1537" max="1537" width="3.25" customWidth="1"/>
    <col min="1538" max="1538" width="75" customWidth="1"/>
    <col min="1539" max="1539" width="16.75" customWidth="1"/>
    <col min="1540" max="1540" width="50" customWidth="1"/>
    <col min="1541" max="1544" width="16.75" customWidth="1"/>
    <col min="1793" max="1793" width="3.25" customWidth="1"/>
    <col min="1794" max="1794" width="75" customWidth="1"/>
    <col min="1795" max="1795" width="16.75" customWidth="1"/>
    <col min="1796" max="1796" width="50" customWidth="1"/>
    <col min="1797" max="1800" width="16.75" customWidth="1"/>
    <col min="2049" max="2049" width="3.25" customWidth="1"/>
    <col min="2050" max="2050" width="75" customWidth="1"/>
    <col min="2051" max="2051" width="16.75" customWidth="1"/>
    <col min="2052" max="2052" width="50" customWidth="1"/>
    <col min="2053" max="2056" width="16.75" customWidth="1"/>
    <col min="2305" max="2305" width="3.25" customWidth="1"/>
    <col min="2306" max="2306" width="75" customWidth="1"/>
    <col min="2307" max="2307" width="16.75" customWidth="1"/>
    <col min="2308" max="2308" width="50" customWidth="1"/>
    <col min="2309" max="2312" width="16.75" customWidth="1"/>
    <col min="2561" max="2561" width="3.25" customWidth="1"/>
    <col min="2562" max="2562" width="75" customWidth="1"/>
    <col min="2563" max="2563" width="16.75" customWidth="1"/>
    <col min="2564" max="2564" width="50" customWidth="1"/>
    <col min="2565" max="2568" width="16.75" customWidth="1"/>
    <col min="2817" max="2817" width="3.25" customWidth="1"/>
    <col min="2818" max="2818" width="75" customWidth="1"/>
    <col min="2819" max="2819" width="16.75" customWidth="1"/>
    <col min="2820" max="2820" width="50" customWidth="1"/>
    <col min="2821" max="2824" width="16.75" customWidth="1"/>
    <col min="3073" max="3073" width="3.25" customWidth="1"/>
    <col min="3074" max="3074" width="75" customWidth="1"/>
    <col min="3075" max="3075" width="16.75" customWidth="1"/>
    <col min="3076" max="3076" width="50" customWidth="1"/>
    <col min="3077" max="3080" width="16.75" customWidth="1"/>
    <col min="3329" max="3329" width="3.25" customWidth="1"/>
    <col min="3330" max="3330" width="75" customWidth="1"/>
    <col min="3331" max="3331" width="16.75" customWidth="1"/>
    <col min="3332" max="3332" width="50" customWidth="1"/>
    <col min="3333" max="3336" width="16.75" customWidth="1"/>
    <col min="3585" max="3585" width="3.25" customWidth="1"/>
    <col min="3586" max="3586" width="75" customWidth="1"/>
    <col min="3587" max="3587" width="16.75" customWidth="1"/>
    <col min="3588" max="3588" width="50" customWidth="1"/>
    <col min="3589" max="3592" width="16.75" customWidth="1"/>
    <col min="3841" max="3841" width="3.25" customWidth="1"/>
    <col min="3842" max="3842" width="75" customWidth="1"/>
    <col min="3843" max="3843" width="16.75" customWidth="1"/>
    <col min="3844" max="3844" width="50" customWidth="1"/>
    <col min="3845" max="3848" width="16.75" customWidth="1"/>
    <col min="4097" max="4097" width="3.25" customWidth="1"/>
    <col min="4098" max="4098" width="75" customWidth="1"/>
    <col min="4099" max="4099" width="16.75" customWidth="1"/>
    <col min="4100" max="4100" width="50" customWidth="1"/>
    <col min="4101" max="4104" width="16.75" customWidth="1"/>
    <col min="4353" max="4353" width="3.25" customWidth="1"/>
    <col min="4354" max="4354" width="75" customWidth="1"/>
    <col min="4355" max="4355" width="16.75" customWidth="1"/>
    <col min="4356" max="4356" width="50" customWidth="1"/>
    <col min="4357" max="4360" width="16.75" customWidth="1"/>
    <col min="4609" max="4609" width="3.25" customWidth="1"/>
    <col min="4610" max="4610" width="75" customWidth="1"/>
    <col min="4611" max="4611" width="16.75" customWidth="1"/>
    <col min="4612" max="4612" width="50" customWidth="1"/>
    <col min="4613" max="4616" width="16.75" customWidth="1"/>
    <col min="4865" max="4865" width="3.25" customWidth="1"/>
    <col min="4866" max="4866" width="75" customWidth="1"/>
    <col min="4867" max="4867" width="16.75" customWidth="1"/>
    <col min="4868" max="4868" width="50" customWidth="1"/>
    <col min="4869" max="4872" width="16.75" customWidth="1"/>
    <col min="5121" max="5121" width="3.25" customWidth="1"/>
    <col min="5122" max="5122" width="75" customWidth="1"/>
    <col min="5123" max="5123" width="16.75" customWidth="1"/>
    <col min="5124" max="5124" width="50" customWidth="1"/>
    <col min="5125" max="5128" width="16.75" customWidth="1"/>
    <col min="5377" max="5377" width="3.25" customWidth="1"/>
    <col min="5378" max="5378" width="75" customWidth="1"/>
    <col min="5379" max="5379" width="16.75" customWidth="1"/>
    <col min="5380" max="5380" width="50" customWidth="1"/>
    <col min="5381" max="5384" width="16.75" customWidth="1"/>
    <col min="5633" max="5633" width="3.25" customWidth="1"/>
    <col min="5634" max="5634" width="75" customWidth="1"/>
    <col min="5635" max="5635" width="16.75" customWidth="1"/>
    <col min="5636" max="5636" width="50" customWidth="1"/>
    <col min="5637" max="5640" width="16.75" customWidth="1"/>
    <col min="5889" max="5889" width="3.25" customWidth="1"/>
    <col min="5890" max="5890" width="75" customWidth="1"/>
    <col min="5891" max="5891" width="16.75" customWidth="1"/>
    <col min="5892" max="5892" width="50" customWidth="1"/>
    <col min="5893" max="5896" width="16.75" customWidth="1"/>
    <col min="6145" max="6145" width="3.25" customWidth="1"/>
    <col min="6146" max="6146" width="75" customWidth="1"/>
    <col min="6147" max="6147" width="16.75" customWidth="1"/>
    <col min="6148" max="6148" width="50" customWidth="1"/>
    <col min="6149" max="6152" width="16.75" customWidth="1"/>
    <col min="6401" max="6401" width="3.25" customWidth="1"/>
    <col min="6402" max="6402" width="75" customWidth="1"/>
    <col min="6403" max="6403" width="16.75" customWidth="1"/>
    <col min="6404" max="6404" width="50" customWidth="1"/>
    <col min="6405" max="6408" width="16.75" customWidth="1"/>
    <col min="6657" max="6657" width="3.25" customWidth="1"/>
    <col min="6658" max="6658" width="75" customWidth="1"/>
    <col min="6659" max="6659" width="16.75" customWidth="1"/>
    <col min="6660" max="6660" width="50" customWidth="1"/>
    <col min="6661" max="6664" width="16.75" customWidth="1"/>
    <col min="6913" max="6913" width="3.25" customWidth="1"/>
    <col min="6914" max="6914" width="75" customWidth="1"/>
    <col min="6915" max="6915" width="16.75" customWidth="1"/>
    <col min="6916" max="6916" width="50" customWidth="1"/>
    <col min="6917" max="6920" width="16.75" customWidth="1"/>
    <col min="7169" max="7169" width="3.25" customWidth="1"/>
    <col min="7170" max="7170" width="75" customWidth="1"/>
    <col min="7171" max="7171" width="16.75" customWidth="1"/>
    <col min="7172" max="7172" width="50" customWidth="1"/>
    <col min="7173" max="7176" width="16.75" customWidth="1"/>
    <col min="7425" max="7425" width="3.25" customWidth="1"/>
    <col min="7426" max="7426" width="75" customWidth="1"/>
    <col min="7427" max="7427" width="16.75" customWidth="1"/>
    <col min="7428" max="7428" width="50" customWidth="1"/>
    <col min="7429" max="7432" width="16.75" customWidth="1"/>
    <col min="7681" max="7681" width="3.25" customWidth="1"/>
    <col min="7682" max="7682" width="75" customWidth="1"/>
    <col min="7683" max="7683" width="16.75" customWidth="1"/>
    <col min="7684" max="7684" width="50" customWidth="1"/>
    <col min="7685" max="7688" width="16.75" customWidth="1"/>
    <col min="7937" max="7937" width="3.25" customWidth="1"/>
    <col min="7938" max="7938" width="75" customWidth="1"/>
    <col min="7939" max="7939" width="16.75" customWidth="1"/>
    <col min="7940" max="7940" width="50" customWidth="1"/>
    <col min="7941" max="7944" width="16.75" customWidth="1"/>
    <col min="8193" max="8193" width="3.25" customWidth="1"/>
    <col min="8194" max="8194" width="75" customWidth="1"/>
    <col min="8195" max="8195" width="16.75" customWidth="1"/>
    <col min="8196" max="8196" width="50" customWidth="1"/>
    <col min="8197" max="8200" width="16.75" customWidth="1"/>
    <col min="8449" max="8449" width="3.25" customWidth="1"/>
    <col min="8450" max="8450" width="75" customWidth="1"/>
    <col min="8451" max="8451" width="16.75" customWidth="1"/>
    <col min="8452" max="8452" width="50" customWidth="1"/>
    <col min="8453" max="8456" width="16.75" customWidth="1"/>
    <col min="8705" max="8705" width="3.25" customWidth="1"/>
    <col min="8706" max="8706" width="75" customWidth="1"/>
    <col min="8707" max="8707" width="16.75" customWidth="1"/>
    <col min="8708" max="8708" width="50" customWidth="1"/>
    <col min="8709" max="8712" width="16.75" customWidth="1"/>
    <col min="8961" max="8961" width="3.25" customWidth="1"/>
    <col min="8962" max="8962" width="75" customWidth="1"/>
    <col min="8963" max="8963" width="16.75" customWidth="1"/>
    <col min="8964" max="8964" width="50" customWidth="1"/>
    <col min="8965" max="8968" width="16.75" customWidth="1"/>
    <col min="9217" max="9217" width="3.25" customWidth="1"/>
    <col min="9218" max="9218" width="75" customWidth="1"/>
    <col min="9219" max="9219" width="16.75" customWidth="1"/>
    <col min="9220" max="9220" width="50" customWidth="1"/>
    <col min="9221" max="9224" width="16.75" customWidth="1"/>
    <col min="9473" max="9473" width="3.25" customWidth="1"/>
    <col min="9474" max="9474" width="75" customWidth="1"/>
    <col min="9475" max="9475" width="16.75" customWidth="1"/>
    <col min="9476" max="9476" width="50" customWidth="1"/>
    <col min="9477" max="9480" width="16.75" customWidth="1"/>
    <col min="9729" max="9729" width="3.25" customWidth="1"/>
    <col min="9730" max="9730" width="75" customWidth="1"/>
    <col min="9731" max="9731" width="16.75" customWidth="1"/>
    <col min="9732" max="9732" width="50" customWidth="1"/>
    <col min="9733" max="9736" width="16.75" customWidth="1"/>
    <col min="9985" max="9985" width="3.25" customWidth="1"/>
    <col min="9986" max="9986" width="75" customWidth="1"/>
    <col min="9987" max="9987" width="16.75" customWidth="1"/>
    <col min="9988" max="9988" width="50" customWidth="1"/>
    <col min="9989" max="9992" width="16.75" customWidth="1"/>
    <col min="10241" max="10241" width="3.25" customWidth="1"/>
    <col min="10242" max="10242" width="75" customWidth="1"/>
    <col min="10243" max="10243" width="16.75" customWidth="1"/>
    <col min="10244" max="10244" width="50" customWidth="1"/>
    <col min="10245" max="10248" width="16.75" customWidth="1"/>
    <col min="10497" max="10497" width="3.25" customWidth="1"/>
    <col min="10498" max="10498" width="75" customWidth="1"/>
    <col min="10499" max="10499" width="16.75" customWidth="1"/>
    <col min="10500" max="10500" width="50" customWidth="1"/>
    <col min="10501" max="10504" width="16.75" customWidth="1"/>
    <col min="10753" max="10753" width="3.25" customWidth="1"/>
    <col min="10754" max="10754" width="75" customWidth="1"/>
    <col min="10755" max="10755" width="16.75" customWidth="1"/>
    <col min="10756" max="10756" width="50" customWidth="1"/>
    <col min="10757" max="10760" width="16.75" customWidth="1"/>
    <col min="11009" max="11009" width="3.25" customWidth="1"/>
    <col min="11010" max="11010" width="75" customWidth="1"/>
    <col min="11011" max="11011" width="16.75" customWidth="1"/>
    <col min="11012" max="11012" width="50" customWidth="1"/>
    <col min="11013" max="11016" width="16.75" customWidth="1"/>
    <col min="11265" max="11265" width="3.25" customWidth="1"/>
    <col min="11266" max="11266" width="75" customWidth="1"/>
    <col min="11267" max="11267" width="16.75" customWidth="1"/>
    <col min="11268" max="11268" width="50" customWidth="1"/>
    <col min="11269" max="11272" width="16.75" customWidth="1"/>
    <col min="11521" max="11521" width="3.25" customWidth="1"/>
    <col min="11522" max="11522" width="75" customWidth="1"/>
    <col min="11523" max="11523" width="16.75" customWidth="1"/>
    <col min="11524" max="11524" width="50" customWidth="1"/>
    <col min="11525" max="11528" width="16.75" customWidth="1"/>
    <col min="11777" max="11777" width="3.25" customWidth="1"/>
    <col min="11778" max="11778" width="75" customWidth="1"/>
    <col min="11779" max="11779" width="16.75" customWidth="1"/>
    <col min="11780" max="11780" width="50" customWidth="1"/>
    <col min="11781" max="11784" width="16.75" customWidth="1"/>
    <col min="12033" max="12033" width="3.25" customWidth="1"/>
    <col min="12034" max="12034" width="75" customWidth="1"/>
    <col min="12035" max="12035" width="16.75" customWidth="1"/>
    <col min="12036" max="12036" width="50" customWidth="1"/>
    <col min="12037" max="12040" width="16.75" customWidth="1"/>
    <col min="12289" max="12289" width="3.25" customWidth="1"/>
    <col min="12290" max="12290" width="75" customWidth="1"/>
    <col min="12291" max="12291" width="16.75" customWidth="1"/>
    <col min="12292" max="12292" width="50" customWidth="1"/>
    <col min="12293" max="12296" width="16.75" customWidth="1"/>
    <col min="12545" max="12545" width="3.25" customWidth="1"/>
    <col min="12546" max="12546" width="75" customWidth="1"/>
    <col min="12547" max="12547" width="16.75" customWidth="1"/>
    <col min="12548" max="12548" width="50" customWidth="1"/>
    <col min="12549" max="12552" width="16.75" customWidth="1"/>
    <col min="12801" max="12801" width="3.25" customWidth="1"/>
    <col min="12802" max="12802" width="75" customWidth="1"/>
    <col min="12803" max="12803" width="16.75" customWidth="1"/>
    <col min="12804" max="12804" width="50" customWidth="1"/>
    <col min="12805" max="12808" width="16.75" customWidth="1"/>
    <col min="13057" max="13057" width="3.25" customWidth="1"/>
    <col min="13058" max="13058" width="75" customWidth="1"/>
    <col min="13059" max="13059" width="16.75" customWidth="1"/>
    <col min="13060" max="13060" width="50" customWidth="1"/>
    <col min="13061" max="13064" width="16.75" customWidth="1"/>
    <col min="13313" max="13313" width="3.25" customWidth="1"/>
    <col min="13314" max="13314" width="75" customWidth="1"/>
    <col min="13315" max="13315" width="16.75" customWidth="1"/>
    <col min="13316" max="13316" width="50" customWidth="1"/>
    <col min="13317" max="13320" width="16.75" customWidth="1"/>
    <col min="13569" max="13569" width="3.25" customWidth="1"/>
    <col min="13570" max="13570" width="75" customWidth="1"/>
    <col min="13571" max="13571" width="16.75" customWidth="1"/>
    <col min="13572" max="13572" width="50" customWidth="1"/>
    <col min="13573" max="13576" width="16.75" customWidth="1"/>
    <col min="13825" max="13825" width="3.25" customWidth="1"/>
    <col min="13826" max="13826" width="75" customWidth="1"/>
    <col min="13827" max="13827" width="16.75" customWidth="1"/>
    <col min="13828" max="13828" width="50" customWidth="1"/>
    <col min="13829" max="13832" width="16.75" customWidth="1"/>
    <col min="14081" max="14081" width="3.25" customWidth="1"/>
    <col min="14082" max="14082" width="75" customWidth="1"/>
    <col min="14083" max="14083" width="16.75" customWidth="1"/>
    <col min="14084" max="14084" width="50" customWidth="1"/>
    <col min="14085" max="14088" width="16.75" customWidth="1"/>
    <col min="14337" max="14337" width="3.25" customWidth="1"/>
    <col min="14338" max="14338" width="75" customWidth="1"/>
    <col min="14339" max="14339" width="16.75" customWidth="1"/>
    <col min="14340" max="14340" width="50" customWidth="1"/>
    <col min="14341" max="14344" width="16.75" customWidth="1"/>
    <col min="14593" max="14593" width="3.25" customWidth="1"/>
    <col min="14594" max="14594" width="75" customWidth="1"/>
    <col min="14595" max="14595" width="16.75" customWidth="1"/>
    <col min="14596" max="14596" width="50" customWidth="1"/>
    <col min="14597" max="14600" width="16.75" customWidth="1"/>
    <col min="14849" max="14849" width="3.25" customWidth="1"/>
    <col min="14850" max="14850" width="75" customWidth="1"/>
    <col min="14851" max="14851" width="16.75" customWidth="1"/>
    <col min="14852" max="14852" width="50" customWidth="1"/>
    <col min="14853" max="14856" width="16.75" customWidth="1"/>
    <col min="15105" max="15105" width="3.25" customWidth="1"/>
    <col min="15106" max="15106" width="75" customWidth="1"/>
    <col min="15107" max="15107" width="16.75" customWidth="1"/>
    <col min="15108" max="15108" width="50" customWidth="1"/>
    <col min="15109" max="15112" width="16.75" customWidth="1"/>
    <col min="15361" max="15361" width="3.25" customWidth="1"/>
    <col min="15362" max="15362" width="75" customWidth="1"/>
    <col min="15363" max="15363" width="16.75" customWidth="1"/>
    <col min="15364" max="15364" width="50" customWidth="1"/>
    <col min="15365" max="15368" width="16.75" customWidth="1"/>
    <col min="15617" max="15617" width="3.25" customWidth="1"/>
    <col min="15618" max="15618" width="75" customWidth="1"/>
    <col min="15619" max="15619" width="16.75" customWidth="1"/>
    <col min="15620" max="15620" width="50" customWidth="1"/>
    <col min="15621" max="15624" width="16.75" customWidth="1"/>
    <col min="15873" max="15873" width="3.25" customWidth="1"/>
    <col min="15874" max="15874" width="75" customWidth="1"/>
    <col min="15875" max="15875" width="16.75" customWidth="1"/>
    <col min="15876" max="15876" width="50" customWidth="1"/>
    <col min="15877" max="15880" width="16.75" customWidth="1"/>
    <col min="16129" max="16129" width="3.25" customWidth="1"/>
    <col min="16130" max="16130" width="75" customWidth="1"/>
    <col min="16131" max="16131" width="16.75" customWidth="1"/>
    <col min="16132" max="16132" width="50" customWidth="1"/>
    <col min="16133" max="16136" width="16.75" customWidth="1"/>
  </cols>
  <sheetData>
    <row r="1" spans="1:8" ht="15.95" customHeight="1">
      <c r="A1" s="42" t="s">
        <v>1084</v>
      </c>
      <c r="B1" s="51" t="s">
        <v>1543</v>
      </c>
      <c r="C1" s="51"/>
      <c r="D1" s="51"/>
      <c r="E1" s="51"/>
      <c r="F1" s="51"/>
      <c r="G1" s="51"/>
      <c r="H1" s="2"/>
    </row>
    <row r="2" spans="1:8" ht="12.95" customHeight="1">
      <c r="A2" s="2"/>
      <c r="B2" s="51" t="s">
        <v>1083</v>
      </c>
      <c r="C2" s="51"/>
      <c r="D2" s="51"/>
      <c r="E2" s="51"/>
      <c r="F2" s="51"/>
      <c r="G2" s="51"/>
      <c r="H2" s="2"/>
    </row>
    <row r="3" spans="1:8" ht="12.95" customHeight="1" thickBot="1">
      <c r="A3" s="41"/>
      <c r="B3" s="2"/>
      <c r="C3" s="2"/>
      <c r="D3" s="2"/>
      <c r="E3" s="2"/>
      <c r="F3" s="2"/>
      <c r="G3" s="2"/>
      <c r="H3" s="2"/>
    </row>
    <row r="4" spans="1:8" ht="27.95" customHeight="1">
      <c r="A4" s="2"/>
      <c r="B4" s="40" t="s">
        <v>185</v>
      </c>
      <c r="C4" s="39" t="s">
        <v>184</v>
      </c>
      <c r="D4" s="38" t="s">
        <v>183</v>
      </c>
      <c r="E4" s="37" t="s">
        <v>182</v>
      </c>
      <c r="F4" s="37" t="s">
        <v>181</v>
      </c>
      <c r="G4" s="37" t="s">
        <v>180</v>
      </c>
      <c r="H4" s="36" t="s">
        <v>179</v>
      </c>
    </row>
    <row r="5" spans="1:8" ht="12.95" customHeight="1">
      <c r="A5" s="2"/>
      <c r="B5" s="33" t="s">
        <v>178</v>
      </c>
      <c r="C5" s="29"/>
      <c r="D5" s="28"/>
      <c r="E5" s="28"/>
      <c r="F5" s="28"/>
      <c r="G5" s="28"/>
      <c r="H5" s="32"/>
    </row>
    <row r="6" spans="1:8" ht="12.95" customHeight="1">
      <c r="A6" s="2"/>
      <c r="B6" s="33" t="s">
        <v>177</v>
      </c>
      <c r="C6" s="29"/>
      <c r="D6" s="28"/>
      <c r="E6" s="28"/>
      <c r="F6" s="28"/>
      <c r="G6" s="28"/>
      <c r="H6" s="32"/>
    </row>
    <row r="7" spans="1:8" ht="12.95" customHeight="1">
      <c r="A7" s="2"/>
      <c r="B7" s="33" t="s">
        <v>176</v>
      </c>
      <c r="C7" s="29"/>
      <c r="D7" s="28"/>
      <c r="E7" s="28"/>
      <c r="F7" s="28"/>
      <c r="G7" s="28"/>
      <c r="H7" s="32"/>
    </row>
    <row r="8" spans="1:8" ht="12.95" customHeight="1">
      <c r="A8" s="31" t="s">
        <v>517</v>
      </c>
      <c r="B8" s="30" t="s">
        <v>516</v>
      </c>
      <c r="C8" s="29" t="s">
        <v>515</v>
      </c>
      <c r="D8" s="28" t="s">
        <v>11</v>
      </c>
      <c r="E8" s="27">
        <v>3800000</v>
      </c>
      <c r="F8" s="26">
        <v>3582.95</v>
      </c>
      <c r="G8" s="25">
        <v>0.16109999999999999</v>
      </c>
      <c r="H8" s="24">
        <v>7.4673000000000003E-2</v>
      </c>
    </row>
    <row r="9" spans="1:8" ht="12.95" customHeight="1">
      <c r="A9" s="31" t="s">
        <v>508</v>
      </c>
      <c r="B9" s="30" t="s">
        <v>507</v>
      </c>
      <c r="C9" s="29" t="s">
        <v>506</v>
      </c>
      <c r="D9" s="28" t="s">
        <v>11</v>
      </c>
      <c r="E9" s="27">
        <v>1000000</v>
      </c>
      <c r="F9" s="26">
        <v>1007.59</v>
      </c>
      <c r="G9" s="25">
        <v>4.53E-2</v>
      </c>
      <c r="H9" s="24">
        <v>6.9563E-2</v>
      </c>
    </row>
    <row r="10" spans="1:8" ht="12.95" customHeight="1">
      <c r="A10" s="31" t="s">
        <v>536</v>
      </c>
      <c r="B10" s="30" t="s">
        <v>535</v>
      </c>
      <c r="C10" s="29" t="s">
        <v>534</v>
      </c>
      <c r="D10" s="28" t="s">
        <v>11</v>
      </c>
      <c r="E10" s="27">
        <v>400000</v>
      </c>
      <c r="F10" s="26">
        <v>404.29</v>
      </c>
      <c r="G10" s="25">
        <v>1.8200000000000001E-2</v>
      </c>
      <c r="H10" s="24">
        <v>7.1093000000000003E-2</v>
      </c>
    </row>
    <row r="11" spans="1:8" ht="12.95" customHeight="1">
      <c r="A11" s="2"/>
      <c r="B11" s="33" t="s">
        <v>175</v>
      </c>
      <c r="C11" s="29"/>
      <c r="D11" s="28"/>
      <c r="E11" s="28"/>
      <c r="F11" s="28"/>
      <c r="G11" s="28"/>
      <c r="H11" s="32"/>
    </row>
    <row r="12" spans="1:8" ht="12.95" customHeight="1">
      <c r="A12" s="31" t="s">
        <v>1072</v>
      </c>
      <c r="B12" s="30" t="s">
        <v>1071</v>
      </c>
      <c r="C12" s="29" t="s">
        <v>1070</v>
      </c>
      <c r="D12" s="28" t="s">
        <v>159</v>
      </c>
      <c r="E12" s="27">
        <v>2500000</v>
      </c>
      <c r="F12" s="26">
        <v>2463.71</v>
      </c>
      <c r="G12" s="25">
        <v>0.11070000000000001</v>
      </c>
      <c r="H12" s="24">
        <v>7.9299999999999995E-2</v>
      </c>
    </row>
    <row r="13" spans="1:8" ht="12.95" customHeight="1">
      <c r="A13" s="31" t="s">
        <v>936</v>
      </c>
      <c r="B13" s="30" t="s">
        <v>935</v>
      </c>
      <c r="C13" s="29" t="s">
        <v>934</v>
      </c>
      <c r="D13" s="28" t="s">
        <v>159</v>
      </c>
      <c r="E13" s="27">
        <v>2000000</v>
      </c>
      <c r="F13" s="26">
        <v>1974.54</v>
      </c>
      <c r="G13" s="25">
        <v>8.8800000000000004E-2</v>
      </c>
      <c r="H13" s="24">
        <v>7.6999999999999999E-2</v>
      </c>
    </row>
    <row r="14" spans="1:8" ht="12.95" customHeight="1">
      <c r="A14" s="31" t="s">
        <v>1069</v>
      </c>
      <c r="B14" s="30" t="s">
        <v>1068</v>
      </c>
      <c r="C14" s="29" t="s">
        <v>1067</v>
      </c>
      <c r="D14" s="28" t="s">
        <v>969</v>
      </c>
      <c r="E14" s="27">
        <v>1500000</v>
      </c>
      <c r="F14" s="26">
        <v>1503.99</v>
      </c>
      <c r="G14" s="25">
        <v>6.7599999999999993E-2</v>
      </c>
      <c r="H14" s="24">
        <v>7.9600000000000004E-2</v>
      </c>
    </row>
    <row r="15" spans="1:8" ht="12.95" customHeight="1">
      <c r="A15" s="31" t="s">
        <v>1002</v>
      </c>
      <c r="B15" s="30" t="s">
        <v>1001</v>
      </c>
      <c r="C15" s="29" t="s">
        <v>1000</v>
      </c>
      <c r="D15" s="28" t="s">
        <v>969</v>
      </c>
      <c r="E15" s="27">
        <v>1500000</v>
      </c>
      <c r="F15" s="26">
        <v>1499.5</v>
      </c>
      <c r="G15" s="25">
        <v>6.7400000000000002E-2</v>
      </c>
      <c r="H15" s="24">
        <v>8.3199999999999996E-2</v>
      </c>
    </row>
    <row r="16" spans="1:8" ht="12.95" customHeight="1">
      <c r="A16" s="31" t="s">
        <v>231</v>
      </c>
      <c r="B16" s="30" t="s">
        <v>1575</v>
      </c>
      <c r="C16" s="29" t="s">
        <v>230</v>
      </c>
      <c r="D16" s="28" t="s">
        <v>159</v>
      </c>
      <c r="E16" s="27">
        <v>1500000</v>
      </c>
      <c r="F16" s="26">
        <v>1497.19</v>
      </c>
      <c r="G16" s="25">
        <v>6.7299999999999999E-2</v>
      </c>
      <c r="H16" s="24">
        <v>7.5300000000000006E-2</v>
      </c>
    </row>
    <row r="17" spans="1:8" ht="12.95" customHeight="1">
      <c r="A17" s="31" t="s">
        <v>1066</v>
      </c>
      <c r="B17" s="30" t="s">
        <v>1065</v>
      </c>
      <c r="C17" s="29" t="s">
        <v>1064</v>
      </c>
      <c r="D17" s="28" t="s">
        <v>1063</v>
      </c>
      <c r="E17" s="27">
        <v>1500000</v>
      </c>
      <c r="F17" s="26">
        <v>1492.29</v>
      </c>
      <c r="G17" s="25">
        <v>6.7100000000000007E-2</v>
      </c>
      <c r="H17" s="24">
        <v>8.3799999999999999E-2</v>
      </c>
    </row>
    <row r="18" spans="1:8" ht="12.95" customHeight="1">
      <c r="A18" s="31" t="s">
        <v>652</v>
      </c>
      <c r="B18" s="30" t="s">
        <v>1556</v>
      </c>
      <c r="C18" s="29" t="s">
        <v>651</v>
      </c>
      <c r="D18" s="28" t="s">
        <v>159</v>
      </c>
      <c r="E18" s="27">
        <v>1500000</v>
      </c>
      <c r="F18" s="26">
        <v>1486.76</v>
      </c>
      <c r="G18" s="25">
        <v>6.6799999999999998E-2</v>
      </c>
      <c r="H18" s="24">
        <v>7.8100000000000003E-2</v>
      </c>
    </row>
    <row r="19" spans="1:8" ht="12.95" customHeight="1">
      <c r="A19" s="31" t="s">
        <v>978</v>
      </c>
      <c r="B19" s="30" t="s">
        <v>971</v>
      </c>
      <c r="C19" s="29" t="s">
        <v>977</v>
      </c>
      <c r="D19" s="28" t="s">
        <v>969</v>
      </c>
      <c r="E19" s="27">
        <v>1500000</v>
      </c>
      <c r="F19" s="26">
        <v>1481.75</v>
      </c>
      <c r="G19" s="25">
        <v>6.6600000000000006E-2</v>
      </c>
      <c r="H19" s="24">
        <v>8.4699999999999998E-2</v>
      </c>
    </row>
    <row r="20" spans="1:8" ht="12.95" customHeight="1">
      <c r="A20" s="31" t="s">
        <v>292</v>
      </c>
      <c r="B20" s="30" t="s">
        <v>1562</v>
      </c>
      <c r="C20" s="29" t="s">
        <v>291</v>
      </c>
      <c r="D20" s="28" t="s">
        <v>169</v>
      </c>
      <c r="E20" s="27">
        <v>900000</v>
      </c>
      <c r="F20" s="26">
        <v>899</v>
      </c>
      <c r="G20" s="25">
        <v>4.0399999999999998E-2</v>
      </c>
      <c r="H20" s="24">
        <v>7.5800000000000006E-2</v>
      </c>
    </row>
    <row r="21" spans="1:8" ht="12.95" customHeight="1">
      <c r="A21" s="31" t="s">
        <v>1059</v>
      </c>
      <c r="B21" s="30" t="s">
        <v>1058</v>
      </c>
      <c r="C21" s="29" t="s">
        <v>1057</v>
      </c>
      <c r="D21" s="28" t="s">
        <v>254</v>
      </c>
      <c r="E21" s="27">
        <v>500000</v>
      </c>
      <c r="F21" s="26">
        <v>503.65</v>
      </c>
      <c r="G21" s="25">
        <v>2.2599999999999999E-2</v>
      </c>
      <c r="H21" s="24">
        <v>8.2699999999999996E-2</v>
      </c>
    </row>
    <row r="22" spans="1:8" ht="12.95" customHeight="1">
      <c r="A22" s="31" t="s">
        <v>1062</v>
      </c>
      <c r="B22" s="30" t="s">
        <v>1061</v>
      </c>
      <c r="C22" s="29" t="s">
        <v>1060</v>
      </c>
      <c r="D22" s="28" t="s">
        <v>254</v>
      </c>
      <c r="E22" s="27">
        <v>500000</v>
      </c>
      <c r="F22" s="26">
        <v>502.68</v>
      </c>
      <c r="G22" s="25">
        <v>2.2599999999999999E-2</v>
      </c>
      <c r="H22" s="24">
        <v>7.7700000000000005E-2</v>
      </c>
    </row>
    <row r="23" spans="1:8" ht="12.95" customHeight="1">
      <c r="A23" s="31" t="s">
        <v>1056</v>
      </c>
      <c r="B23" s="30" t="s">
        <v>1055</v>
      </c>
      <c r="C23" s="29" t="s">
        <v>1054</v>
      </c>
      <c r="D23" s="28" t="s">
        <v>241</v>
      </c>
      <c r="E23" s="27">
        <v>500000</v>
      </c>
      <c r="F23" s="26">
        <v>501.82</v>
      </c>
      <c r="G23" s="25">
        <v>2.2599999999999999E-2</v>
      </c>
      <c r="H23" s="24">
        <v>7.8600000000000003E-2</v>
      </c>
    </row>
    <row r="24" spans="1:8" ht="12.95" customHeight="1">
      <c r="A24" s="31" t="s">
        <v>985</v>
      </c>
      <c r="B24" s="30" t="s">
        <v>984</v>
      </c>
      <c r="C24" s="29" t="s">
        <v>983</v>
      </c>
      <c r="D24" s="28" t="s">
        <v>254</v>
      </c>
      <c r="E24" s="27">
        <v>500000</v>
      </c>
      <c r="F24" s="26">
        <v>501.51</v>
      </c>
      <c r="G24" s="25">
        <v>2.2499999999999999E-2</v>
      </c>
      <c r="H24" s="24">
        <v>8.3299999999999999E-2</v>
      </c>
    </row>
    <row r="25" spans="1:8" ht="12.95" customHeight="1">
      <c r="A25" s="2"/>
      <c r="B25" s="14" t="s">
        <v>4</v>
      </c>
      <c r="C25" s="16"/>
      <c r="D25" s="14"/>
      <c r="E25" s="14"/>
      <c r="F25" s="11">
        <v>21303.22</v>
      </c>
      <c r="G25" s="15">
        <v>0.95760000000000001</v>
      </c>
      <c r="H25" s="34"/>
    </row>
    <row r="26" spans="1:8" ht="12.95" customHeight="1">
      <c r="A26" s="2"/>
      <c r="B26" s="33" t="s">
        <v>158</v>
      </c>
      <c r="C26" s="29"/>
      <c r="D26" s="12"/>
      <c r="E26" s="12"/>
      <c r="F26" s="35" t="s">
        <v>157</v>
      </c>
      <c r="G26" s="35" t="s">
        <v>157</v>
      </c>
      <c r="H26" s="34" t="s">
        <v>157</v>
      </c>
    </row>
    <row r="27" spans="1:8" ht="12.95" customHeight="1">
      <c r="A27" s="2"/>
      <c r="B27" s="16" t="s">
        <v>4</v>
      </c>
      <c r="C27" s="13"/>
      <c r="D27" s="12"/>
      <c r="E27" s="12"/>
      <c r="F27" s="35" t="s">
        <v>157</v>
      </c>
      <c r="G27" s="35" t="s">
        <v>157</v>
      </c>
      <c r="H27" s="34" t="s">
        <v>157</v>
      </c>
    </row>
    <row r="28" spans="1:8" ht="12.95" customHeight="1">
      <c r="A28" s="2"/>
      <c r="B28" s="14" t="s">
        <v>7</v>
      </c>
      <c r="C28" s="13"/>
      <c r="D28" s="12"/>
      <c r="E28" s="23"/>
      <c r="F28" s="22">
        <v>21303.22</v>
      </c>
      <c r="G28" s="21">
        <v>0.95760000000000001</v>
      </c>
      <c r="H28" s="20"/>
    </row>
    <row r="29" spans="1:8" ht="12.95" customHeight="1">
      <c r="A29" s="2"/>
      <c r="B29" s="33" t="s">
        <v>156</v>
      </c>
      <c r="C29" s="29"/>
      <c r="D29" s="28"/>
      <c r="E29" s="28"/>
      <c r="F29" s="28"/>
      <c r="G29" s="28"/>
      <c r="H29" s="32"/>
    </row>
    <row r="30" spans="1:8" ht="12.95" customHeight="1">
      <c r="A30" s="2"/>
      <c r="B30" s="19" t="s">
        <v>1320</v>
      </c>
      <c r="C30" s="29"/>
      <c r="D30" s="28"/>
      <c r="E30" s="28"/>
      <c r="F30" s="28"/>
      <c r="G30" s="28"/>
      <c r="H30" s="32"/>
    </row>
    <row r="31" spans="1:8" ht="12.95" customHeight="1">
      <c r="A31" s="31" t="s">
        <v>1532</v>
      </c>
      <c r="B31" s="30" t="s">
        <v>1531</v>
      </c>
      <c r="C31" s="29"/>
      <c r="D31" s="28"/>
      <c r="E31" s="43"/>
      <c r="F31" s="26">
        <v>90.93</v>
      </c>
      <c r="G31" s="25">
        <v>4.1000000000000003E-3</v>
      </c>
      <c r="H31" s="24">
        <v>5.149404264004899E-2</v>
      </c>
    </row>
    <row r="32" spans="1:8" ht="12.95" customHeight="1">
      <c r="A32" s="2"/>
      <c r="B32" s="14" t="s">
        <v>7</v>
      </c>
      <c r="C32" s="13"/>
      <c r="D32" s="12"/>
      <c r="E32" s="23"/>
      <c r="F32" s="22">
        <v>90.93</v>
      </c>
      <c r="G32" s="21">
        <v>4.1000000000000003E-3</v>
      </c>
      <c r="H32" s="20"/>
    </row>
    <row r="33" spans="1:8" ht="12.95" customHeight="1">
      <c r="A33" s="2"/>
      <c r="B33" s="33" t="s">
        <v>342</v>
      </c>
      <c r="C33" s="29"/>
      <c r="D33" s="28"/>
      <c r="E33" s="28"/>
      <c r="F33" s="28"/>
      <c r="G33" s="28"/>
      <c r="H33" s="32"/>
    </row>
    <row r="34" spans="1:8" ht="12.95" customHeight="1">
      <c r="A34" s="31" t="s">
        <v>1082</v>
      </c>
      <c r="B34" s="30" t="s">
        <v>1394</v>
      </c>
      <c r="C34" s="29"/>
      <c r="D34" s="28"/>
      <c r="E34" s="27">
        <v>2500000</v>
      </c>
      <c r="F34" s="26">
        <v>2500</v>
      </c>
      <c r="G34" s="25">
        <v>0.1124</v>
      </c>
      <c r="H34" s="24">
        <v>5.3400000000000003E-2</v>
      </c>
    </row>
    <row r="35" spans="1:8" ht="12.95" customHeight="1">
      <c r="A35" s="31" t="s">
        <v>1081</v>
      </c>
      <c r="B35" s="30" t="s">
        <v>1394</v>
      </c>
      <c r="C35" s="29"/>
      <c r="D35" s="28"/>
      <c r="E35" s="27">
        <v>2500000</v>
      </c>
      <c r="F35" s="26">
        <v>2500</v>
      </c>
      <c r="G35" s="25">
        <v>0.1124</v>
      </c>
      <c r="H35" s="24">
        <v>5.3400000000000003E-2</v>
      </c>
    </row>
    <row r="36" spans="1:8" ht="12.95" customHeight="1">
      <c r="A36" s="31" t="s">
        <v>1080</v>
      </c>
      <c r="B36" s="30" t="s">
        <v>1412</v>
      </c>
      <c r="C36" s="29"/>
      <c r="D36" s="28"/>
      <c r="E36" s="27">
        <v>2500000</v>
      </c>
      <c r="F36" s="26">
        <v>2500</v>
      </c>
      <c r="G36" s="25">
        <v>0.1124</v>
      </c>
      <c r="H36" s="24">
        <v>5.3400000000000003E-2</v>
      </c>
    </row>
    <row r="37" spans="1:8" ht="12.95" customHeight="1">
      <c r="A37" s="31" t="s">
        <v>1079</v>
      </c>
      <c r="B37" s="30" t="s">
        <v>1411</v>
      </c>
      <c r="C37" s="29"/>
      <c r="D37" s="28"/>
      <c r="E37" s="27">
        <v>1500000</v>
      </c>
      <c r="F37" s="26">
        <v>1500</v>
      </c>
      <c r="G37" s="25">
        <v>6.7400000000000002E-2</v>
      </c>
      <c r="H37" s="24">
        <v>5.3400000000000003E-2</v>
      </c>
    </row>
    <row r="38" spans="1:8" ht="12.95" customHeight="1">
      <c r="A38" s="31" t="s">
        <v>1078</v>
      </c>
      <c r="B38" s="30" t="s">
        <v>1411</v>
      </c>
      <c r="C38" s="29"/>
      <c r="D38" s="28"/>
      <c r="E38" s="27">
        <v>1500000</v>
      </c>
      <c r="F38" s="26">
        <v>1500</v>
      </c>
      <c r="G38" s="25">
        <v>6.7400000000000002E-2</v>
      </c>
      <c r="H38" s="24">
        <v>5.3400000000000003E-2</v>
      </c>
    </row>
    <row r="39" spans="1:8" ht="12.95" customHeight="1">
      <c r="A39" s="31" t="s">
        <v>1077</v>
      </c>
      <c r="B39" s="30" t="s">
        <v>1410</v>
      </c>
      <c r="C39" s="29"/>
      <c r="D39" s="28"/>
      <c r="E39" s="27">
        <v>-1500000</v>
      </c>
      <c r="F39" s="26">
        <v>-1500.11</v>
      </c>
      <c r="G39" s="25">
        <v>-6.7400000000000002E-2</v>
      </c>
      <c r="H39" s="24">
        <v>5.3304999999999998E-2</v>
      </c>
    </row>
    <row r="40" spans="1:8" ht="12.95" customHeight="1">
      <c r="A40" s="31" t="s">
        <v>1076</v>
      </c>
      <c r="B40" s="30" t="s">
        <v>1410</v>
      </c>
      <c r="C40" s="29"/>
      <c r="D40" s="28"/>
      <c r="E40" s="27">
        <v>-1500000</v>
      </c>
      <c r="F40" s="26">
        <v>-1500.13</v>
      </c>
      <c r="G40" s="25">
        <v>-6.7400000000000002E-2</v>
      </c>
      <c r="H40" s="24">
        <v>5.3305999999999999E-2</v>
      </c>
    </row>
    <row r="41" spans="1:8" ht="12.95" customHeight="1">
      <c r="A41" s="31" t="s">
        <v>1075</v>
      </c>
      <c r="B41" s="30" t="s">
        <v>1388</v>
      </c>
      <c r="C41" s="29"/>
      <c r="D41" s="28"/>
      <c r="E41" s="27">
        <v>-2500000</v>
      </c>
      <c r="F41" s="26">
        <v>-2498.5700000000002</v>
      </c>
      <c r="G41" s="25">
        <v>-0.1123</v>
      </c>
      <c r="H41" s="24">
        <v>5.5183000000000003E-2</v>
      </c>
    </row>
    <row r="42" spans="1:8" ht="12.95" customHeight="1">
      <c r="A42" s="31" t="s">
        <v>1074</v>
      </c>
      <c r="B42" s="30" t="s">
        <v>1388</v>
      </c>
      <c r="C42" s="29"/>
      <c r="D42" s="28"/>
      <c r="E42" s="27">
        <v>-2500000</v>
      </c>
      <c r="F42" s="26">
        <v>-2498.5700000000002</v>
      </c>
      <c r="G42" s="25">
        <v>-0.1123</v>
      </c>
      <c r="H42" s="24">
        <v>5.5183000000000003E-2</v>
      </c>
    </row>
    <row r="43" spans="1:8" ht="12.95" customHeight="1">
      <c r="A43" s="31" t="s">
        <v>1073</v>
      </c>
      <c r="B43" s="30" t="s">
        <v>1409</v>
      </c>
      <c r="C43" s="29"/>
      <c r="D43" s="28"/>
      <c r="E43" s="27">
        <v>-2500000</v>
      </c>
      <c r="F43" s="26">
        <v>-2500.2800000000002</v>
      </c>
      <c r="G43" s="25">
        <v>-0.1124</v>
      </c>
      <c r="H43" s="24">
        <v>5.3622999999999997E-2</v>
      </c>
    </row>
    <row r="44" spans="1:8" ht="12.95" customHeight="1">
      <c r="A44" s="2"/>
      <c r="B44" s="14" t="s">
        <v>7</v>
      </c>
      <c r="C44" s="13"/>
      <c r="D44" s="12"/>
      <c r="E44" s="23"/>
      <c r="F44" s="22">
        <v>2.34</v>
      </c>
      <c r="G44" s="21">
        <v>2.0000000000000001E-4</v>
      </c>
      <c r="H44" s="20"/>
    </row>
    <row r="45" spans="1:8" ht="12.95" customHeight="1">
      <c r="A45" s="2"/>
      <c r="B45" s="33" t="s">
        <v>9</v>
      </c>
      <c r="C45" s="29"/>
      <c r="D45" s="28"/>
      <c r="E45" s="28"/>
      <c r="F45" s="28"/>
      <c r="G45" s="28"/>
      <c r="H45" s="32"/>
    </row>
    <row r="46" spans="1:8" ht="12.95" customHeight="1">
      <c r="A46" s="31" t="s">
        <v>10</v>
      </c>
      <c r="B46" s="30" t="s">
        <v>1319</v>
      </c>
      <c r="C46" s="29" t="s">
        <v>8</v>
      </c>
      <c r="D46" s="28"/>
      <c r="E46" s="46">
        <v>1026.098</v>
      </c>
      <c r="F46" s="26">
        <v>120.58</v>
      </c>
      <c r="G46" s="25">
        <v>5.4000000000000003E-3</v>
      </c>
      <c r="H46" s="24"/>
    </row>
    <row r="47" spans="1:8" ht="12.95" customHeight="1">
      <c r="A47" s="2"/>
      <c r="B47" s="14" t="s">
        <v>7</v>
      </c>
      <c r="C47" s="13"/>
      <c r="D47" s="12"/>
      <c r="E47" s="23"/>
      <c r="F47" s="22">
        <v>120.58</v>
      </c>
      <c r="G47" s="21">
        <v>5.4000000000000003E-3</v>
      </c>
      <c r="H47" s="20"/>
    </row>
    <row r="48" spans="1:8" ht="12.95" customHeight="1">
      <c r="A48" s="2"/>
      <c r="B48" s="19" t="s">
        <v>6</v>
      </c>
      <c r="C48" s="18"/>
      <c r="D48" s="17"/>
      <c r="E48" s="17"/>
      <c r="F48" s="17"/>
      <c r="G48" s="17"/>
      <c r="H48" s="9"/>
    </row>
    <row r="49" spans="1:43" ht="12.95" customHeight="1">
      <c r="A49" s="2"/>
      <c r="B49" s="12" t="s">
        <v>5</v>
      </c>
      <c r="C49" s="13"/>
      <c r="D49" s="12"/>
      <c r="E49" s="12"/>
      <c r="F49" s="11">
        <v>30.19</v>
      </c>
      <c r="G49" s="15">
        <v>1.4E-3</v>
      </c>
      <c r="H49" s="9"/>
    </row>
    <row r="50" spans="1:43" ht="12.95" customHeight="1">
      <c r="A50" s="2"/>
      <c r="B50" s="14" t="s">
        <v>4</v>
      </c>
      <c r="C50" s="16"/>
      <c r="D50" s="14"/>
      <c r="E50" s="14"/>
      <c r="F50" s="11">
        <v>30.19</v>
      </c>
      <c r="G50" s="15">
        <v>1.4E-3</v>
      </c>
      <c r="H50" s="9"/>
    </row>
    <row r="51" spans="1:43" ht="12.95" customHeight="1">
      <c r="A51" s="2"/>
      <c r="B51" s="14" t="s">
        <v>3</v>
      </c>
      <c r="C51" s="13"/>
      <c r="D51" s="12"/>
      <c r="E51" s="12"/>
      <c r="F51" s="11">
        <f>700.94-2.34</f>
        <v>698.6</v>
      </c>
      <c r="G51" s="10">
        <v>3.15E-2</v>
      </c>
      <c r="H51" s="9"/>
    </row>
    <row r="52" spans="1:43" ht="12.95" customHeight="1" thickBot="1">
      <c r="A52" s="2"/>
      <c r="B52" s="8" t="s">
        <v>2</v>
      </c>
      <c r="C52" s="7"/>
      <c r="D52" s="6"/>
      <c r="E52" s="6"/>
      <c r="F52" s="5">
        <v>22245.861274499999</v>
      </c>
      <c r="G52" s="4">
        <v>1</v>
      </c>
      <c r="H52" s="3"/>
    </row>
    <row r="54" spans="1:43" ht="15">
      <c r="B54" s="45" t="s">
        <v>1</v>
      </c>
    </row>
    <row r="56" spans="1:43" s="47" customFormat="1" ht="71.45" customHeight="1">
      <c r="A56" s="48"/>
      <c r="B56" s="52" t="s">
        <v>1387</v>
      </c>
      <c r="C56" s="52"/>
      <c r="D56" s="52"/>
      <c r="E56" s="52"/>
      <c r="F56" s="50"/>
      <c r="G56" s="50"/>
      <c r="H56" s="50"/>
    </row>
    <row r="58" spans="1:43" ht="15" thickBot="1"/>
    <row r="59" spans="1:43">
      <c r="B59" s="53" t="s">
        <v>1599</v>
      </c>
      <c r="C59" s="54"/>
      <c r="D59" s="54"/>
      <c r="E59" s="54"/>
      <c r="F59" s="54"/>
      <c r="G59" s="54"/>
      <c r="H59" s="54"/>
      <c r="I59" s="54"/>
      <c r="J59" s="54"/>
      <c r="K59" s="54"/>
      <c r="L59" s="54"/>
      <c r="M59" s="54"/>
      <c r="N59" s="54"/>
      <c r="O59" s="54"/>
      <c r="P59" s="54"/>
      <c r="Q59" s="54"/>
      <c r="R59" s="54"/>
      <c r="S59" s="54"/>
      <c r="T59" s="54"/>
      <c r="U59" s="54"/>
      <c r="V59" s="54"/>
      <c r="W59" s="54"/>
      <c r="X59" s="54"/>
      <c r="Y59" s="54"/>
      <c r="Z59" s="54"/>
      <c r="AA59" s="54"/>
      <c r="AB59" s="54"/>
      <c r="AC59" s="54"/>
      <c r="AD59" s="54"/>
      <c r="AE59" s="54"/>
      <c r="AF59" s="54"/>
      <c r="AG59" s="54"/>
      <c r="AH59" s="54"/>
      <c r="AI59" s="54"/>
      <c r="AJ59" s="54"/>
      <c r="AK59" s="54"/>
      <c r="AL59" s="54"/>
      <c r="AM59" s="54"/>
      <c r="AN59" s="54"/>
      <c r="AO59" s="54"/>
      <c r="AP59" s="54"/>
      <c r="AQ59" s="55"/>
    </row>
    <row r="60" spans="1:43">
      <c r="B60" s="56"/>
      <c r="C60" s="57"/>
      <c r="D60" s="57"/>
      <c r="E60" s="57"/>
      <c r="F60" s="57"/>
      <c r="G60" s="57"/>
      <c r="H60" s="57"/>
      <c r="I60" s="57"/>
      <c r="J60" s="57"/>
      <c r="K60" s="57"/>
      <c r="L60" s="57"/>
      <c r="M60" s="57"/>
      <c r="N60" s="57"/>
      <c r="O60" s="57"/>
      <c r="P60" s="57"/>
      <c r="Q60" s="57"/>
      <c r="R60" s="57"/>
      <c r="S60" s="57"/>
      <c r="T60" s="57"/>
      <c r="U60" s="57"/>
      <c r="V60" s="57"/>
      <c r="W60" s="57"/>
      <c r="X60" s="57"/>
      <c r="Y60" s="57"/>
      <c r="Z60" s="57"/>
      <c r="AA60" s="57"/>
      <c r="AB60" s="57"/>
      <c r="AC60" s="57"/>
      <c r="AD60" s="57"/>
      <c r="AE60" s="57"/>
      <c r="AF60" s="57"/>
      <c r="AG60" s="57"/>
      <c r="AH60" s="57"/>
      <c r="AI60" s="57"/>
      <c r="AJ60" s="57"/>
      <c r="AK60" s="57"/>
      <c r="AL60" s="57"/>
      <c r="AM60" s="57"/>
      <c r="AN60" s="57"/>
      <c r="AO60" s="57"/>
      <c r="AP60" s="57"/>
      <c r="AQ60" s="58"/>
    </row>
    <row r="61" spans="1:43">
      <c r="B61" s="56"/>
      <c r="C61" s="57"/>
      <c r="D61" s="57"/>
      <c r="E61" s="57"/>
      <c r="F61" s="57"/>
      <c r="G61" s="57"/>
      <c r="H61" s="57"/>
      <c r="I61" s="57"/>
      <c r="J61" s="57"/>
      <c r="K61" s="57"/>
      <c r="L61" s="57"/>
      <c r="M61" s="57"/>
      <c r="N61" s="57"/>
      <c r="O61" s="57"/>
      <c r="P61" s="57"/>
      <c r="Q61" s="57"/>
      <c r="R61" s="57"/>
      <c r="S61" s="57"/>
      <c r="T61" s="57"/>
      <c r="U61" s="57"/>
      <c r="V61" s="57"/>
      <c r="W61" s="57"/>
      <c r="X61" s="57"/>
      <c r="Y61" s="57"/>
      <c r="Z61" s="57"/>
      <c r="AA61" s="57"/>
      <c r="AB61" s="57"/>
      <c r="AC61" s="57"/>
      <c r="AD61" s="57"/>
      <c r="AE61" s="57"/>
      <c r="AF61" s="57"/>
      <c r="AG61" s="57"/>
      <c r="AH61" s="57"/>
      <c r="AI61" s="57"/>
      <c r="AJ61" s="57"/>
      <c r="AK61" s="57"/>
      <c r="AL61" s="57"/>
      <c r="AM61" s="57"/>
      <c r="AN61" s="57"/>
      <c r="AO61" s="57"/>
      <c r="AP61" s="57"/>
      <c r="AQ61" s="58"/>
    </row>
    <row r="62" spans="1:43" ht="15" thickBot="1">
      <c r="B62" s="60"/>
      <c r="C62" s="61"/>
      <c r="D62" s="61"/>
      <c r="E62" s="61"/>
      <c r="F62" s="61"/>
      <c r="G62" s="61"/>
      <c r="H62" s="61"/>
      <c r="I62" s="61"/>
      <c r="J62" s="61"/>
      <c r="K62" s="61"/>
      <c r="L62" s="61"/>
      <c r="M62" s="61"/>
      <c r="N62" s="61"/>
      <c r="O62" s="61"/>
      <c r="P62" s="61"/>
      <c r="Q62" s="61"/>
      <c r="R62" s="61"/>
      <c r="S62" s="61"/>
      <c r="T62" s="61"/>
      <c r="U62" s="61"/>
      <c r="V62" s="61"/>
      <c r="W62" s="61"/>
      <c r="X62" s="61"/>
      <c r="Y62" s="61"/>
      <c r="Z62" s="61"/>
      <c r="AA62" s="61"/>
      <c r="AB62" s="61"/>
      <c r="AC62" s="61"/>
      <c r="AD62" s="61"/>
      <c r="AE62" s="61"/>
      <c r="AF62" s="61"/>
      <c r="AG62" s="61"/>
      <c r="AH62" s="61"/>
      <c r="AI62" s="61"/>
      <c r="AJ62" s="61"/>
      <c r="AK62" s="61"/>
      <c r="AL62" s="61"/>
      <c r="AM62" s="61"/>
      <c r="AN62" s="61"/>
      <c r="AO62" s="61"/>
      <c r="AP62" s="61"/>
      <c r="AQ62" s="62"/>
    </row>
  </sheetData>
  <mergeCells count="4">
    <mergeCell ref="B1:G1"/>
    <mergeCell ref="B2:G2"/>
    <mergeCell ref="B56:E56"/>
    <mergeCell ref="B59:AQ62"/>
  </mergeCells>
  <pageMargins left="0" right="0" top="0" bottom="0" header="0" footer="0"/>
  <pageSetup orientation="portrait"/>
  <headerFooter>
    <oddFooter xml:space="preserve">&amp;C_x000D_&amp;1#&amp;"Aptos"&amp;10&amp;K000000  For internal use only </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688FB-A75F-42FD-8569-152940691603}">
  <sheetPr>
    <outlinePr summaryBelow="0"/>
  </sheetPr>
  <dimension ref="A1:H22"/>
  <sheetViews>
    <sheetView workbookViewId="0">
      <selection activeCell="D27" sqref="D27"/>
    </sheetView>
  </sheetViews>
  <sheetFormatPr defaultRowHeight="14.25"/>
  <cols>
    <col min="1" max="1" width="13.625" bestFit="1" customWidth="1"/>
    <col min="2" max="2" width="34" bestFit="1" customWidth="1"/>
    <col min="3" max="3" width="11.125" bestFit="1" customWidth="1"/>
    <col min="4" max="4" width="12.25" bestFit="1" customWidth="1"/>
    <col min="5" max="5" width="9.875" bestFit="1" customWidth="1"/>
    <col min="6" max="6" width="14.25" bestFit="1" customWidth="1"/>
    <col min="7" max="7" width="7.125" bestFit="1" customWidth="1"/>
    <col min="8" max="8" width="5.25" bestFit="1" customWidth="1"/>
    <col min="257" max="257" width="3.25" customWidth="1"/>
    <col min="258" max="258" width="75" customWidth="1"/>
    <col min="259" max="259" width="16.75" customWidth="1"/>
    <col min="260" max="260" width="50" customWidth="1"/>
    <col min="261" max="264" width="16.75" customWidth="1"/>
    <col min="513" max="513" width="3.25" customWidth="1"/>
    <col min="514" max="514" width="75" customWidth="1"/>
    <col min="515" max="515" width="16.75" customWidth="1"/>
    <col min="516" max="516" width="50" customWidth="1"/>
    <col min="517" max="520" width="16.75" customWidth="1"/>
    <col min="769" max="769" width="3.25" customWidth="1"/>
    <col min="770" max="770" width="75" customWidth="1"/>
    <col min="771" max="771" width="16.75" customWidth="1"/>
    <col min="772" max="772" width="50" customWidth="1"/>
    <col min="773" max="776" width="16.75" customWidth="1"/>
    <col min="1025" max="1025" width="3.25" customWidth="1"/>
    <col min="1026" max="1026" width="75" customWidth="1"/>
    <col min="1027" max="1027" width="16.75" customWidth="1"/>
    <col min="1028" max="1028" width="50" customWidth="1"/>
    <col min="1029" max="1032" width="16.75" customWidth="1"/>
    <col min="1281" max="1281" width="3.25" customWidth="1"/>
    <col min="1282" max="1282" width="75" customWidth="1"/>
    <col min="1283" max="1283" width="16.75" customWidth="1"/>
    <col min="1284" max="1284" width="50" customWidth="1"/>
    <col min="1285" max="1288" width="16.75" customWidth="1"/>
    <col min="1537" max="1537" width="3.25" customWidth="1"/>
    <col min="1538" max="1538" width="75" customWidth="1"/>
    <col min="1539" max="1539" width="16.75" customWidth="1"/>
    <col min="1540" max="1540" width="50" customWidth="1"/>
    <col min="1541" max="1544" width="16.75" customWidth="1"/>
    <col min="1793" max="1793" width="3.25" customWidth="1"/>
    <col min="1794" max="1794" width="75" customWidth="1"/>
    <col min="1795" max="1795" width="16.75" customWidth="1"/>
    <col min="1796" max="1796" width="50" customWidth="1"/>
    <col min="1797" max="1800" width="16.75" customWidth="1"/>
    <col min="2049" max="2049" width="3.25" customWidth="1"/>
    <col min="2050" max="2050" width="75" customWidth="1"/>
    <col min="2051" max="2051" width="16.75" customWidth="1"/>
    <col min="2052" max="2052" width="50" customWidth="1"/>
    <col min="2053" max="2056" width="16.75" customWidth="1"/>
    <col min="2305" max="2305" width="3.25" customWidth="1"/>
    <col min="2306" max="2306" width="75" customWidth="1"/>
    <col min="2307" max="2307" width="16.75" customWidth="1"/>
    <col min="2308" max="2308" width="50" customWidth="1"/>
    <col min="2309" max="2312" width="16.75" customWidth="1"/>
    <col min="2561" max="2561" width="3.25" customWidth="1"/>
    <col min="2562" max="2562" width="75" customWidth="1"/>
    <col min="2563" max="2563" width="16.75" customWidth="1"/>
    <col min="2564" max="2564" width="50" customWidth="1"/>
    <col min="2565" max="2568" width="16.75" customWidth="1"/>
    <col min="2817" max="2817" width="3.25" customWidth="1"/>
    <col min="2818" max="2818" width="75" customWidth="1"/>
    <col min="2819" max="2819" width="16.75" customWidth="1"/>
    <col min="2820" max="2820" width="50" customWidth="1"/>
    <col min="2821" max="2824" width="16.75" customWidth="1"/>
    <col min="3073" max="3073" width="3.25" customWidth="1"/>
    <col min="3074" max="3074" width="75" customWidth="1"/>
    <col min="3075" max="3075" width="16.75" customWidth="1"/>
    <col min="3076" max="3076" width="50" customWidth="1"/>
    <col min="3077" max="3080" width="16.75" customWidth="1"/>
    <col min="3329" max="3329" width="3.25" customWidth="1"/>
    <col min="3330" max="3330" width="75" customWidth="1"/>
    <col min="3331" max="3331" width="16.75" customWidth="1"/>
    <col min="3332" max="3332" width="50" customWidth="1"/>
    <col min="3333" max="3336" width="16.75" customWidth="1"/>
    <col min="3585" max="3585" width="3.25" customWidth="1"/>
    <col min="3586" max="3586" width="75" customWidth="1"/>
    <col min="3587" max="3587" width="16.75" customWidth="1"/>
    <col min="3588" max="3588" width="50" customWidth="1"/>
    <col min="3589" max="3592" width="16.75" customWidth="1"/>
    <col min="3841" max="3841" width="3.25" customWidth="1"/>
    <col min="3842" max="3842" width="75" customWidth="1"/>
    <col min="3843" max="3843" width="16.75" customWidth="1"/>
    <col min="3844" max="3844" width="50" customWidth="1"/>
    <col min="3845" max="3848" width="16.75" customWidth="1"/>
    <col min="4097" max="4097" width="3.25" customWidth="1"/>
    <col min="4098" max="4098" width="75" customWidth="1"/>
    <col min="4099" max="4099" width="16.75" customWidth="1"/>
    <col min="4100" max="4100" width="50" customWidth="1"/>
    <col min="4101" max="4104" width="16.75" customWidth="1"/>
    <col min="4353" max="4353" width="3.25" customWidth="1"/>
    <col min="4354" max="4354" width="75" customWidth="1"/>
    <col min="4355" max="4355" width="16.75" customWidth="1"/>
    <col min="4356" max="4356" width="50" customWidth="1"/>
    <col min="4357" max="4360" width="16.75" customWidth="1"/>
    <col min="4609" max="4609" width="3.25" customWidth="1"/>
    <col min="4610" max="4610" width="75" customWidth="1"/>
    <col min="4611" max="4611" width="16.75" customWidth="1"/>
    <col min="4612" max="4612" width="50" customWidth="1"/>
    <col min="4613" max="4616" width="16.75" customWidth="1"/>
    <col min="4865" max="4865" width="3.25" customWidth="1"/>
    <col min="4866" max="4866" width="75" customWidth="1"/>
    <col min="4867" max="4867" width="16.75" customWidth="1"/>
    <col min="4868" max="4868" width="50" customWidth="1"/>
    <col min="4869" max="4872" width="16.75" customWidth="1"/>
    <col min="5121" max="5121" width="3.25" customWidth="1"/>
    <col min="5122" max="5122" width="75" customWidth="1"/>
    <col min="5123" max="5123" width="16.75" customWidth="1"/>
    <col min="5124" max="5124" width="50" customWidth="1"/>
    <col min="5125" max="5128" width="16.75" customWidth="1"/>
    <col min="5377" max="5377" width="3.25" customWidth="1"/>
    <col min="5378" max="5378" width="75" customWidth="1"/>
    <col min="5379" max="5379" width="16.75" customWidth="1"/>
    <col min="5380" max="5380" width="50" customWidth="1"/>
    <col min="5381" max="5384" width="16.75" customWidth="1"/>
    <col min="5633" max="5633" width="3.25" customWidth="1"/>
    <col min="5634" max="5634" width="75" customWidth="1"/>
    <col min="5635" max="5635" width="16.75" customWidth="1"/>
    <col min="5636" max="5636" width="50" customWidth="1"/>
    <col min="5637" max="5640" width="16.75" customWidth="1"/>
    <col min="5889" max="5889" width="3.25" customWidth="1"/>
    <col min="5890" max="5890" width="75" customWidth="1"/>
    <col min="5891" max="5891" width="16.75" customWidth="1"/>
    <col min="5892" max="5892" width="50" customWidth="1"/>
    <col min="5893" max="5896" width="16.75" customWidth="1"/>
    <col min="6145" max="6145" width="3.25" customWidth="1"/>
    <col min="6146" max="6146" width="75" customWidth="1"/>
    <col min="6147" max="6147" width="16.75" customWidth="1"/>
    <col min="6148" max="6148" width="50" customWidth="1"/>
    <col min="6149" max="6152" width="16.75" customWidth="1"/>
    <col min="6401" max="6401" width="3.25" customWidth="1"/>
    <col min="6402" max="6402" width="75" customWidth="1"/>
    <col min="6403" max="6403" width="16.75" customWidth="1"/>
    <col min="6404" max="6404" width="50" customWidth="1"/>
    <col min="6405" max="6408" width="16.75" customWidth="1"/>
    <col min="6657" max="6657" width="3.25" customWidth="1"/>
    <col min="6658" max="6658" width="75" customWidth="1"/>
    <col min="6659" max="6659" width="16.75" customWidth="1"/>
    <col min="6660" max="6660" width="50" customWidth="1"/>
    <col min="6661" max="6664" width="16.75" customWidth="1"/>
    <col min="6913" max="6913" width="3.25" customWidth="1"/>
    <col min="6914" max="6914" width="75" customWidth="1"/>
    <col min="6915" max="6915" width="16.75" customWidth="1"/>
    <col min="6916" max="6916" width="50" customWidth="1"/>
    <col min="6917" max="6920" width="16.75" customWidth="1"/>
    <col min="7169" max="7169" width="3.25" customWidth="1"/>
    <col min="7170" max="7170" width="75" customWidth="1"/>
    <col min="7171" max="7171" width="16.75" customWidth="1"/>
    <col min="7172" max="7172" width="50" customWidth="1"/>
    <col min="7173" max="7176" width="16.75" customWidth="1"/>
    <col min="7425" max="7425" width="3.25" customWidth="1"/>
    <col min="7426" max="7426" width="75" customWidth="1"/>
    <col min="7427" max="7427" width="16.75" customWidth="1"/>
    <col min="7428" max="7428" width="50" customWidth="1"/>
    <col min="7429" max="7432" width="16.75" customWidth="1"/>
    <col min="7681" max="7681" width="3.25" customWidth="1"/>
    <col min="7682" max="7682" width="75" customWidth="1"/>
    <col min="7683" max="7683" width="16.75" customWidth="1"/>
    <col min="7684" max="7684" width="50" customWidth="1"/>
    <col min="7685" max="7688" width="16.75" customWidth="1"/>
    <col min="7937" max="7937" width="3.25" customWidth="1"/>
    <col min="7938" max="7938" width="75" customWidth="1"/>
    <col min="7939" max="7939" width="16.75" customWidth="1"/>
    <col min="7940" max="7940" width="50" customWidth="1"/>
    <col min="7941" max="7944" width="16.75" customWidth="1"/>
    <col min="8193" max="8193" width="3.25" customWidth="1"/>
    <col min="8194" max="8194" width="75" customWidth="1"/>
    <col min="8195" max="8195" width="16.75" customWidth="1"/>
    <col min="8196" max="8196" width="50" customWidth="1"/>
    <col min="8197" max="8200" width="16.75" customWidth="1"/>
    <col min="8449" max="8449" width="3.25" customWidth="1"/>
    <col min="8450" max="8450" width="75" customWidth="1"/>
    <col min="8451" max="8451" width="16.75" customWidth="1"/>
    <col min="8452" max="8452" width="50" customWidth="1"/>
    <col min="8453" max="8456" width="16.75" customWidth="1"/>
    <col min="8705" max="8705" width="3.25" customWidth="1"/>
    <col min="8706" max="8706" width="75" customWidth="1"/>
    <col min="8707" max="8707" width="16.75" customWidth="1"/>
    <col min="8708" max="8708" width="50" customWidth="1"/>
    <col min="8709" max="8712" width="16.75" customWidth="1"/>
    <col min="8961" max="8961" width="3.25" customWidth="1"/>
    <col min="8962" max="8962" width="75" customWidth="1"/>
    <col min="8963" max="8963" width="16.75" customWidth="1"/>
    <col min="8964" max="8964" width="50" customWidth="1"/>
    <col min="8965" max="8968" width="16.75" customWidth="1"/>
    <col min="9217" max="9217" width="3.25" customWidth="1"/>
    <col min="9218" max="9218" width="75" customWidth="1"/>
    <col min="9219" max="9219" width="16.75" customWidth="1"/>
    <col min="9220" max="9220" width="50" customWidth="1"/>
    <col min="9221" max="9224" width="16.75" customWidth="1"/>
    <col min="9473" max="9473" width="3.25" customWidth="1"/>
    <col min="9474" max="9474" width="75" customWidth="1"/>
    <col min="9475" max="9475" width="16.75" customWidth="1"/>
    <col min="9476" max="9476" width="50" customWidth="1"/>
    <col min="9477" max="9480" width="16.75" customWidth="1"/>
    <col min="9729" max="9729" width="3.25" customWidth="1"/>
    <col min="9730" max="9730" width="75" customWidth="1"/>
    <col min="9731" max="9731" width="16.75" customWidth="1"/>
    <col min="9732" max="9732" width="50" customWidth="1"/>
    <col min="9733" max="9736" width="16.75" customWidth="1"/>
    <col min="9985" max="9985" width="3.25" customWidth="1"/>
    <col min="9986" max="9986" width="75" customWidth="1"/>
    <col min="9987" max="9987" width="16.75" customWidth="1"/>
    <col min="9988" max="9988" width="50" customWidth="1"/>
    <col min="9989" max="9992" width="16.75" customWidth="1"/>
    <col min="10241" max="10241" width="3.25" customWidth="1"/>
    <col min="10242" max="10242" width="75" customWidth="1"/>
    <col min="10243" max="10243" width="16.75" customWidth="1"/>
    <col min="10244" max="10244" width="50" customWidth="1"/>
    <col min="10245" max="10248" width="16.75" customWidth="1"/>
    <col min="10497" max="10497" width="3.25" customWidth="1"/>
    <col min="10498" max="10498" width="75" customWidth="1"/>
    <col min="10499" max="10499" width="16.75" customWidth="1"/>
    <col min="10500" max="10500" width="50" customWidth="1"/>
    <col min="10501" max="10504" width="16.75" customWidth="1"/>
    <col min="10753" max="10753" width="3.25" customWidth="1"/>
    <col min="10754" max="10754" width="75" customWidth="1"/>
    <col min="10755" max="10755" width="16.75" customWidth="1"/>
    <col min="10756" max="10756" width="50" customWidth="1"/>
    <col min="10757" max="10760" width="16.75" customWidth="1"/>
    <col min="11009" max="11009" width="3.25" customWidth="1"/>
    <col min="11010" max="11010" width="75" customWidth="1"/>
    <col min="11011" max="11011" width="16.75" customWidth="1"/>
    <col min="11012" max="11012" width="50" customWidth="1"/>
    <col min="11013" max="11016" width="16.75" customWidth="1"/>
    <col min="11265" max="11265" width="3.25" customWidth="1"/>
    <col min="11266" max="11266" width="75" customWidth="1"/>
    <col min="11267" max="11267" width="16.75" customWidth="1"/>
    <col min="11268" max="11268" width="50" customWidth="1"/>
    <col min="11269" max="11272" width="16.75" customWidth="1"/>
    <col min="11521" max="11521" width="3.25" customWidth="1"/>
    <col min="11522" max="11522" width="75" customWidth="1"/>
    <col min="11523" max="11523" width="16.75" customWidth="1"/>
    <col min="11524" max="11524" width="50" customWidth="1"/>
    <col min="11525" max="11528" width="16.75" customWidth="1"/>
    <col min="11777" max="11777" width="3.25" customWidth="1"/>
    <col min="11778" max="11778" width="75" customWidth="1"/>
    <col min="11779" max="11779" width="16.75" customWidth="1"/>
    <col min="11780" max="11780" width="50" customWidth="1"/>
    <col min="11781" max="11784" width="16.75" customWidth="1"/>
    <col min="12033" max="12033" width="3.25" customWidth="1"/>
    <col min="12034" max="12034" width="75" customWidth="1"/>
    <col min="12035" max="12035" width="16.75" customWidth="1"/>
    <col min="12036" max="12036" width="50" customWidth="1"/>
    <col min="12037" max="12040" width="16.75" customWidth="1"/>
    <col min="12289" max="12289" width="3.25" customWidth="1"/>
    <col min="12290" max="12290" width="75" customWidth="1"/>
    <col min="12291" max="12291" width="16.75" customWidth="1"/>
    <col min="12292" max="12292" width="50" customWidth="1"/>
    <col min="12293" max="12296" width="16.75" customWidth="1"/>
    <col min="12545" max="12545" width="3.25" customWidth="1"/>
    <col min="12546" max="12546" width="75" customWidth="1"/>
    <col min="12547" max="12547" width="16.75" customWidth="1"/>
    <col min="12548" max="12548" width="50" customWidth="1"/>
    <col min="12549" max="12552" width="16.75" customWidth="1"/>
    <col min="12801" max="12801" width="3.25" customWidth="1"/>
    <col min="12802" max="12802" width="75" customWidth="1"/>
    <col min="12803" max="12803" width="16.75" customWidth="1"/>
    <col min="12804" max="12804" width="50" customWidth="1"/>
    <col min="12805" max="12808" width="16.75" customWidth="1"/>
    <col min="13057" max="13057" width="3.25" customWidth="1"/>
    <col min="13058" max="13058" width="75" customWidth="1"/>
    <col min="13059" max="13059" width="16.75" customWidth="1"/>
    <col min="13060" max="13060" width="50" customWidth="1"/>
    <col min="13061" max="13064" width="16.75" customWidth="1"/>
    <col min="13313" max="13313" width="3.25" customWidth="1"/>
    <col min="13314" max="13314" width="75" customWidth="1"/>
    <col min="13315" max="13315" width="16.75" customWidth="1"/>
    <col min="13316" max="13316" width="50" customWidth="1"/>
    <col min="13317" max="13320" width="16.75" customWidth="1"/>
    <col min="13569" max="13569" width="3.25" customWidth="1"/>
    <col min="13570" max="13570" width="75" customWidth="1"/>
    <col min="13571" max="13571" width="16.75" customWidth="1"/>
    <col min="13572" max="13572" width="50" customWidth="1"/>
    <col min="13573" max="13576" width="16.75" customWidth="1"/>
    <col min="13825" max="13825" width="3.25" customWidth="1"/>
    <col min="13826" max="13826" width="75" customWidth="1"/>
    <col min="13827" max="13827" width="16.75" customWidth="1"/>
    <col min="13828" max="13828" width="50" customWidth="1"/>
    <col min="13829" max="13832" width="16.75" customWidth="1"/>
    <col min="14081" max="14081" width="3.25" customWidth="1"/>
    <col min="14082" max="14082" width="75" customWidth="1"/>
    <col min="14083" max="14083" width="16.75" customWidth="1"/>
    <col min="14084" max="14084" width="50" customWidth="1"/>
    <col min="14085" max="14088" width="16.75" customWidth="1"/>
    <col min="14337" max="14337" width="3.25" customWidth="1"/>
    <col min="14338" max="14338" width="75" customWidth="1"/>
    <col min="14339" max="14339" width="16.75" customWidth="1"/>
    <col min="14340" max="14340" width="50" customWidth="1"/>
    <col min="14341" max="14344" width="16.75" customWidth="1"/>
    <col min="14593" max="14593" width="3.25" customWidth="1"/>
    <col min="14594" max="14594" width="75" customWidth="1"/>
    <col min="14595" max="14595" width="16.75" customWidth="1"/>
    <col min="14596" max="14596" width="50" customWidth="1"/>
    <col min="14597" max="14600" width="16.75" customWidth="1"/>
    <col min="14849" max="14849" width="3.25" customWidth="1"/>
    <col min="14850" max="14850" width="75" customWidth="1"/>
    <col min="14851" max="14851" width="16.75" customWidth="1"/>
    <col min="14852" max="14852" width="50" customWidth="1"/>
    <col min="14853" max="14856" width="16.75" customWidth="1"/>
    <col min="15105" max="15105" width="3.25" customWidth="1"/>
    <col min="15106" max="15106" width="75" customWidth="1"/>
    <col min="15107" max="15107" width="16.75" customWidth="1"/>
    <col min="15108" max="15108" width="50" customWidth="1"/>
    <col min="15109" max="15112" width="16.75" customWidth="1"/>
    <col min="15361" max="15361" width="3.25" customWidth="1"/>
    <col min="15362" max="15362" width="75" customWidth="1"/>
    <col min="15363" max="15363" width="16.75" customWidth="1"/>
    <col min="15364" max="15364" width="50" customWidth="1"/>
    <col min="15365" max="15368" width="16.75" customWidth="1"/>
    <col min="15617" max="15617" width="3.25" customWidth="1"/>
    <col min="15618" max="15618" width="75" customWidth="1"/>
    <col min="15619" max="15619" width="16.75" customWidth="1"/>
    <col min="15620" max="15620" width="50" customWidth="1"/>
    <col min="15621" max="15624" width="16.75" customWidth="1"/>
    <col min="15873" max="15873" width="3.25" customWidth="1"/>
    <col min="15874" max="15874" width="75" customWidth="1"/>
    <col min="15875" max="15875" width="16.75" customWidth="1"/>
    <col min="15876" max="15876" width="50" customWidth="1"/>
    <col min="15877" max="15880" width="16.75" customWidth="1"/>
    <col min="16129" max="16129" width="3.25" customWidth="1"/>
    <col min="16130" max="16130" width="75" customWidth="1"/>
    <col min="16131" max="16131" width="16.75" customWidth="1"/>
    <col min="16132" max="16132" width="50" customWidth="1"/>
    <col min="16133" max="16136" width="16.75" customWidth="1"/>
  </cols>
  <sheetData>
    <row r="1" spans="1:8" ht="15.95" customHeight="1">
      <c r="A1" s="42" t="s">
        <v>527</v>
      </c>
      <c r="B1" s="51" t="s">
        <v>1543</v>
      </c>
      <c r="C1" s="51"/>
      <c r="D1" s="51"/>
      <c r="E1" s="51"/>
      <c r="F1" s="51"/>
      <c r="G1" s="51"/>
      <c r="H1" s="2"/>
    </row>
    <row r="2" spans="1:8" ht="12.95" customHeight="1">
      <c r="A2" s="2"/>
      <c r="B2" s="51" t="s">
        <v>526</v>
      </c>
      <c r="C2" s="51"/>
      <c r="D2" s="51"/>
      <c r="E2" s="51"/>
      <c r="F2" s="51"/>
      <c r="G2" s="51"/>
      <c r="H2" s="2"/>
    </row>
    <row r="3" spans="1:8" ht="12.95" customHeight="1" thickBot="1">
      <c r="A3" s="41"/>
      <c r="B3" s="2"/>
      <c r="C3" s="2"/>
      <c r="D3" s="2"/>
      <c r="E3" s="2"/>
      <c r="F3" s="2"/>
      <c r="G3" s="2"/>
      <c r="H3" s="2"/>
    </row>
    <row r="4" spans="1:8" ht="27.95" customHeight="1">
      <c r="A4" s="2"/>
      <c r="B4" s="40" t="s">
        <v>185</v>
      </c>
      <c r="C4" s="39" t="s">
        <v>184</v>
      </c>
      <c r="D4" s="38" t="s">
        <v>183</v>
      </c>
      <c r="E4" s="37" t="s">
        <v>182</v>
      </c>
      <c r="F4" s="37" t="s">
        <v>181</v>
      </c>
      <c r="G4" s="37" t="s">
        <v>180</v>
      </c>
      <c r="H4" s="36" t="s">
        <v>179</v>
      </c>
    </row>
    <row r="5" spans="1:8" ht="12.95" customHeight="1">
      <c r="A5" s="2"/>
      <c r="B5" s="33" t="s">
        <v>178</v>
      </c>
      <c r="C5" s="29"/>
      <c r="D5" s="28"/>
      <c r="E5" s="28"/>
      <c r="F5" s="28"/>
      <c r="G5" s="28"/>
      <c r="H5" s="32"/>
    </row>
    <row r="6" spans="1:8" ht="12.95" customHeight="1">
      <c r="A6" s="2"/>
      <c r="B6" s="33" t="s">
        <v>177</v>
      </c>
      <c r="C6" s="29"/>
      <c r="D6" s="28"/>
      <c r="E6" s="28"/>
      <c r="F6" s="28"/>
      <c r="G6" s="28"/>
      <c r="H6" s="32"/>
    </row>
    <row r="7" spans="1:8" ht="12.95" customHeight="1">
      <c r="A7" s="2"/>
      <c r="B7" s="33" t="s">
        <v>176</v>
      </c>
      <c r="C7" s="29"/>
      <c r="D7" s="28"/>
      <c r="E7" s="28"/>
      <c r="F7" s="28"/>
      <c r="G7" s="28"/>
      <c r="H7" s="32"/>
    </row>
    <row r="8" spans="1:8" ht="12.95" customHeight="1">
      <c r="A8" s="31" t="s">
        <v>517</v>
      </c>
      <c r="B8" s="30" t="s">
        <v>516</v>
      </c>
      <c r="C8" s="29" t="s">
        <v>515</v>
      </c>
      <c r="D8" s="28" t="s">
        <v>11</v>
      </c>
      <c r="E8" s="27">
        <v>115500000</v>
      </c>
      <c r="F8" s="26">
        <v>108902.87</v>
      </c>
      <c r="G8" s="25">
        <v>0.55940000000000001</v>
      </c>
      <c r="H8" s="24">
        <v>7.4673000000000003E-2</v>
      </c>
    </row>
    <row r="9" spans="1:8" ht="12.95" customHeight="1">
      <c r="A9" s="31" t="s">
        <v>520</v>
      </c>
      <c r="B9" s="30" t="s">
        <v>519</v>
      </c>
      <c r="C9" s="29" t="s">
        <v>518</v>
      </c>
      <c r="D9" s="28" t="s">
        <v>11</v>
      </c>
      <c r="E9" s="27">
        <v>91000000</v>
      </c>
      <c r="F9" s="26">
        <v>82496.960000000006</v>
      </c>
      <c r="G9" s="25">
        <v>0.42380000000000001</v>
      </c>
      <c r="H9" s="24">
        <v>7.8019000000000005E-2</v>
      </c>
    </row>
    <row r="10" spans="1:8" ht="12.95" customHeight="1">
      <c r="A10" s="2"/>
      <c r="B10" s="14" t="s">
        <v>4</v>
      </c>
      <c r="C10" s="16"/>
      <c r="D10" s="14"/>
      <c r="E10" s="14"/>
      <c r="F10" s="11">
        <v>191399.83</v>
      </c>
      <c r="G10" s="15">
        <v>0.98319999999999996</v>
      </c>
      <c r="H10" s="34"/>
    </row>
    <row r="11" spans="1:8" ht="12.95" customHeight="1">
      <c r="A11" s="2"/>
      <c r="B11" s="33" t="s">
        <v>158</v>
      </c>
      <c r="C11" s="29"/>
      <c r="D11" s="12"/>
      <c r="E11" s="12"/>
      <c r="F11" s="35" t="s">
        <v>157</v>
      </c>
      <c r="G11" s="35" t="s">
        <v>157</v>
      </c>
      <c r="H11" s="34" t="s">
        <v>157</v>
      </c>
    </row>
    <row r="12" spans="1:8" ht="12.95" customHeight="1">
      <c r="A12" s="2"/>
      <c r="B12" s="16" t="s">
        <v>4</v>
      </c>
      <c r="C12" s="13"/>
      <c r="D12" s="12"/>
      <c r="E12" s="12"/>
      <c r="F12" s="35" t="s">
        <v>157</v>
      </c>
      <c r="G12" s="35" t="s">
        <v>157</v>
      </c>
      <c r="H12" s="34" t="s">
        <v>157</v>
      </c>
    </row>
    <row r="13" spans="1:8" ht="12.95" customHeight="1">
      <c r="A13" s="2"/>
      <c r="B13" s="14" t="s">
        <v>7</v>
      </c>
      <c r="C13" s="13"/>
      <c r="D13" s="12"/>
      <c r="E13" s="23"/>
      <c r="F13" s="22">
        <v>191399.83</v>
      </c>
      <c r="G13" s="21">
        <v>0.98319999999999996</v>
      </c>
      <c r="H13" s="20"/>
    </row>
    <row r="14" spans="1:8" ht="12.95" customHeight="1">
      <c r="A14" s="2"/>
      <c r="B14" s="33" t="s">
        <v>156</v>
      </c>
      <c r="C14" s="29"/>
      <c r="D14" s="28"/>
      <c r="E14" s="28"/>
      <c r="F14" s="28"/>
      <c r="G14" s="28"/>
      <c r="H14" s="32"/>
    </row>
    <row r="15" spans="1:8" ht="12.95" customHeight="1">
      <c r="A15" s="2"/>
      <c r="B15" s="19" t="s">
        <v>1320</v>
      </c>
      <c r="C15" s="29"/>
      <c r="D15" s="28"/>
      <c r="E15" s="28"/>
      <c r="F15" s="28"/>
      <c r="G15" s="28"/>
      <c r="H15" s="32"/>
    </row>
    <row r="16" spans="1:8" ht="12.95" customHeight="1">
      <c r="A16" s="31" t="s">
        <v>1532</v>
      </c>
      <c r="B16" s="30" t="s">
        <v>1531</v>
      </c>
      <c r="C16" s="29"/>
      <c r="D16" s="28"/>
      <c r="E16" s="43"/>
      <c r="F16" s="26">
        <v>399.4</v>
      </c>
      <c r="G16" s="25">
        <v>2.0999999999999999E-3</v>
      </c>
      <c r="H16" s="24">
        <v>5.149404264004899E-2</v>
      </c>
    </row>
    <row r="17" spans="1:8" ht="12.95" customHeight="1">
      <c r="A17" s="2"/>
      <c r="B17" s="14" t="s">
        <v>7</v>
      </c>
      <c r="C17" s="13"/>
      <c r="D17" s="12"/>
      <c r="E17" s="23"/>
      <c r="F17" s="22">
        <v>399.4</v>
      </c>
      <c r="G17" s="21">
        <v>2.0999999999999999E-3</v>
      </c>
      <c r="H17" s="20"/>
    </row>
    <row r="18" spans="1:8" ht="12.95" customHeight="1">
      <c r="A18" s="2"/>
      <c r="B18" s="19" t="s">
        <v>6</v>
      </c>
      <c r="C18" s="18"/>
      <c r="D18" s="17"/>
      <c r="E18" s="17"/>
      <c r="F18" s="17"/>
      <c r="G18" s="17"/>
      <c r="H18" s="9"/>
    </row>
    <row r="19" spans="1:8" ht="12.95" customHeight="1">
      <c r="A19" s="2"/>
      <c r="B19" s="12" t="s">
        <v>5</v>
      </c>
      <c r="C19" s="13"/>
      <c r="D19" s="12"/>
      <c r="E19" s="12"/>
      <c r="F19" s="11">
        <v>59.83</v>
      </c>
      <c r="G19" s="15">
        <v>2.9999999999999997E-4</v>
      </c>
      <c r="H19" s="9"/>
    </row>
    <row r="20" spans="1:8" ht="12.95" customHeight="1">
      <c r="A20" s="2"/>
      <c r="B20" s="14" t="s">
        <v>4</v>
      </c>
      <c r="C20" s="16"/>
      <c r="D20" s="14"/>
      <c r="E20" s="14"/>
      <c r="F20" s="11">
        <v>59.83</v>
      </c>
      <c r="G20" s="15">
        <v>2.9999999999999997E-4</v>
      </c>
      <c r="H20" s="9"/>
    </row>
    <row r="21" spans="1:8" ht="12.95" customHeight="1">
      <c r="A21" s="2"/>
      <c r="B21" s="14" t="s">
        <v>3</v>
      </c>
      <c r="C21" s="13"/>
      <c r="D21" s="12"/>
      <c r="E21" s="12"/>
      <c r="F21" s="11">
        <v>2818.29</v>
      </c>
      <c r="G21" s="10">
        <v>1.44E-2</v>
      </c>
      <c r="H21" s="9"/>
    </row>
    <row r="22" spans="1:8" ht="12.95" customHeight="1" thickBot="1">
      <c r="A22" s="2"/>
      <c r="B22" s="8" t="s">
        <v>2</v>
      </c>
      <c r="C22" s="7"/>
      <c r="D22" s="6"/>
      <c r="E22" s="6"/>
      <c r="F22" s="5">
        <v>194677.35013020001</v>
      </c>
      <c r="G22" s="4">
        <v>1</v>
      </c>
      <c r="H22" s="3"/>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4F99C-320A-42AA-87B9-C5BE658CDB57}">
  <sheetPr>
    <outlinePr summaryBelow="0"/>
  </sheetPr>
  <dimension ref="A1:H25"/>
  <sheetViews>
    <sheetView workbookViewId="0">
      <selection activeCell="G37" sqref="G37"/>
    </sheetView>
  </sheetViews>
  <sheetFormatPr defaultRowHeight="14.25"/>
  <cols>
    <col min="1" max="1" width="13.625" bestFit="1" customWidth="1"/>
    <col min="2" max="2" width="34" bestFit="1" customWidth="1"/>
    <col min="3" max="3" width="11.125" bestFit="1" customWidth="1"/>
    <col min="4" max="4" width="12.25" bestFit="1" customWidth="1"/>
    <col min="5" max="5" width="9" bestFit="1" customWidth="1"/>
    <col min="6" max="6" width="14.25" bestFit="1" customWidth="1"/>
    <col min="7" max="7" width="7.125" bestFit="1" customWidth="1"/>
    <col min="8" max="8" width="5.25" bestFit="1" customWidth="1"/>
    <col min="257" max="257" width="3.25" customWidth="1"/>
    <col min="258" max="258" width="75" customWidth="1"/>
    <col min="259" max="259" width="16.75" customWidth="1"/>
    <col min="260" max="260" width="50" customWidth="1"/>
    <col min="261" max="264" width="16.75" customWidth="1"/>
    <col min="513" max="513" width="3.25" customWidth="1"/>
    <col min="514" max="514" width="75" customWidth="1"/>
    <col min="515" max="515" width="16.75" customWidth="1"/>
    <col min="516" max="516" width="50" customWidth="1"/>
    <col min="517" max="520" width="16.75" customWidth="1"/>
    <col min="769" max="769" width="3.25" customWidth="1"/>
    <col min="770" max="770" width="75" customWidth="1"/>
    <col min="771" max="771" width="16.75" customWidth="1"/>
    <col min="772" max="772" width="50" customWidth="1"/>
    <col min="773" max="776" width="16.75" customWidth="1"/>
    <col min="1025" max="1025" width="3.25" customWidth="1"/>
    <col min="1026" max="1026" width="75" customWidth="1"/>
    <col min="1027" max="1027" width="16.75" customWidth="1"/>
    <col min="1028" max="1028" width="50" customWidth="1"/>
    <col min="1029" max="1032" width="16.75" customWidth="1"/>
    <col min="1281" max="1281" width="3.25" customWidth="1"/>
    <col min="1282" max="1282" width="75" customWidth="1"/>
    <col min="1283" max="1283" width="16.75" customWidth="1"/>
    <col min="1284" max="1284" width="50" customWidth="1"/>
    <col min="1285" max="1288" width="16.75" customWidth="1"/>
    <col min="1537" max="1537" width="3.25" customWidth="1"/>
    <col min="1538" max="1538" width="75" customWidth="1"/>
    <col min="1539" max="1539" width="16.75" customWidth="1"/>
    <col min="1540" max="1540" width="50" customWidth="1"/>
    <col min="1541" max="1544" width="16.75" customWidth="1"/>
    <col min="1793" max="1793" width="3.25" customWidth="1"/>
    <col min="1794" max="1794" width="75" customWidth="1"/>
    <col min="1795" max="1795" width="16.75" customWidth="1"/>
    <col min="1796" max="1796" width="50" customWidth="1"/>
    <col min="1797" max="1800" width="16.75" customWidth="1"/>
    <col min="2049" max="2049" width="3.25" customWidth="1"/>
    <col min="2050" max="2050" width="75" customWidth="1"/>
    <col min="2051" max="2051" width="16.75" customWidth="1"/>
    <col min="2052" max="2052" width="50" customWidth="1"/>
    <col min="2053" max="2056" width="16.75" customWidth="1"/>
    <col min="2305" max="2305" width="3.25" customWidth="1"/>
    <col min="2306" max="2306" width="75" customWidth="1"/>
    <col min="2307" max="2307" width="16.75" customWidth="1"/>
    <col min="2308" max="2308" width="50" customWidth="1"/>
    <col min="2309" max="2312" width="16.75" customWidth="1"/>
    <col min="2561" max="2561" width="3.25" customWidth="1"/>
    <col min="2562" max="2562" width="75" customWidth="1"/>
    <col min="2563" max="2563" width="16.75" customWidth="1"/>
    <col min="2564" max="2564" width="50" customWidth="1"/>
    <col min="2565" max="2568" width="16.75" customWidth="1"/>
    <col min="2817" max="2817" width="3.25" customWidth="1"/>
    <col min="2818" max="2818" width="75" customWidth="1"/>
    <col min="2819" max="2819" width="16.75" customWidth="1"/>
    <col min="2820" max="2820" width="50" customWidth="1"/>
    <col min="2821" max="2824" width="16.75" customWidth="1"/>
    <col min="3073" max="3073" width="3.25" customWidth="1"/>
    <col min="3074" max="3074" width="75" customWidth="1"/>
    <col min="3075" max="3075" width="16.75" customWidth="1"/>
    <col min="3076" max="3076" width="50" customWidth="1"/>
    <col min="3077" max="3080" width="16.75" customWidth="1"/>
    <col min="3329" max="3329" width="3.25" customWidth="1"/>
    <col min="3330" max="3330" width="75" customWidth="1"/>
    <col min="3331" max="3331" width="16.75" customWidth="1"/>
    <col min="3332" max="3332" width="50" customWidth="1"/>
    <col min="3333" max="3336" width="16.75" customWidth="1"/>
    <col min="3585" max="3585" width="3.25" customWidth="1"/>
    <col min="3586" max="3586" width="75" customWidth="1"/>
    <col min="3587" max="3587" width="16.75" customWidth="1"/>
    <col min="3588" max="3588" width="50" customWidth="1"/>
    <col min="3589" max="3592" width="16.75" customWidth="1"/>
    <col min="3841" max="3841" width="3.25" customWidth="1"/>
    <col min="3842" max="3842" width="75" customWidth="1"/>
    <col min="3843" max="3843" width="16.75" customWidth="1"/>
    <col min="3844" max="3844" width="50" customWidth="1"/>
    <col min="3845" max="3848" width="16.75" customWidth="1"/>
    <col min="4097" max="4097" width="3.25" customWidth="1"/>
    <col min="4098" max="4098" width="75" customWidth="1"/>
    <col min="4099" max="4099" width="16.75" customWidth="1"/>
    <col min="4100" max="4100" width="50" customWidth="1"/>
    <col min="4101" max="4104" width="16.75" customWidth="1"/>
    <col min="4353" max="4353" width="3.25" customWidth="1"/>
    <col min="4354" max="4354" width="75" customWidth="1"/>
    <col min="4355" max="4355" width="16.75" customWidth="1"/>
    <col min="4356" max="4356" width="50" customWidth="1"/>
    <col min="4357" max="4360" width="16.75" customWidth="1"/>
    <col min="4609" max="4609" width="3.25" customWidth="1"/>
    <col min="4610" max="4610" width="75" customWidth="1"/>
    <col min="4611" max="4611" width="16.75" customWidth="1"/>
    <col min="4612" max="4612" width="50" customWidth="1"/>
    <col min="4613" max="4616" width="16.75" customWidth="1"/>
    <col min="4865" max="4865" width="3.25" customWidth="1"/>
    <col min="4866" max="4866" width="75" customWidth="1"/>
    <col min="4867" max="4867" width="16.75" customWidth="1"/>
    <col min="4868" max="4868" width="50" customWidth="1"/>
    <col min="4869" max="4872" width="16.75" customWidth="1"/>
    <col min="5121" max="5121" width="3.25" customWidth="1"/>
    <col min="5122" max="5122" width="75" customWidth="1"/>
    <col min="5123" max="5123" width="16.75" customWidth="1"/>
    <col min="5124" max="5124" width="50" customWidth="1"/>
    <col min="5125" max="5128" width="16.75" customWidth="1"/>
    <col min="5377" max="5377" width="3.25" customWidth="1"/>
    <col min="5378" max="5378" width="75" customWidth="1"/>
    <col min="5379" max="5379" width="16.75" customWidth="1"/>
    <col min="5380" max="5380" width="50" customWidth="1"/>
    <col min="5381" max="5384" width="16.75" customWidth="1"/>
    <col min="5633" max="5633" width="3.25" customWidth="1"/>
    <col min="5634" max="5634" width="75" customWidth="1"/>
    <col min="5635" max="5635" width="16.75" customWidth="1"/>
    <col min="5636" max="5636" width="50" customWidth="1"/>
    <col min="5637" max="5640" width="16.75" customWidth="1"/>
    <col min="5889" max="5889" width="3.25" customWidth="1"/>
    <col min="5890" max="5890" width="75" customWidth="1"/>
    <col min="5891" max="5891" width="16.75" customWidth="1"/>
    <col min="5892" max="5892" width="50" customWidth="1"/>
    <col min="5893" max="5896" width="16.75" customWidth="1"/>
    <col min="6145" max="6145" width="3.25" customWidth="1"/>
    <col min="6146" max="6146" width="75" customWidth="1"/>
    <col min="6147" max="6147" width="16.75" customWidth="1"/>
    <col min="6148" max="6148" width="50" customWidth="1"/>
    <col min="6149" max="6152" width="16.75" customWidth="1"/>
    <col min="6401" max="6401" width="3.25" customWidth="1"/>
    <col min="6402" max="6402" width="75" customWidth="1"/>
    <col min="6403" max="6403" width="16.75" customWidth="1"/>
    <col min="6404" max="6404" width="50" customWidth="1"/>
    <col min="6405" max="6408" width="16.75" customWidth="1"/>
    <col min="6657" max="6657" width="3.25" customWidth="1"/>
    <col min="6658" max="6658" width="75" customWidth="1"/>
    <col min="6659" max="6659" width="16.75" customWidth="1"/>
    <col min="6660" max="6660" width="50" customWidth="1"/>
    <col min="6661" max="6664" width="16.75" customWidth="1"/>
    <col min="6913" max="6913" width="3.25" customWidth="1"/>
    <col min="6914" max="6914" width="75" customWidth="1"/>
    <col min="6915" max="6915" width="16.75" customWidth="1"/>
    <col min="6916" max="6916" width="50" customWidth="1"/>
    <col min="6917" max="6920" width="16.75" customWidth="1"/>
    <col min="7169" max="7169" width="3.25" customWidth="1"/>
    <col min="7170" max="7170" width="75" customWidth="1"/>
    <col min="7171" max="7171" width="16.75" customWidth="1"/>
    <col min="7172" max="7172" width="50" customWidth="1"/>
    <col min="7173" max="7176" width="16.75" customWidth="1"/>
    <col min="7425" max="7425" width="3.25" customWidth="1"/>
    <col min="7426" max="7426" width="75" customWidth="1"/>
    <col min="7427" max="7427" width="16.75" customWidth="1"/>
    <col min="7428" max="7428" width="50" customWidth="1"/>
    <col min="7429" max="7432" width="16.75" customWidth="1"/>
    <col min="7681" max="7681" width="3.25" customWidth="1"/>
    <col min="7682" max="7682" width="75" customWidth="1"/>
    <col min="7683" max="7683" width="16.75" customWidth="1"/>
    <col min="7684" max="7684" width="50" customWidth="1"/>
    <col min="7685" max="7688" width="16.75" customWidth="1"/>
    <col min="7937" max="7937" width="3.25" customWidth="1"/>
    <col min="7938" max="7938" width="75" customWidth="1"/>
    <col min="7939" max="7939" width="16.75" customWidth="1"/>
    <col min="7940" max="7940" width="50" customWidth="1"/>
    <col min="7941" max="7944" width="16.75" customWidth="1"/>
    <col min="8193" max="8193" width="3.25" customWidth="1"/>
    <col min="8194" max="8194" width="75" customWidth="1"/>
    <col min="8195" max="8195" width="16.75" customWidth="1"/>
    <col min="8196" max="8196" width="50" customWidth="1"/>
    <col min="8197" max="8200" width="16.75" customWidth="1"/>
    <col min="8449" max="8449" width="3.25" customWidth="1"/>
    <col min="8450" max="8450" width="75" customWidth="1"/>
    <col min="8451" max="8451" width="16.75" customWidth="1"/>
    <col min="8452" max="8452" width="50" customWidth="1"/>
    <col min="8453" max="8456" width="16.75" customWidth="1"/>
    <col min="8705" max="8705" width="3.25" customWidth="1"/>
    <col min="8706" max="8706" width="75" customWidth="1"/>
    <col min="8707" max="8707" width="16.75" customWidth="1"/>
    <col min="8708" max="8708" width="50" customWidth="1"/>
    <col min="8709" max="8712" width="16.75" customWidth="1"/>
    <col min="8961" max="8961" width="3.25" customWidth="1"/>
    <col min="8962" max="8962" width="75" customWidth="1"/>
    <col min="8963" max="8963" width="16.75" customWidth="1"/>
    <col min="8964" max="8964" width="50" customWidth="1"/>
    <col min="8965" max="8968" width="16.75" customWidth="1"/>
    <col min="9217" max="9217" width="3.25" customWidth="1"/>
    <col min="9218" max="9218" width="75" customWidth="1"/>
    <col min="9219" max="9219" width="16.75" customWidth="1"/>
    <col min="9220" max="9220" width="50" customWidth="1"/>
    <col min="9221" max="9224" width="16.75" customWidth="1"/>
    <col min="9473" max="9473" width="3.25" customWidth="1"/>
    <col min="9474" max="9474" width="75" customWidth="1"/>
    <col min="9475" max="9475" width="16.75" customWidth="1"/>
    <col min="9476" max="9476" width="50" customWidth="1"/>
    <col min="9477" max="9480" width="16.75" customWidth="1"/>
    <col min="9729" max="9729" width="3.25" customWidth="1"/>
    <col min="9730" max="9730" width="75" customWidth="1"/>
    <col min="9731" max="9731" width="16.75" customWidth="1"/>
    <col min="9732" max="9732" width="50" customWidth="1"/>
    <col min="9733" max="9736" width="16.75" customWidth="1"/>
    <col min="9985" max="9985" width="3.25" customWidth="1"/>
    <col min="9986" max="9986" width="75" customWidth="1"/>
    <col min="9987" max="9987" width="16.75" customWidth="1"/>
    <col min="9988" max="9988" width="50" customWidth="1"/>
    <col min="9989" max="9992" width="16.75" customWidth="1"/>
    <col min="10241" max="10241" width="3.25" customWidth="1"/>
    <col min="10242" max="10242" width="75" customWidth="1"/>
    <col min="10243" max="10243" width="16.75" customWidth="1"/>
    <col min="10244" max="10244" width="50" customWidth="1"/>
    <col min="10245" max="10248" width="16.75" customWidth="1"/>
    <col min="10497" max="10497" width="3.25" customWidth="1"/>
    <col min="10498" max="10498" width="75" customWidth="1"/>
    <col min="10499" max="10499" width="16.75" customWidth="1"/>
    <col min="10500" max="10500" width="50" customWidth="1"/>
    <col min="10501" max="10504" width="16.75" customWidth="1"/>
    <col min="10753" max="10753" width="3.25" customWidth="1"/>
    <col min="10754" max="10754" width="75" customWidth="1"/>
    <col min="10755" max="10755" width="16.75" customWidth="1"/>
    <col min="10756" max="10756" width="50" customWidth="1"/>
    <col min="10757" max="10760" width="16.75" customWidth="1"/>
    <col min="11009" max="11009" width="3.25" customWidth="1"/>
    <col min="11010" max="11010" width="75" customWidth="1"/>
    <col min="11011" max="11011" width="16.75" customWidth="1"/>
    <col min="11012" max="11012" width="50" customWidth="1"/>
    <col min="11013" max="11016" width="16.75" customWidth="1"/>
    <col min="11265" max="11265" width="3.25" customWidth="1"/>
    <col min="11266" max="11266" width="75" customWidth="1"/>
    <col min="11267" max="11267" width="16.75" customWidth="1"/>
    <col min="11268" max="11268" width="50" customWidth="1"/>
    <col min="11269" max="11272" width="16.75" customWidth="1"/>
    <col min="11521" max="11521" width="3.25" customWidth="1"/>
    <col min="11522" max="11522" width="75" customWidth="1"/>
    <col min="11523" max="11523" width="16.75" customWidth="1"/>
    <col min="11524" max="11524" width="50" customWidth="1"/>
    <col min="11525" max="11528" width="16.75" customWidth="1"/>
    <col min="11777" max="11777" width="3.25" customWidth="1"/>
    <col min="11778" max="11778" width="75" customWidth="1"/>
    <col min="11779" max="11779" width="16.75" customWidth="1"/>
    <col min="11780" max="11780" width="50" customWidth="1"/>
    <col min="11781" max="11784" width="16.75" customWidth="1"/>
    <col min="12033" max="12033" width="3.25" customWidth="1"/>
    <col min="12034" max="12034" width="75" customWidth="1"/>
    <col min="12035" max="12035" width="16.75" customWidth="1"/>
    <col min="12036" max="12036" width="50" customWidth="1"/>
    <col min="12037" max="12040" width="16.75" customWidth="1"/>
    <col min="12289" max="12289" width="3.25" customWidth="1"/>
    <col min="12290" max="12290" width="75" customWidth="1"/>
    <col min="12291" max="12291" width="16.75" customWidth="1"/>
    <col min="12292" max="12292" width="50" customWidth="1"/>
    <col min="12293" max="12296" width="16.75" customWidth="1"/>
    <col min="12545" max="12545" width="3.25" customWidth="1"/>
    <col min="12546" max="12546" width="75" customWidth="1"/>
    <col min="12547" max="12547" width="16.75" customWidth="1"/>
    <col min="12548" max="12548" width="50" customWidth="1"/>
    <col min="12549" max="12552" width="16.75" customWidth="1"/>
    <col min="12801" max="12801" width="3.25" customWidth="1"/>
    <col min="12802" max="12802" width="75" customWidth="1"/>
    <col min="12803" max="12803" width="16.75" customWidth="1"/>
    <col min="12804" max="12804" width="50" customWidth="1"/>
    <col min="12805" max="12808" width="16.75" customWidth="1"/>
    <col min="13057" max="13057" width="3.25" customWidth="1"/>
    <col min="13058" max="13058" width="75" customWidth="1"/>
    <col min="13059" max="13059" width="16.75" customWidth="1"/>
    <col min="13060" max="13060" width="50" customWidth="1"/>
    <col min="13061" max="13064" width="16.75" customWidth="1"/>
    <col min="13313" max="13313" width="3.25" customWidth="1"/>
    <col min="13314" max="13314" width="75" customWidth="1"/>
    <col min="13315" max="13315" width="16.75" customWidth="1"/>
    <col min="13316" max="13316" width="50" customWidth="1"/>
    <col min="13317" max="13320" width="16.75" customWidth="1"/>
    <col min="13569" max="13569" width="3.25" customWidth="1"/>
    <col min="13570" max="13570" width="75" customWidth="1"/>
    <col min="13571" max="13571" width="16.75" customWidth="1"/>
    <col min="13572" max="13572" width="50" customWidth="1"/>
    <col min="13573" max="13576" width="16.75" customWidth="1"/>
    <col min="13825" max="13825" width="3.25" customWidth="1"/>
    <col min="13826" max="13826" width="75" customWidth="1"/>
    <col min="13827" max="13827" width="16.75" customWidth="1"/>
    <col min="13828" max="13828" width="50" customWidth="1"/>
    <col min="13829" max="13832" width="16.75" customWidth="1"/>
    <col min="14081" max="14081" width="3.25" customWidth="1"/>
    <col min="14082" max="14082" width="75" customWidth="1"/>
    <col min="14083" max="14083" width="16.75" customWidth="1"/>
    <col min="14084" max="14084" width="50" customWidth="1"/>
    <col min="14085" max="14088" width="16.75" customWidth="1"/>
    <col min="14337" max="14337" width="3.25" customWidth="1"/>
    <col min="14338" max="14338" width="75" customWidth="1"/>
    <col min="14339" max="14339" width="16.75" customWidth="1"/>
    <col min="14340" max="14340" width="50" customWidth="1"/>
    <col min="14341" max="14344" width="16.75" customWidth="1"/>
    <col min="14593" max="14593" width="3.25" customWidth="1"/>
    <col min="14594" max="14594" width="75" customWidth="1"/>
    <col min="14595" max="14595" width="16.75" customWidth="1"/>
    <col min="14596" max="14596" width="50" customWidth="1"/>
    <col min="14597" max="14600" width="16.75" customWidth="1"/>
    <col min="14849" max="14849" width="3.25" customWidth="1"/>
    <col min="14850" max="14850" width="75" customWidth="1"/>
    <col min="14851" max="14851" width="16.75" customWidth="1"/>
    <col min="14852" max="14852" width="50" customWidth="1"/>
    <col min="14853" max="14856" width="16.75" customWidth="1"/>
    <col min="15105" max="15105" width="3.25" customWidth="1"/>
    <col min="15106" max="15106" width="75" customWidth="1"/>
    <col min="15107" max="15107" width="16.75" customWidth="1"/>
    <col min="15108" max="15108" width="50" customWidth="1"/>
    <col min="15109" max="15112" width="16.75" customWidth="1"/>
    <col min="15361" max="15361" width="3.25" customWidth="1"/>
    <col min="15362" max="15362" width="75" customWidth="1"/>
    <col min="15363" max="15363" width="16.75" customWidth="1"/>
    <col min="15364" max="15364" width="50" customWidth="1"/>
    <col min="15365" max="15368" width="16.75" customWidth="1"/>
    <col min="15617" max="15617" width="3.25" customWidth="1"/>
    <col min="15618" max="15618" width="75" customWidth="1"/>
    <col min="15619" max="15619" width="16.75" customWidth="1"/>
    <col min="15620" max="15620" width="50" customWidth="1"/>
    <col min="15621" max="15624" width="16.75" customWidth="1"/>
    <col min="15873" max="15873" width="3.25" customWidth="1"/>
    <col min="15874" max="15874" width="75" customWidth="1"/>
    <col min="15875" max="15875" width="16.75" customWidth="1"/>
    <col min="15876" max="15876" width="50" customWidth="1"/>
    <col min="15877" max="15880" width="16.75" customWidth="1"/>
    <col min="16129" max="16129" width="3.25" customWidth="1"/>
    <col min="16130" max="16130" width="75" customWidth="1"/>
    <col min="16131" max="16131" width="16.75" customWidth="1"/>
    <col min="16132" max="16132" width="50" customWidth="1"/>
    <col min="16133" max="16136" width="16.75" customWidth="1"/>
  </cols>
  <sheetData>
    <row r="1" spans="1:8" ht="15.95" customHeight="1">
      <c r="A1" s="42" t="s">
        <v>541</v>
      </c>
      <c r="B1" s="51" t="s">
        <v>1543</v>
      </c>
      <c r="C1" s="51"/>
      <c r="D1" s="51"/>
      <c r="E1" s="51"/>
      <c r="F1" s="51"/>
      <c r="G1" s="51"/>
      <c r="H1" s="2"/>
    </row>
    <row r="2" spans="1:8" ht="12.95" customHeight="1">
      <c r="A2" s="2"/>
      <c r="B2" s="51" t="s">
        <v>540</v>
      </c>
      <c r="C2" s="51"/>
      <c r="D2" s="51"/>
      <c r="E2" s="51"/>
      <c r="F2" s="51"/>
      <c r="G2" s="51"/>
      <c r="H2" s="2"/>
    </row>
    <row r="3" spans="1:8" ht="12.95" customHeight="1" thickBot="1">
      <c r="A3" s="41"/>
      <c r="B3" s="2"/>
      <c r="C3" s="2"/>
      <c r="D3" s="2"/>
      <c r="E3" s="2"/>
      <c r="F3" s="2"/>
      <c r="G3" s="2"/>
      <c r="H3" s="2"/>
    </row>
    <row r="4" spans="1:8" ht="27.95" customHeight="1">
      <c r="A4" s="2"/>
      <c r="B4" s="40" t="s">
        <v>185</v>
      </c>
      <c r="C4" s="39" t="s">
        <v>184</v>
      </c>
      <c r="D4" s="38" t="s">
        <v>183</v>
      </c>
      <c r="E4" s="37" t="s">
        <v>182</v>
      </c>
      <c r="F4" s="37" t="s">
        <v>181</v>
      </c>
      <c r="G4" s="37" t="s">
        <v>180</v>
      </c>
      <c r="H4" s="36" t="s">
        <v>179</v>
      </c>
    </row>
    <row r="5" spans="1:8" ht="12.95" customHeight="1">
      <c r="A5" s="2"/>
      <c r="B5" s="33" t="s">
        <v>178</v>
      </c>
      <c r="C5" s="29"/>
      <c r="D5" s="28"/>
      <c r="E5" s="28"/>
      <c r="F5" s="28"/>
      <c r="G5" s="28"/>
      <c r="H5" s="32"/>
    </row>
    <row r="6" spans="1:8" ht="12.95" customHeight="1">
      <c r="A6" s="2"/>
      <c r="B6" s="33" t="s">
        <v>177</v>
      </c>
      <c r="C6" s="29"/>
      <c r="D6" s="28"/>
      <c r="E6" s="28"/>
      <c r="F6" s="28"/>
      <c r="G6" s="28"/>
      <c r="H6" s="32"/>
    </row>
    <row r="7" spans="1:8" ht="12.95" customHeight="1">
      <c r="A7" s="2"/>
      <c r="B7" s="33" t="s">
        <v>176</v>
      </c>
      <c r="C7" s="29"/>
      <c r="D7" s="28"/>
      <c r="E7" s="28"/>
      <c r="F7" s="28"/>
      <c r="G7" s="28"/>
      <c r="H7" s="32"/>
    </row>
    <row r="8" spans="1:8" ht="12.95" customHeight="1">
      <c r="A8" s="31" t="s">
        <v>539</v>
      </c>
      <c r="B8" s="30" t="s">
        <v>538</v>
      </c>
      <c r="C8" s="29" t="s">
        <v>537</v>
      </c>
      <c r="D8" s="28" t="s">
        <v>11</v>
      </c>
      <c r="E8" s="27">
        <v>20500000</v>
      </c>
      <c r="F8" s="26">
        <v>21158.05</v>
      </c>
      <c r="G8" s="25">
        <v>0.6502</v>
      </c>
      <c r="H8" s="24">
        <v>7.213E-2</v>
      </c>
    </row>
    <row r="9" spans="1:8" ht="12.95" customHeight="1">
      <c r="A9" s="31" t="s">
        <v>517</v>
      </c>
      <c r="B9" s="30" t="s">
        <v>516</v>
      </c>
      <c r="C9" s="29" t="s">
        <v>515</v>
      </c>
      <c r="D9" s="28" t="s">
        <v>11</v>
      </c>
      <c r="E9" s="27">
        <v>7500000</v>
      </c>
      <c r="F9" s="26">
        <v>7071.62</v>
      </c>
      <c r="G9" s="25">
        <v>0.21729999999999999</v>
      </c>
      <c r="H9" s="24">
        <v>7.4673000000000003E-2</v>
      </c>
    </row>
    <row r="10" spans="1:8" ht="12.95" customHeight="1">
      <c r="A10" s="31" t="s">
        <v>536</v>
      </c>
      <c r="B10" s="30" t="s">
        <v>535</v>
      </c>
      <c r="C10" s="29" t="s">
        <v>534</v>
      </c>
      <c r="D10" s="28" t="s">
        <v>11</v>
      </c>
      <c r="E10" s="27">
        <v>1600000</v>
      </c>
      <c r="F10" s="26">
        <v>1617.14</v>
      </c>
      <c r="G10" s="25">
        <v>4.9700000000000001E-2</v>
      </c>
      <c r="H10" s="24">
        <v>7.1093000000000003E-2</v>
      </c>
    </row>
    <row r="11" spans="1:8" ht="12.95" customHeight="1">
      <c r="A11" s="31" t="s">
        <v>533</v>
      </c>
      <c r="B11" s="30" t="s">
        <v>532</v>
      </c>
      <c r="C11" s="29" t="s">
        <v>531</v>
      </c>
      <c r="D11" s="28" t="s">
        <v>11</v>
      </c>
      <c r="E11" s="27">
        <v>1500000</v>
      </c>
      <c r="F11" s="26">
        <v>1506.01</v>
      </c>
      <c r="G11" s="25">
        <v>4.6300000000000001E-2</v>
      </c>
      <c r="H11" s="24">
        <v>7.1556999999999996E-2</v>
      </c>
    </row>
    <row r="12" spans="1:8" ht="12.95" customHeight="1">
      <c r="A12" s="31" t="s">
        <v>530</v>
      </c>
      <c r="B12" s="30" t="s">
        <v>529</v>
      </c>
      <c r="C12" s="29" t="s">
        <v>528</v>
      </c>
      <c r="D12" s="28" t="s">
        <v>11</v>
      </c>
      <c r="E12" s="27">
        <v>44000</v>
      </c>
      <c r="F12" s="26">
        <v>44.84</v>
      </c>
      <c r="G12" s="25">
        <v>1.4E-3</v>
      </c>
      <c r="H12" s="24">
        <v>5.8082000000000002E-2</v>
      </c>
    </row>
    <row r="13" spans="1:8" ht="12.95" customHeight="1">
      <c r="A13" s="2"/>
      <c r="B13" s="14" t="s">
        <v>4</v>
      </c>
      <c r="C13" s="16"/>
      <c r="D13" s="14"/>
      <c r="E13" s="14"/>
      <c r="F13" s="11">
        <v>31397.66</v>
      </c>
      <c r="G13" s="15">
        <v>0.96489999999999998</v>
      </c>
      <c r="H13" s="34"/>
    </row>
    <row r="14" spans="1:8" ht="12.95" customHeight="1">
      <c r="A14" s="2"/>
      <c r="B14" s="33" t="s">
        <v>158</v>
      </c>
      <c r="C14" s="29"/>
      <c r="D14" s="12"/>
      <c r="E14" s="12"/>
      <c r="F14" s="35" t="s">
        <v>157</v>
      </c>
      <c r="G14" s="35" t="s">
        <v>157</v>
      </c>
      <c r="H14" s="34" t="s">
        <v>157</v>
      </c>
    </row>
    <row r="15" spans="1:8" ht="12.95" customHeight="1">
      <c r="A15" s="2"/>
      <c r="B15" s="16" t="s">
        <v>4</v>
      </c>
      <c r="C15" s="13"/>
      <c r="D15" s="12"/>
      <c r="E15" s="12"/>
      <c r="F15" s="35" t="s">
        <v>157</v>
      </c>
      <c r="G15" s="35" t="s">
        <v>157</v>
      </c>
      <c r="H15" s="34" t="s">
        <v>157</v>
      </c>
    </row>
    <row r="16" spans="1:8" ht="12.95" customHeight="1">
      <c r="A16" s="2"/>
      <c r="B16" s="14" t="s">
        <v>7</v>
      </c>
      <c r="C16" s="13"/>
      <c r="D16" s="12"/>
      <c r="E16" s="23"/>
      <c r="F16" s="22">
        <v>31397.66</v>
      </c>
      <c r="G16" s="21">
        <v>0.96489999999999998</v>
      </c>
      <c r="H16" s="20"/>
    </row>
    <row r="17" spans="1:8" ht="12.95" customHeight="1">
      <c r="A17" s="2"/>
      <c r="B17" s="33" t="s">
        <v>156</v>
      </c>
      <c r="C17" s="29"/>
      <c r="D17" s="28"/>
      <c r="E17" s="28"/>
      <c r="F17" s="28"/>
      <c r="G17" s="28"/>
      <c r="H17" s="32"/>
    </row>
    <row r="18" spans="1:8" ht="12.95" customHeight="1">
      <c r="A18" s="2"/>
      <c r="B18" s="19" t="s">
        <v>1320</v>
      </c>
      <c r="C18" s="29"/>
      <c r="D18" s="28"/>
      <c r="E18" s="28"/>
      <c r="F18" s="28"/>
      <c r="G18" s="28"/>
      <c r="H18" s="32"/>
    </row>
    <row r="19" spans="1:8" ht="12.95" customHeight="1">
      <c r="A19" s="31" t="s">
        <v>1532</v>
      </c>
      <c r="B19" s="30" t="s">
        <v>1531</v>
      </c>
      <c r="C19" s="29"/>
      <c r="D19" s="28"/>
      <c r="E19" s="43"/>
      <c r="F19" s="26">
        <v>579.96</v>
      </c>
      <c r="G19" s="25">
        <v>1.78E-2</v>
      </c>
      <c r="H19" s="24">
        <v>5.149404264004899E-2</v>
      </c>
    </row>
    <row r="20" spans="1:8" ht="12.95" customHeight="1">
      <c r="A20" s="2"/>
      <c r="B20" s="14" t="s">
        <v>7</v>
      </c>
      <c r="C20" s="13"/>
      <c r="D20" s="12"/>
      <c r="E20" s="23"/>
      <c r="F20" s="22">
        <v>579.96</v>
      </c>
      <c r="G20" s="21">
        <v>1.78E-2</v>
      </c>
      <c r="H20" s="20"/>
    </row>
    <row r="21" spans="1:8" ht="12.95" customHeight="1">
      <c r="A21" s="2"/>
      <c r="B21" s="19" t="s">
        <v>6</v>
      </c>
      <c r="C21" s="18"/>
      <c r="D21" s="17"/>
      <c r="E21" s="17"/>
      <c r="F21" s="17"/>
      <c r="G21" s="17"/>
      <c r="H21" s="9"/>
    </row>
    <row r="22" spans="1:8" ht="12.95" customHeight="1">
      <c r="A22" s="2"/>
      <c r="B22" s="12" t="s">
        <v>5</v>
      </c>
      <c r="C22" s="13"/>
      <c r="D22" s="12"/>
      <c r="E22" s="12"/>
      <c r="F22" s="11">
        <v>2.29</v>
      </c>
      <c r="G22" s="15">
        <v>1E-4</v>
      </c>
      <c r="H22" s="9"/>
    </row>
    <row r="23" spans="1:8" ht="12.95" customHeight="1">
      <c r="A23" s="2"/>
      <c r="B23" s="14" t="s">
        <v>4</v>
      </c>
      <c r="C23" s="16"/>
      <c r="D23" s="14"/>
      <c r="E23" s="14"/>
      <c r="F23" s="11">
        <v>2.29</v>
      </c>
      <c r="G23" s="15">
        <v>1E-4</v>
      </c>
      <c r="H23" s="9"/>
    </row>
    <row r="24" spans="1:8" ht="12.95" customHeight="1">
      <c r="A24" s="2"/>
      <c r="B24" s="14" t="s">
        <v>3</v>
      </c>
      <c r="C24" s="13"/>
      <c r="D24" s="12"/>
      <c r="E24" s="12"/>
      <c r="F24" s="11">
        <v>561.85</v>
      </c>
      <c r="G24" s="10">
        <v>1.72E-2</v>
      </c>
      <c r="H24" s="9"/>
    </row>
    <row r="25" spans="1:8" ht="12.95" customHeight="1" thickBot="1">
      <c r="A25" s="2"/>
      <c r="B25" s="8" t="s">
        <v>2</v>
      </c>
      <c r="C25" s="7"/>
      <c r="D25" s="6"/>
      <c r="E25" s="6"/>
      <c r="F25" s="5">
        <v>32541.7644554</v>
      </c>
      <c r="G25" s="4">
        <v>1</v>
      </c>
      <c r="H25" s="3"/>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DDF2C-F024-496C-9B2C-CC90DC236BF0}">
  <sheetPr>
    <outlinePr summaryBelow="0"/>
  </sheetPr>
  <dimension ref="A1:R35"/>
  <sheetViews>
    <sheetView workbookViewId="0">
      <selection activeCell="F37" sqref="F37"/>
    </sheetView>
  </sheetViews>
  <sheetFormatPr defaultRowHeight="14.25"/>
  <cols>
    <col min="1" max="1" width="13.625" bestFit="1" customWidth="1"/>
    <col min="2" max="2" width="37" bestFit="1" customWidth="1"/>
    <col min="3" max="3" width="11.625" bestFit="1" customWidth="1"/>
    <col min="4" max="4" width="12.25" bestFit="1" customWidth="1"/>
    <col min="5" max="5" width="7.75" bestFit="1" customWidth="1"/>
    <col min="6" max="6" width="14.25" bestFit="1" customWidth="1"/>
    <col min="7" max="7" width="7.125" bestFit="1" customWidth="1"/>
    <col min="8" max="8" width="5.25" bestFit="1" customWidth="1"/>
    <col min="257" max="257" width="3.25" customWidth="1"/>
    <col min="258" max="258" width="75" customWidth="1"/>
    <col min="259" max="259" width="16.75" customWidth="1"/>
    <col min="260" max="260" width="50" customWidth="1"/>
    <col min="261" max="264" width="16.75" customWidth="1"/>
    <col min="513" max="513" width="3.25" customWidth="1"/>
    <col min="514" max="514" width="75" customWidth="1"/>
    <col min="515" max="515" width="16.75" customWidth="1"/>
    <col min="516" max="516" width="50" customWidth="1"/>
    <col min="517" max="520" width="16.75" customWidth="1"/>
    <col min="769" max="769" width="3.25" customWidth="1"/>
    <col min="770" max="770" width="75" customWidth="1"/>
    <col min="771" max="771" width="16.75" customWidth="1"/>
    <col min="772" max="772" width="50" customWidth="1"/>
    <col min="773" max="776" width="16.75" customWidth="1"/>
    <col min="1025" max="1025" width="3.25" customWidth="1"/>
    <col min="1026" max="1026" width="75" customWidth="1"/>
    <col min="1027" max="1027" width="16.75" customWidth="1"/>
    <col min="1028" max="1028" width="50" customWidth="1"/>
    <col min="1029" max="1032" width="16.75" customWidth="1"/>
    <col min="1281" max="1281" width="3.25" customWidth="1"/>
    <col min="1282" max="1282" width="75" customWidth="1"/>
    <col min="1283" max="1283" width="16.75" customWidth="1"/>
    <col min="1284" max="1284" width="50" customWidth="1"/>
    <col min="1285" max="1288" width="16.75" customWidth="1"/>
    <col min="1537" max="1537" width="3.25" customWidth="1"/>
    <col min="1538" max="1538" width="75" customWidth="1"/>
    <col min="1539" max="1539" width="16.75" customWidth="1"/>
    <col min="1540" max="1540" width="50" customWidth="1"/>
    <col min="1541" max="1544" width="16.75" customWidth="1"/>
    <col min="1793" max="1793" width="3.25" customWidth="1"/>
    <col min="1794" max="1794" width="75" customWidth="1"/>
    <col min="1795" max="1795" width="16.75" customWidth="1"/>
    <col min="1796" max="1796" width="50" customWidth="1"/>
    <col min="1797" max="1800" width="16.75" customWidth="1"/>
    <col min="2049" max="2049" width="3.25" customWidth="1"/>
    <col min="2050" max="2050" width="75" customWidth="1"/>
    <col min="2051" max="2051" width="16.75" customWidth="1"/>
    <col min="2052" max="2052" width="50" customWidth="1"/>
    <col min="2053" max="2056" width="16.75" customWidth="1"/>
    <col min="2305" max="2305" width="3.25" customWidth="1"/>
    <col min="2306" max="2306" width="75" customWidth="1"/>
    <col min="2307" max="2307" width="16.75" customWidth="1"/>
    <col min="2308" max="2308" width="50" customWidth="1"/>
    <col min="2309" max="2312" width="16.75" customWidth="1"/>
    <col min="2561" max="2561" width="3.25" customWidth="1"/>
    <col min="2562" max="2562" width="75" customWidth="1"/>
    <col min="2563" max="2563" width="16.75" customWidth="1"/>
    <col min="2564" max="2564" width="50" customWidth="1"/>
    <col min="2565" max="2568" width="16.75" customWidth="1"/>
    <col min="2817" max="2817" width="3.25" customWidth="1"/>
    <col min="2818" max="2818" width="75" customWidth="1"/>
    <col min="2819" max="2819" width="16.75" customWidth="1"/>
    <col min="2820" max="2820" width="50" customWidth="1"/>
    <col min="2821" max="2824" width="16.75" customWidth="1"/>
    <col min="3073" max="3073" width="3.25" customWidth="1"/>
    <col min="3074" max="3074" width="75" customWidth="1"/>
    <col min="3075" max="3075" width="16.75" customWidth="1"/>
    <col min="3076" max="3076" width="50" customWidth="1"/>
    <col min="3077" max="3080" width="16.75" customWidth="1"/>
    <col min="3329" max="3329" width="3.25" customWidth="1"/>
    <col min="3330" max="3330" width="75" customWidth="1"/>
    <col min="3331" max="3331" width="16.75" customWidth="1"/>
    <col min="3332" max="3332" width="50" customWidth="1"/>
    <col min="3333" max="3336" width="16.75" customWidth="1"/>
    <col min="3585" max="3585" width="3.25" customWidth="1"/>
    <col min="3586" max="3586" width="75" customWidth="1"/>
    <col min="3587" max="3587" width="16.75" customWidth="1"/>
    <col min="3588" max="3588" width="50" customWidth="1"/>
    <col min="3589" max="3592" width="16.75" customWidth="1"/>
    <col min="3841" max="3841" width="3.25" customWidth="1"/>
    <col min="3842" max="3842" width="75" customWidth="1"/>
    <col min="3843" max="3843" width="16.75" customWidth="1"/>
    <col min="3844" max="3844" width="50" customWidth="1"/>
    <col min="3845" max="3848" width="16.75" customWidth="1"/>
    <col min="4097" max="4097" width="3.25" customWidth="1"/>
    <col min="4098" max="4098" width="75" customWidth="1"/>
    <col min="4099" max="4099" width="16.75" customWidth="1"/>
    <col min="4100" max="4100" width="50" customWidth="1"/>
    <col min="4101" max="4104" width="16.75" customWidth="1"/>
    <col min="4353" max="4353" width="3.25" customWidth="1"/>
    <col min="4354" max="4354" width="75" customWidth="1"/>
    <col min="4355" max="4355" width="16.75" customWidth="1"/>
    <col min="4356" max="4356" width="50" customWidth="1"/>
    <col min="4357" max="4360" width="16.75" customWidth="1"/>
    <col min="4609" max="4609" width="3.25" customWidth="1"/>
    <col min="4610" max="4610" width="75" customWidth="1"/>
    <col min="4611" max="4611" width="16.75" customWidth="1"/>
    <col min="4612" max="4612" width="50" customWidth="1"/>
    <col min="4613" max="4616" width="16.75" customWidth="1"/>
    <col min="4865" max="4865" width="3.25" customWidth="1"/>
    <col min="4866" max="4866" width="75" customWidth="1"/>
    <col min="4867" max="4867" width="16.75" customWidth="1"/>
    <col min="4868" max="4868" width="50" customWidth="1"/>
    <col min="4869" max="4872" width="16.75" customWidth="1"/>
    <col min="5121" max="5121" width="3.25" customWidth="1"/>
    <col min="5122" max="5122" width="75" customWidth="1"/>
    <col min="5123" max="5123" width="16.75" customWidth="1"/>
    <col min="5124" max="5124" width="50" customWidth="1"/>
    <col min="5125" max="5128" width="16.75" customWidth="1"/>
    <col min="5377" max="5377" width="3.25" customWidth="1"/>
    <col min="5378" max="5378" width="75" customWidth="1"/>
    <col min="5379" max="5379" width="16.75" customWidth="1"/>
    <col min="5380" max="5380" width="50" customWidth="1"/>
    <col min="5381" max="5384" width="16.75" customWidth="1"/>
    <col min="5633" max="5633" width="3.25" customWidth="1"/>
    <col min="5634" max="5634" width="75" customWidth="1"/>
    <col min="5635" max="5635" width="16.75" customWidth="1"/>
    <col min="5636" max="5636" width="50" customWidth="1"/>
    <col min="5637" max="5640" width="16.75" customWidth="1"/>
    <col min="5889" max="5889" width="3.25" customWidth="1"/>
    <col min="5890" max="5890" width="75" customWidth="1"/>
    <col min="5891" max="5891" width="16.75" customWidth="1"/>
    <col min="5892" max="5892" width="50" customWidth="1"/>
    <col min="5893" max="5896" width="16.75" customWidth="1"/>
    <col min="6145" max="6145" width="3.25" customWidth="1"/>
    <col min="6146" max="6146" width="75" customWidth="1"/>
    <col min="6147" max="6147" width="16.75" customWidth="1"/>
    <col min="6148" max="6148" width="50" customWidth="1"/>
    <col min="6149" max="6152" width="16.75" customWidth="1"/>
    <col min="6401" max="6401" width="3.25" customWidth="1"/>
    <col min="6402" max="6402" width="75" customWidth="1"/>
    <col min="6403" max="6403" width="16.75" customWidth="1"/>
    <col min="6404" max="6404" width="50" customWidth="1"/>
    <col min="6405" max="6408" width="16.75" customWidth="1"/>
    <col min="6657" max="6657" width="3.25" customWidth="1"/>
    <col min="6658" max="6658" width="75" customWidth="1"/>
    <col min="6659" max="6659" width="16.75" customWidth="1"/>
    <col min="6660" max="6660" width="50" customWidth="1"/>
    <col min="6661" max="6664" width="16.75" customWidth="1"/>
    <col min="6913" max="6913" width="3.25" customWidth="1"/>
    <col min="6914" max="6914" width="75" customWidth="1"/>
    <col min="6915" max="6915" width="16.75" customWidth="1"/>
    <col min="6916" max="6916" width="50" customWidth="1"/>
    <col min="6917" max="6920" width="16.75" customWidth="1"/>
    <col min="7169" max="7169" width="3.25" customWidth="1"/>
    <col min="7170" max="7170" width="75" customWidth="1"/>
    <col min="7171" max="7171" width="16.75" customWidth="1"/>
    <col min="7172" max="7172" width="50" customWidth="1"/>
    <col min="7173" max="7176" width="16.75" customWidth="1"/>
    <col min="7425" max="7425" width="3.25" customWidth="1"/>
    <col min="7426" max="7426" width="75" customWidth="1"/>
    <col min="7427" max="7427" width="16.75" customWidth="1"/>
    <col min="7428" max="7428" width="50" customWidth="1"/>
    <col min="7429" max="7432" width="16.75" customWidth="1"/>
    <col min="7681" max="7681" width="3.25" customWidth="1"/>
    <col min="7682" max="7682" width="75" customWidth="1"/>
    <col min="7683" max="7683" width="16.75" customWidth="1"/>
    <col min="7684" max="7684" width="50" customWidth="1"/>
    <col min="7685" max="7688" width="16.75" customWidth="1"/>
    <col min="7937" max="7937" width="3.25" customWidth="1"/>
    <col min="7938" max="7938" width="75" customWidth="1"/>
    <col min="7939" max="7939" width="16.75" customWidth="1"/>
    <col min="7940" max="7940" width="50" customWidth="1"/>
    <col min="7941" max="7944" width="16.75" customWidth="1"/>
    <col min="8193" max="8193" width="3.25" customWidth="1"/>
    <col min="8194" max="8194" width="75" customWidth="1"/>
    <col min="8195" max="8195" width="16.75" customWidth="1"/>
    <col min="8196" max="8196" width="50" customWidth="1"/>
    <col min="8197" max="8200" width="16.75" customWidth="1"/>
    <col min="8449" max="8449" width="3.25" customWidth="1"/>
    <col min="8450" max="8450" width="75" customWidth="1"/>
    <col min="8451" max="8451" width="16.75" customWidth="1"/>
    <col min="8452" max="8452" width="50" customWidth="1"/>
    <col min="8453" max="8456" width="16.75" customWidth="1"/>
    <col min="8705" max="8705" width="3.25" customWidth="1"/>
    <col min="8706" max="8706" width="75" customWidth="1"/>
    <col min="8707" max="8707" width="16.75" customWidth="1"/>
    <col min="8708" max="8708" width="50" customWidth="1"/>
    <col min="8709" max="8712" width="16.75" customWidth="1"/>
    <col min="8961" max="8961" width="3.25" customWidth="1"/>
    <col min="8962" max="8962" width="75" customWidth="1"/>
    <col min="8963" max="8963" width="16.75" customWidth="1"/>
    <col min="8964" max="8964" width="50" customWidth="1"/>
    <col min="8965" max="8968" width="16.75" customWidth="1"/>
    <col min="9217" max="9217" width="3.25" customWidth="1"/>
    <col min="9218" max="9218" width="75" customWidth="1"/>
    <col min="9219" max="9219" width="16.75" customWidth="1"/>
    <col min="9220" max="9220" width="50" customWidth="1"/>
    <col min="9221" max="9224" width="16.75" customWidth="1"/>
    <col min="9473" max="9473" width="3.25" customWidth="1"/>
    <col min="9474" max="9474" width="75" customWidth="1"/>
    <col min="9475" max="9475" width="16.75" customWidth="1"/>
    <col min="9476" max="9476" width="50" customWidth="1"/>
    <col min="9477" max="9480" width="16.75" customWidth="1"/>
    <col min="9729" max="9729" width="3.25" customWidth="1"/>
    <col min="9730" max="9730" width="75" customWidth="1"/>
    <col min="9731" max="9731" width="16.75" customWidth="1"/>
    <col min="9732" max="9732" width="50" customWidth="1"/>
    <col min="9733" max="9736" width="16.75" customWidth="1"/>
    <col min="9985" max="9985" width="3.25" customWidth="1"/>
    <col min="9986" max="9986" width="75" customWidth="1"/>
    <col min="9987" max="9987" width="16.75" customWidth="1"/>
    <col min="9988" max="9988" width="50" customWidth="1"/>
    <col min="9989" max="9992" width="16.75" customWidth="1"/>
    <col min="10241" max="10241" width="3.25" customWidth="1"/>
    <col min="10242" max="10242" width="75" customWidth="1"/>
    <col min="10243" max="10243" width="16.75" customWidth="1"/>
    <col min="10244" max="10244" width="50" customWidth="1"/>
    <col min="10245" max="10248" width="16.75" customWidth="1"/>
    <col min="10497" max="10497" width="3.25" customWidth="1"/>
    <col min="10498" max="10498" width="75" customWidth="1"/>
    <col min="10499" max="10499" width="16.75" customWidth="1"/>
    <col min="10500" max="10500" width="50" customWidth="1"/>
    <col min="10501" max="10504" width="16.75" customWidth="1"/>
    <col min="10753" max="10753" width="3.25" customWidth="1"/>
    <col min="10754" max="10754" width="75" customWidth="1"/>
    <col min="10755" max="10755" width="16.75" customWidth="1"/>
    <col min="10756" max="10756" width="50" customWidth="1"/>
    <col min="10757" max="10760" width="16.75" customWidth="1"/>
    <col min="11009" max="11009" width="3.25" customWidth="1"/>
    <col min="11010" max="11010" width="75" customWidth="1"/>
    <col min="11011" max="11011" width="16.75" customWidth="1"/>
    <col min="11012" max="11012" width="50" customWidth="1"/>
    <col min="11013" max="11016" width="16.75" customWidth="1"/>
    <col min="11265" max="11265" width="3.25" customWidth="1"/>
    <col min="11266" max="11266" width="75" customWidth="1"/>
    <col min="11267" max="11267" width="16.75" customWidth="1"/>
    <col min="11268" max="11268" width="50" customWidth="1"/>
    <col min="11269" max="11272" width="16.75" customWidth="1"/>
    <col min="11521" max="11521" width="3.25" customWidth="1"/>
    <col min="11522" max="11522" width="75" customWidth="1"/>
    <col min="11523" max="11523" width="16.75" customWidth="1"/>
    <col min="11524" max="11524" width="50" customWidth="1"/>
    <col min="11525" max="11528" width="16.75" customWidth="1"/>
    <col min="11777" max="11777" width="3.25" customWidth="1"/>
    <col min="11778" max="11778" width="75" customWidth="1"/>
    <col min="11779" max="11779" width="16.75" customWidth="1"/>
    <col min="11780" max="11780" width="50" customWidth="1"/>
    <col min="11781" max="11784" width="16.75" customWidth="1"/>
    <col min="12033" max="12033" width="3.25" customWidth="1"/>
    <col min="12034" max="12034" width="75" customWidth="1"/>
    <col min="12035" max="12035" width="16.75" customWidth="1"/>
    <col min="12036" max="12036" width="50" customWidth="1"/>
    <col min="12037" max="12040" width="16.75" customWidth="1"/>
    <col min="12289" max="12289" width="3.25" customWidth="1"/>
    <col min="12290" max="12290" width="75" customWidth="1"/>
    <col min="12291" max="12291" width="16.75" customWidth="1"/>
    <col min="12292" max="12292" width="50" customWidth="1"/>
    <col min="12293" max="12296" width="16.75" customWidth="1"/>
    <col min="12545" max="12545" width="3.25" customWidth="1"/>
    <col min="12546" max="12546" width="75" customWidth="1"/>
    <col min="12547" max="12547" width="16.75" customWidth="1"/>
    <col min="12548" max="12548" width="50" customWidth="1"/>
    <col min="12549" max="12552" width="16.75" customWidth="1"/>
    <col min="12801" max="12801" width="3.25" customWidth="1"/>
    <col min="12802" max="12802" width="75" customWidth="1"/>
    <col min="12803" max="12803" width="16.75" customWidth="1"/>
    <col min="12804" max="12804" width="50" customWidth="1"/>
    <col min="12805" max="12808" width="16.75" customWidth="1"/>
    <col min="13057" max="13057" width="3.25" customWidth="1"/>
    <col min="13058" max="13058" width="75" customWidth="1"/>
    <col min="13059" max="13059" width="16.75" customWidth="1"/>
    <col min="13060" max="13060" width="50" customWidth="1"/>
    <col min="13061" max="13064" width="16.75" customWidth="1"/>
    <col min="13313" max="13313" width="3.25" customWidth="1"/>
    <col min="13314" max="13314" width="75" customWidth="1"/>
    <col min="13315" max="13315" width="16.75" customWidth="1"/>
    <col min="13316" max="13316" width="50" customWidth="1"/>
    <col min="13317" max="13320" width="16.75" customWidth="1"/>
    <col min="13569" max="13569" width="3.25" customWidth="1"/>
    <col min="13570" max="13570" width="75" customWidth="1"/>
    <col min="13571" max="13571" width="16.75" customWidth="1"/>
    <col min="13572" max="13572" width="50" customWidth="1"/>
    <col min="13573" max="13576" width="16.75" customWidth="1"/>
    <col min="13825" max="13825" width="3.25" customWidth="1"/>
    <col min="13826" max="13826" width="75" customWidth="1"/>
    <col min="13827" max="13827" width="16.75" customWidth="1"/>
    <col min="13828" max="13828" width="50" customWidth="1"/>
    <col min="13829" max="13832" width="16.75" customWidth="1"/>
    <col min="14081" max="14081" width="3.25" customWidth="1"/>
    <col min="14082" max="14082" width="75" customWidth="1"/>
    <col min="14083" max="14083" width="16.75" customWidth="1"/>
    <col min="14084" max="14084" width="50" customWidth="1"/>
    <col min="14085" max="14088" width="16.75" customWidth="1"/>
    <col min="14337" max="14337" width="3.25" customWidth="1"/>
    <col min="14338" max="14338" width="75" customWidth="1"/>
    <col min="14339" max="14339" width="16.75" customWidth="1"/>
    <col min="14340" max="14340" width="50" customWidth="1"/>
    <col min="14341" max="14344" width="16.75" customWidth="1"/>
    <col min="14593" max="14593" width="3.25" customWidth="1"/>
    <col min="14594" max="14594" width="75" customWidth="1"/>
    <col min="14595" max="14595" width="16.75" customWidth="1"/>
    <col min="14596" max="14596" width="50" customWidth="1"/>
    <col min="14597" max="14600" width="16.75" customWidth="1"/>
    <col min="14849" max="14849" width="3.25" customWidth="1"/>
    <col min="14850" max="14850" width="75" customWidth="1"/>
    <col min="14851" max="14851" width="16.75" customWidth="1"/>
    <col min="14852" max="14852" width="50" customWidth="1"/>
    <col min="14853" max="14856" width="16.75" customWidth="1"/>
    <col min="15105" max="15105" width="3.25" customWidth="1"/>
    <col min="15106" max="15106" width="75" customWidth="1"/>
    <col min="15107" max="15107" width="16.75" customWidth="1"/>
    <col min="15108" max="15108" width="50" customWidth="1"/>
    <col min="15109" max="15112" width="16.75" customWidth="1"/>
    <col min="15361" max="15361" width="3.25" customWidth="1"/>
    <col min="15362" max="15362" width="75" customWidth="1"/>
    <col min="15363" max="15363" width="16.75" customWidth="1"/>
    <col min="15364" max="15364" width="50" customWidth="1"/>
    <col min="15365" max="15368" width="16.75" customWidth="1"/>
    <col min="15617" max="15617" width="3.25" customWidth="1"/>
    <col min="15618" max="15618" width="75" customWidth="1"/>
    <col min="15619" max="15619" width="16.75" customWidth="1"/>
    <col min="15620" max="15620" width="50" customWidth="1"/>
    <col min="15621" max="15624" width="16.75" customWidth="1"/>
    <col min="15873" max="15873" width="3.25" customWidth="1"/>
    <col min="15874" max="15874" width="75" customWidth="1"/>
    <col min="15875" max="15875" width="16.75" customWidth="1"/>
    <col min="15876" max="15876" width="50" customWidth="1"/>
    <col min="15877" max="15880" width="16.75" customWidth="1"/>
    <col min="16129" max="16129" width="3.25" customWidth="1"/>
    <col min="16130" max="16130" width="75" customWidth="1"/>
    <col min="16131" max="16131" width="16.75" customWidth="1"/>
    <col min="16132" max="16132" width="50" customWidth="1"/>
    <col min="16133" max="16136" width="16.75" customWidth="1"/>
  </cols>
  <sheetData>
    <row r="1" spans="1:8" ht="15.95" customHeight="1">
      <c r="A1" s="42" t="s">
        <v>1274</v>
      </c>
      <c r="B1" s="51" t="s">
        <v>1543</v>
      </c>
      <c r="C1" s="51"/>
      <c r="D1" s="51"/>
      <c r="E1" s="51"/>
      <c r="F1" s="51"/>
      <c r="G1" s="51"/>
      <c r="H1" s="2"/>
    </row>
    <row r="2" spans="1:8" ht="12.95" customHeight="1">
      <c r="A2" s="2"/>
      <c r="B2" s="51" t="s">
        <v>1273</v>
      </c>
      <c r="C2" s="51"/>
      <c r="D2" s="51"/>
      <c r="E2" s="51"/>
      <c r="F2" s="51"/>
      <c r="G2" s="51"/>
      <c r="H2" s="2"/>
    </row>
    <row r="3" spans="1:8" ht="12.95" customHeight="1" thickBot="1">
      <c r="A3" s="41"/>
      <c r="B3" s="2"/>
      <c r="C3" s="2"/>
      <c r="D3" s="2"/>
      <c r="E3" s="2"/>
      <c r="F3" s="2"/>
      <c r="G3" s="2"/>
      <c r="H3" s="2"/>
    </row>
    <row r="4" spans="1:8" ht="27.95" customHeight="1">
      <c r="A4" s="2"/>
      <c r="B4" s="40" t="s">
        <v>185</v>
      </c>
      <c r="C4" s="39" t="s">
        <v>184</v>
      </c>
      <c r="D4" s="38" t="s">
        <v>183</v>
      </c>
      <c r="E4" s="37" t="s">
        <v>182</v>
      </c>
      <c r="F4" s="37" t="s">
        <v>181</v>
      </c>
      <c r="G4" s="37" t="s">
        <v>180</v>
      </c>
      <c r="H4" s="36" t="s">
        <v>179</v>
      </c>
    </row>
    <row r="5" spans="1:8" ht="12.95" customHeight="1">
      <c r="A5" s="2"/>
      <c r="B5" s="33" t="s">
        <v>178</v>
      </c>
      <c r="C5" s="29"/>
      <c r="D5" s="28"/>
      <c r="E5" s="28"/>
      <c r="F5" s="28"/>
      <c r="G5" s="28"/>
      <c r="H5" s="32"/>
    </row>
    <row r="6" spans="1:8" ht="12.95" customHeight="1">
      <c r="A6" s="2"/>
      <c r="B6" s="33" t="s">
        <v>177</v>
      </c>
      <c r="C6" s="29"/>
      <c r="D6" s="28"/>
      <c r="E6" s="28"/>
      <c r="F6" s="28"/>
      <c r="G6" s="28"/>
      <c r="H6" s="32"/>
    </row>
    <row r="7" spans="1:8" ht="12.95" customHeight="1">
      <c r="A7" s="2"/>
      <c r="B7" s="33" t="s">
        <v>176</v>
      </c>
      <c r="C7" s="29"/>
      <c r="D7" s="28"/>
      <c r="E7" s="28"/>
      <c r="F7" s="28"/>
      <c r="G7" s="28"/>
      <c r="H7" s="32"/>
    </row>
    <row r="8" spans="1:8" ht="12.95" customHeight="1">
      <c r="A8" s="31" t="s">
        <v>1272</v>
      </c>
      <c r="B8" s="30" t="s">
        <v>1271</v>
      </c>
      <c r="C8" s="29" t="s">
        <v>1270</v>
      </c>
      <c r="D8" s="28" t="s">
        <v>11</v>
      </c>
      <c r="E8" s="27">
        <v>4800000</v>
      </c>
      <c r="F8" s="26">
        <v>4643.3</v>
      </c>
      <c r="G8" s="25">
        <v>0.56779999999999997</v>
      </c>
      <c r="H8" s="24">
        <v>7.7281000000000002E-2</v>
      </c>
    </row>
    <row r="9" spans="1:8" ht="12.95" customHeight="1">
      <c r="A9" s="31" t="s">
        <v>517</v>
      </c>
      <c r="B9" s="30" t="s">
        <v>516</v>
      </c>
      <c r="C9" s="29" t="s">
        <v>515</v>
      </c>
      <c r="D9" s="28" t="s">
        <v>11</v>
      </c>
      <c r="E9" s="27">
        <v>2000000</v>
      </c>
      <c r="F9" s="26">
        <v>1885.76</v>
      </c>
      <c r="G9" s="25">
        <v>0.2306</v>
      </c>
      <c r="H9" s="24">
        <v>7.4673000000000003E-2</v>
      </c>
    </row>
    <row r="10" spans="1:8" ht="12.95" customHeight="1">
      <c r="A10" s="31" t="s">
        <v>1269</v>
      </c>
      <c r="B10" s="30" t="s">
        <v>1268</v>
      </c>
      <c r="C10" s="29" t="s">
        <v>1267</v>
      </c>
      <c r="D10" s="28" t="s">
        <v>11</v>
      </c>
      <c r="E10" s="27">
        <v>500000</v>
      </c>
      <c r="F10" s="26">
        <v>487.3</v>
      </c>
      <c r="G10" s="25">
        <v>5.96E-2</v>
      </c>
      <c r="H10" s="24">
        <v>7.8067999999999999E-2</v>
      </c>
    </row>
    <row r="11" spans="1:8" ht="12.95" customHeight="1">
      <c r="A11" s="31" t="s">
        <v>520</v>
      </c>
      <c r="B11" s="30" t="s">
        <v>519</v>
      </c>
      <c r="C11" s="29" t="s">
        <v>518</v>
      </c>
      <c r="D11" s="28" t="s">
        <v>11</v>
      </c>
      <c r="E11" s="27">
        <v>500000</v>
      </c>
      <c r="F11" s="26">
        <v>453.28</v>
      </c>
      <c r="G11" s="25">
        <v>5.5399999999999998E-2</v>
      </c>
      <c r="H11" s="24">
        <v>7.8019000000000005E-2</v>
      </c>
    </row>
    <row r="12" spans="1:8" ht="12.95" customHeight="1">
      <c r="A12" s="2"/>
      <c r="B12" s="14" t="s">
        <v>4</v>
      </c>
      <c r="C12" s="16"/>
      <c r="D12" s="14"/>
      <c r="E12" s="14"/>
      <c r="F12" s="11">
        <v>7469.64</v>
      </c>
      <c r="G12" s="15">
        <v>0.91339999999999999</v>
      </c>
      <c r="H12" s="34"/>
    </row>
    <row r="13" spans="1:8" ht="12.95" customHeight="1">
      <c r="A13" s="2"/>
      <c r="B13" s="33" t="s">
        <v>158</v>
      </c>
      <c r="C13" s="29"/>
      <c r="D13" s="12"/>
      <c r="E13" s="12"/>
      <c r="F13" s="35" t="s">
        <v>157</v>
      </c>
      <c r="G13" s="35" t="s">
        <v>157</v>
      </c>
      <c r="H13" s="34" t="s">
        <v>157</v>
      </c>
    </row>
    <row r="14" spans="1:8" ht="12.95" customHeight="1">
      <c r="A14" s="2"/>
      <c r="B14" s="16" t="s">
        <v>4</v>
      </c>
      <c r="C14" s="13"/>
      <c r="D14" s="12"/>
      <c r="E14" s="12"/>
      <c r="F14" s="35" t="s">
        <v>157</v>
      </c>
      <c r="G14" s="35" t="s">
        <v>157</v>
      </c>
      <c r="H14" s="34" t="s">
        <v>157</v>
      </c>
    </row>
    <row r="15" spans="1:8" ht="12.95" customHeight="1">
      <c r="A15" s="2"/>
      <c r="B15" s="14" t="s">
        <v>7</v>
      </c>
      <c r="C15" s="13"/>
      <c r="D15" s="12"/>
      <c r="E15" s="23"/>
      <c r="F15" s="22">
        <v>7469.64</v>
      </c>
      <c r="G15" s="21">
        <v>0.91339999999999999</v>
      </c>
      <c r="H15" s="20"/>
    </row>
    <row r="16" spans="1:8" ht="12.95" customHeight="1">
      <c r="A16" s="2"/>
      <c r="B16" s="33" t="s">
        <v>156</v>
      </c>
      <c r="C16" s="29"/>
      <c r="D16" s="28"/>
      <c r="E16" s="28"/>
      <c r="F16" s="28"/>
      <c r="G16" s="28"/>
      <c r="H16" s="32"/>
    </row>
    <row r="17" spans="1:18" ht="12.95" customHeight="1">
      <c r="A17" s="2"/>
      <c r="B17" s="19" t="s">
        <v>1320</v>
      </c>
      <c r="C17" s="29"/>
      <c r="D17" s="28"/>
      <c r="E17" s="28"/>
      <c r="F17" s="28"/>
      <c r="G17" s="28"/>
      <c r="H17" s="32"/>
    </row>
    <row r="18" spans="1:18" ht="12.95" customHeight="1">
      <c r="A18" s="31" t="s">
        <v>1532</v>
      </c>
      <c r="B18" s="30" t="s">
        <v>1531</v>
      </c>
      <c r="C18" s="29"/>
      <c r="D18" s="28"/>
      <c r="E18" s="43"/>
      <c r="F18" s="26">
        <v>464.02</v>
      </c>
      <c r="G18" s="25">
        <v>5.67E-2</v>
      </c>
      <c r="H18" s="24">
        <v>5.149404264004899E-2</v>
      </c>
    </row>
    <row r="19" spans="1:18" ht="12.95" customHeight="1">
      <c r="A19" s="2"/>
      <c r="B19" s="14" t="s">
        <v>7</v>
      </c>
      <c r="C19" s="13"/>
      <c r="D19" s="12"/>
      <c r="E19" s="23"/>
      <c r="F19" s="22">
        <v>464.02</v>
      </c>
      <c r="G19" s="21">
        <v>5.67E-2</v>
      </c>
      <c r="H19" s="20"/>
    </row>
    <row r="20" spans="1:18" ht="12.95" customHeight="1">
      <c r="A20" s="2"/>
      <c r="B20" s="33" t="s">
        <v>9</v>
      </c>
      <c r="C20" s="29"/>
      <c r="D20" s="28"/>
      <c r="E20" s="28"/>
      <c r="F20" s="28"/>
      <c r="G20" s="28"/>
      <c r="H20" s="32"/>
    </row>
    <row r="21" spans="1:18" ht="12.95" customHeight="1">
      <c r="A21" s="31" t="s">
        <v>10</v>
      </c>
      <c r="B21" s="30" t="s">
        <v>1319</v>
      </c>
      <c r="C21" s="29" t="s">
        <v>8</v>
      </c>
      <c r="D21" s="28"/>
      <c r="E21" s="46">
        <v>499.25</v>
      </c>
      <c r="F21" s="26">
        <v>58.67</v>
      </c>
      <c r="G21" s="25">
        <v>7.1999999999999998E-3</v>
      </c>
      <c r="H21" s="24"/>
    </row>
    <row r="22" spans="1:18" ht="12.95" customHeight="1">
      <c r="A22" s="2"/>
      <c r="B22" s="14" t="s">
        <v>7</v>
      </c>
      <c r="C22" s="13"/>
      <c r="D22" s="12"/>
      <c r="E22" s="23"/>
      <c r="F22" s="22">
        <v>58.67</v>
      </c>
      <c r="G22" s="21">
        <v>7.1999999999999998E-3</v>
      </c>
      <c r="H22" s="20"/>
    </row>
    <row r="23" spans="1:18" ht="12.95" customHeight="1">
      <c r="A23" s="2"/>
      <c r="B23" s="19" t="s">
        <v>6</v>
      </c>
      <c r="C23" s="18"/>
      <c r="D23" s="17"/>
      <c r="E23" s="17"/>
      <c r="F23" s="17"/>
      <c r="G23" s="17"/>
      <c r="H23" s="9"/>
    </row>
    <row r="24" spans="1:18" ht="12.95" customHeight="1">
      <c r="A24" s="2"/>
      <c r="B24" s="12" t="s">
        <v>5</v>
      </c>
      <c r="C24" s="13"/>
      <c r="D24" s="12"/>
      <c r="E24" s="12"/>
      <c r="F24" s="11">
        <v>0.02</v>
      </c>
      <c r="G24" s="44" t="s">
        <v>293</v>
      </c>
      <c r="H24" s="9"/>
    </row>
    <row r="25" spans="1:18" ht="12.95" customHeight="1">
      <c r="A25" s="2"/>
      <c r="B25" s="14" t="s">
        <v>4</v>
      </c>
      <c r="C25" s="16"/>
      <c r="D25" s="14"/>
      <c r="E25" s="14"/>
      <c r="F25" s="11">
        <v>0.02</v>
      </c>
      <c r="G25" s="44" t="s">
        <v>293</v>
      </c>
      <c r="H25" s="9"/>
    </row>
    <row r="26" spans="1:18" ht="12.95" customHeight="1">
      <c r="A26" s="2"/>
      <c r="B26" s="14" t="s">
        <v>3</v>
      </c>
      <c r="C26" s="13"/>
      <c r="D26" s="12"/>
      <c r="E26" s="12"/>
      <c r="F26" s="11">
        <v>185.62</v>
      </c>
      <c r="G26" s="10">
        <v>2.2700000000000001E-2</v>
      </c>
      <c r="H26" s="9"/>
    </row>
    <row r="27" spans="1:18" ht="12.95" customHeight="1" thickBot="1">
      <c r="A27" s="2"/>
      <c r="B27" s="8" t="s">
        <v>2</v>
      </c>
      <c r="C27" s="7"/>
      <c r="D27" s="6"/>
      <c r="E27" s="6"/>
      <c r="F27" s="5">
        <v>8177.9747772000001</v>
      </c>
      <c r="G27" s="4">
        <v>1</v>
      </c>
      <c r="H27" s="3"/>
    </row>
    <row r="29" spans="1:18" ht="15">
      <c r="B29" s="45" t="s">
        <v>188</v>
      </c>
    </row>
    <row r="31" spans="1:18" ht="15" thickBot="1"/>
    <row r="32" spans="1:18">
      <c r="B32" s="53" t="s">
        <v>1599</v>
      </c>
      <c r="C32" s="54"/>
      <c r="D32" s="54"/>
      <c r="E32" s="54"/>
      <c r="F32" s="54"/>
      <c r="G32" s="54"/>
      <c r="H32" s="54"/>
      <c r="I32" s="54"/>
      <c r="J32" s="54"/>
      <c r="K32" s="54"/>
      <c r="L32" s="54"/>
      <c r="M32" s="54"/>
      <c r="N32" s="54"/>
      <c r="O32" s="54"/>
      <c r="P32" s="54"/>
      <c r="Q32" s="54"/>
      <c r="R32" s="55"/>
    </row>
    <row r="33" spans="2:18">
      <c r="B33" s="56"/>
      <c r="C33" s="57"/>
      <c r="D33" s="57"/>
      <c r="E33" s="57"/>
      <c r="F33" s="57"/>
      <c r="G33" s="57"/>
      <c r="H33" s="57"/>
      <c r="I33" s="57"/>
      <c r="J33" s="57"/>
      <c r="K33" s="57"/>
      <c r="L33" s="57"/>
      <c r="M33" s="57"/>
      <c r="N33" s="57"/>
      <c r="O33" s="57"/>
      <c r="P33" s="57"/>
      <c r="Q33" s="57"/>
      <c r="R33" s="58"/>
    </row>
    <row r="34" spans="2:18">
      <c r="B34" s="56"/>
      <c r="C34" s="57"/>
      <c r="D34" s="57"/>
      <c r="E34" s="57"/>
      <c r="F34" s="57"/>
      <c r="G34" s="57"/>
      <c r="H34" s="57"/>
      <c r="I34" s="57"/>
      <c r="J34" s="57"/>
      <c r="K34" s="57"/>
      <c r="L34" s="57"/>
      <c r="M34" s="57"/>
      <c r="N34" s="57"/>
      <c r="O34" s="57"/>
      <c r="P34" s="57"/>
      <c r="Q34" s="57"/>
      <c r="R34" s="58"/>
    </row>
    <row r="35" spans="2:18" ht="15" thickBot="1">
      <c r="B35" s="60"/>
      <c r="C35" s="61"/>
      <c r="D35" s="61"/>
      <c r="E35" s="61"/>
      <c r="F35" s="61"/>
      <c r="G35" s="61"/>
      <c r="H35" s="61"/>
      <c r="I35" s="61"/>
      <c r="J35" s="61"/>
      <c r="K35" s="61"/>
      <c r="L35" s="61"/>
      <c r="M35" s="61"/>
      <c r="N35" s="61"/>
      <c r="O35" s="61"/>
      <c r="P35" s="61"/>
      <c r="Q35" s="61"/>
      <c r="R35" s="62"/>
    </row>
  </sheetData>
  <mergeCells count="3">
    <mergeCell ref="B1:G1"/>
    <mergeCell ref="B2:G2"/>
    <mergeCell ref="B32:R35"/>
  </mergeCells>
  <pageMargins left="0" right="0" top="0" bottom="0" header="0" footer="0"/>
  <pageSetup orientation="portrait"/>
  <headerFooter>
    <oddFooter xml:space="preserve">&amp;C_x000D_&amp;1#&amp;"Aptos"&amp;10&amp;K000000  For internal use only </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C5E96-C750-4809-8568-A8CDA539B055}">
  <sheetPr>
    <outlinePr summaryBelow="0"/>
  </sheetPr>
  <dimension ref="A1:H13"/>
  <sheetViews>
    <sheetView workbookViewId="0">
      <selection activeCell="F16" sqref="F16"/>
    </sheetView>
  </sheetViews>
  <sheetFormatPr defaultRowHeight="14.25"/>
  <cols>
    <col min="1" max="1" width="13.625" bestFit="1" customWidth="1"/>
    <col min="2" max="2" width="28.125" bestFit="1" customWidth="1"/>
    <col min="3" max="3" width="3.625" bestFit="1" customWidth="1"/>
    <col min="4" max="4" width="12.25" bestFit="1" customWidth="1"/>
    <col min="5" max="5" width="6.75" bestFit="1" customWidth="1"/>
    <col min="6" max="6" width="14.25" bestFit="1" customWidth="1"/>
    <col min="7" max="7" width="7.125" bestFit="1" customWidth="1"/>
    <col min="8" max="8" width="5.25" bestFit="1" customWidth="1"/>
    <col min="257" max="257" width="3.25" customWidth="1"/>
    <col min="258" max="258" width="75" customWidth="1"/>
    <col min="259" max="259" width="16.75" customWidth="1"/>
    <col min="260" max="260" width="50" customWidth="1"/>
    <col min="261" max="264" width="16.75" customWidth="1"/>
    <col min="513" max="513" width="3.25" customWidth="1"/>
    <col min="514" max="514" width="75" customWidth="1"/>
    <col min="515" max="515" width="16.75" customWidth="1"/>
    <col min="516" max="516" width="50" customWidth="1"/>
    <col min="517" max="520" width="16.75" customWidth="1"/>
    <col min="769" max="769" width="3.25" customWidth="1"/>
    <col min="770" max="770" width="75" customWidth="1"/>
    <col min="771" max="771" width="16.75" customWidth="1"/>
    <col min="772" max="772" width="50" customWidth="1"/>
    <col min="773" max="776" width="16.75" customWidth="1"/>
    <col min="1025" max="1025" width="3.25" customWidth="1"/>
    <col min="1026" max="1026" width="75" customWidth="1"/>
    <col min="1027" max="1027" width="16.75" customWidth="1"/>
    <col min="1028" max="1028" width="50" customWidth="1"/>
    <col min="1029" max="1032" width="16.75" customWidth="1"/>
    <col min="1281" max="1281" width="3.25" customWidth="1"/>
    <col min="1282" max="1282" width="75" customWidth="1"/>
    <col min="1283" max="1283" width="16.75" customWidth="1"/>
    <col min="1284" max="1284" width="50" customWidth="1"/>
    <col min="1285" max="1288" width="16.75" customWidth="1"/>
    <col min="1537" max="1537" width="3.25" customWidth="1"/>
    <col min="1538" max="1538" width="75" customWidth="1"/>
    <col min="1539" max="1539" width="16.75" customWidth="1"/>
    <col min="1540" max="1540" width="50" customWidth="1"/>
    <col min="1541" max="1544" width="16.75" customWidth="1"/>
    <col min="1793" max="1793" width="3.25" customWidth="1"/>
    <col min="1794" max="1794" width="75" customWidth="1"/>
    <col min="1795" max="1795" width="16.75" customWidth="1"/>
    <col min="1796" max="1796" width="50" customWidth="1"/>
    <col min="1797" max="1800" width="16.75" customWidth="1"/>
    <col min="2049" max="2049" width="3.25" customWidth="1"/>
    <col min="2050" max="2050" width="75" customWidth="1"/>
    <col min="2051" max="2051" width="16.75" customWidth="1"/>
    <col min="2052" max="2052" width="50" customWidth="1"/>
    <col min="2053" max="2056" width="16.75" customWidth="1"/>
    <col min="2305" max="2305" width="3.25" customWidth="1"/>
    <col min="2306" max="2306" width="75" customWidth="1"/>
    <col min="2307" max="2307" width="16.75" customWidth="1"/>
    <col min="2308" max="2308" width="50" customWidth="1"/>
    <col min="2309" max="2312" width="16.75" customWidth="1"/>
    <col min="2561" max="2561" width="3.25" customWidth="1"/>
    <col min="2562" max="2562" width="75" customWidth="1"/>
    <col min="2563" max="2563" width="16.75" customWidth="1"/>
    <col min="2564" max="2564" width="50" customWidth="1"/>
    <col min="2565" max="2568" width="16.75" customWidth="1"/>
    <col min="2817" max="2817" width="3.25" customWidth="1"/>
    <col min="2818" max="2818" width="75" customWidth="1"/>
    <col min="2819" max="2819" width="16.75" customWidth="1"/>
    <col min="2820" max="2820" width="50" customWidth="1"/>
    <col min="2821" max="2824" width="16.75" customWidth="1"/>
    <col min="3073" max="3073" width="3.25" customWidth="1"/>
    <col min="3074" max="3074" width="75" customWidth="1"/>
    <col min="3075" max="3075" width="16.75" customWidth="1"/>
    <col min="3076" max="3076" width="50" customWidth="1"/>
    <col min="3077" max="3080" width="16.75" customWidth="1"/>
    <col min="3329" max="3329" width="3.25" customWidth="1"/>
    <col min="3330" max="3330" width="75" customWidth="1"/>
    <col min="3331" max="3331" width="16.75" customWidth="1"/>
    <col min="3332" max="3332" width="50" customWidth="1"/>
    <col min="3333" max="3336" width="16.75" customWidth="1"/>
    <col min="3585" max="3585" width="3.25" customWidth="1"/>
    <col min="3586" max="3586" width="75" customWidth="1"/>
    <col min="3587" max="3587" width="16.75" customWidth="1"/>
    <col min="3588" max="3588" width="50" customWidth="1"/>
    <col min="3589" max="3592" width="16.75" customWidth="1"/>
    <col min="3841" max="3841" width="3.25" customWidth="1"/>
    <col min="3842" max="3842" width="75" customWidth="1"/>
    <col min="3843" max="3843" width="16.75" customWidth="1"/>
    <col min="3844" max="3844" width="50" customWidth="1"/>
    <col min="3845" max="3848" width="16.75" customWidth="1"/>
    <col min="4097" max="4097" width="3.25" customWidth="1"/>
    <col min="4098" max="4098" width="75" customWidth="1"/>
    <col min="4099" max="4099" width="16.75" customWidth="1"/>
    <col min="4100" max="4100" width="50" customWidth="1"/>
    <col min="4101" max="4104" width="16.75" customWidth="1"/>
    <col min="4353" max="4353" width="3.25" customWidth="1"/>
    <col min="4354" max="4354" width="75" customWidth="1"/>
    <col min="4355" max="4355" width="16.75" customWidth="1"/>
    <col min="4356" max="4356" width="50" customWidth="1"/>
    <col min="4357" max="4360" width="16.75" customWidth="1"/>
    <col min="4609" max="4609" width="3.25" customWidth="1"/>
    <col min="4610" max="4610" width="75" customWidth="1"/>
    <col min="4611" max="4611" width="16.75" customWidth="1"/>
    <col min="4612" max="4612" width="50" customWidth="1"/>
    <col min="4613" max="4616" width="16.75" customWidth="1"/>
    <col min="4865" max="4865" width="3.25" customWidth="1"/>
    <col min="4866" max="4866" width="75" customWidth="1"/>
    <col min="4867" max="4867" width="16.75" customWidth="1"/>
    <col min="4868" max="4868" width="50" customWidth="1"/>
    <col min="4869" max="4872" width="16.75" customWidth="1"/>
    <col min="5121" max="5121" width="3.25" customWidth="1"/>
    <col min="5122" max="5122" width="75" customWidth="1"/>
    <col min="5123" max="5123" width="16.75" customWidth="1"/>
    <col min="5124" max="5124" width="50" customWidth="1"/>
    <col min="5125" max="5128" width="16.75" customWidth="1"/>
    <col min="5377" max="5377" width="3.25" customWidth="1"/>
    <col min="5378" max="5378" width="75" customWidth="1"/>
    <col min="5379" max="5379" width="16.75" customWidth="1"/>
    <col min="5380" max="5380" width="50" customWidth="1"/>
    <col min="5381" max="5384" width="16.75" customWidth="1"/>
    <col min="5633" max="5633" width="3.25" customWidth="1"/>
    <col min="5634" max="5634" width="75" customWidth="1"/>
    <col min="5635" max="5635" width="16.75" customWidth="1"/>
    <col min="5636" max="5636" width="50" customWidth="1"/>
    <col min="5637" max="5640" width="16.75" customWidth="1"/>
    <col min="5889" max="5889" width="3.25" customWidth="1"/>
    <col min="5890" max="5890" width="75" customWidth="1"/>
    <col min="5891" max="5891" width="16.75" customWidth="1"/>
    <col min="5892" max="5892" width="50" customWidth="1"/>
    <col min="5893" max="5896" width="16.75" customWidth="1"/>
    <col min="6145" max="6145" width="3.25" customWidth="1"/>
    <col min="6146" max="6146" width="75" customWidth="1"/>
    <col min="6147" max="6147" width="16.75" customWidth="1"/>
    <col min="6148" max="6148" width="50" customWidth="1"/>
    <col min="6149" max="6152" width="16.75" customWidth="1"/>
    <col min="6401" max="6401" width="3.25" customWidth="1"/>
    <col min="6402" max="6402" width="75" customWidth="1"/>
    <col min="6403" max="6403" width="16.75" customWidth="1"/>
    <col min="6404" max="6404" width="50" customWidth="1"/>
    <col min="6405" max="6408" width="16.75" customWidth="1"/>
    <col min="6657" max="6657" width="3.25" customWidth="1"/>
    <col min="6658" max="6658" width="75" customWidth="1"/>
    <col min="6659" max="6659" width="16.75" customWidth="1"/>
    <col min="6660" max="6660" width="50" customWidth="1"/>
    <col min="6661" max="6664" width="16.75" customWidth="1"/>
    <col min="6913" max="6913" width="3.25" customWidth="1"/>
    <col min="6914" max="6914" width="75" customWidth="1"/>
    <col min="6915" max="6915" width="16.75" customWidth="1"/>
    <col min="6916" max="6916" width="50" customWidth="1"/>
    <col min="6917" max="6920" width="16.75" customWidth="1"/>
    <col min="7169" max="7169" width="3.25" customWidth="1"/>
    <col min="7170" max="7170" width="75" customWidth="1"/>
    <col min="7171" max="7171" width="16.75" customWidth="1"/>
    <col min="7172" max="7172" width="50" customWidth="1"/>
    <col min="7173" max="7176" width="16.75" customWidth="1"/>
    <col min="7425" max="7425" width="3.25" customWidth="1"/>
    <col min="7426" max="7426" width="75" customWidth="1"/>
    <col min="7427" max="7427" width="16.75" customWidth="1"/>
    <col min="7428" max="7428" width="50" customWidth="1"/>
    <col min="7429" max="7432" width="16.75" customWidth="1"/>
    <col min="7681" max="7681" width="3.25" customWidth="1"/>
    <col min="7682" max="7682" width="75" customWidth="1"/>
    <col min="7683" max="7683" width="16.75" customWidth="1"/>
    <col min="7684" max="7684" width="50" customWidth="1"/>
    <col min="7685" max="7688" width="16.75" customWidth="1"/>
    <col min="7937" max="7937" width="3.25" customWidth="1"/>
    <col min="7938" max="7938" width="75" customWidth="1"/>
    <col min="7939" max="7939" width="16.75" customWidth="1"/>
    <col min="7940" max="7940" width="50" customWidth="1"/>
    <col min="7941" max="7944" width="16.75" customWidth="1"/>
    <col min="8193" max="8193" width="3.25" customWidth="1"/>
    <col min="8194" max="8194" width="75" customWidth="1"/>
    <col min="8195" max="8195" width="16.75" customWidth="1"/>
    <col min="8196" max="8196" width="50" customWidth="1"/>
    <col min="8197" max="8200" width="16.75" customWidth="1"/>
    <col min="8449" max="8449" width="3.25" customWidth="1"/>
    <col min="8450" max="8450" width="75" customWidth="1"/>
    <col min="8451" max="8451" width="16.75" customWidth="1"/>
    <col min="8452" max="8452" width="50" customWidth="1"/>
    <col min="8453" max="8456" width="16.75" customWidth="1"/>
    <col min="8705" max="8705" width="3.25" customWidth="1"/>
    <col min="8706" max="8706" width="75" customWidth="1"/>
    <col min="8707" max="8707" width="16.75" customWidth="1"/>
    <col min="8708" max="8708" width="50" customWidth="1"/>
    <col min="8709" max="8712" width="16.75" customWidth="1"/>
    <col min="8961" max="8961" width="3.25" customWidth="1"/>
    <col min="8962" max="8962" width="75" customWidth="1"/>
    <col min="8963" max="8963" width="16.75" customWidth="1"/>
    <col min="8964" max="8964" width="50" customWidth="1"/>
    <col min="8965" max="8968" width="16.75" customWidth="1"/>
    <col min="9217" max="9217" width="3.25" customWidth="1"/>
    <col min="9218" max="9218" width="75" customWidth="1"/>
    <col min="9219" max="9219" width="16.75" customWidth="1"/>
    <col min="9220" max="9220" width="50" customWidth="1"/>
    <col min="9221" max="9224" width="16.75" customWidth="1"/>
    <col min="9473" max="9473" width="3.25" customWidth="1"/>
    <col min="9474" max="9474" width="75" customWidth="1"/>
    <col min="9475" max="9475" width="16.75" customWidth="1"/>
    <col min="9476" max="9476" width="50" customWidth="1"/>
    <col min="9477" max="9480" width="16.75" customWidth="1"/>
    <col min="9729" max="9729" width="3.25" customWidth="1"/>
    <col min="9730" max="9730" width="75" customWidth="1"/>
    <col min="9731" max="9731" width="16.75" customWidth="1"/>
    <col min="9732" max="9732" width="50" customWidth="1"/>
    <col min="9733" max="9736" width="16.75" customWidth="1"/>
    <col min="9985" max="9985" width="3.25" customWidth="1"/>
    <col min="9986" max="9986" width="75" customWidth="1"/>
    <col min="9987" max="9987" width="16.75" customWidth="1"/>
    <col min="9988" max="9988" width="50" customWidth="1"/>
    <col min="9989" max="9992" width="16.75" customWidth="1"/>
    <col min="10241" max="10241" width="3.25" customWidth="1"/>
    <col min="10242" max="10242" width="75" customWidth="1"/>
    <col min="10243" max="10243" width="16.75" customWidth="1"/>
    <col min="10244" max="10244" width="50" customWidth="1"/>
    <col min="10245" max="10248" width="16.75" customWidth="1"/>
    <col min="10497" max="10497" width="3.25" customWidth="1"/>
    <col min="10498" max="10498" width="75" customWidth="1"/>
    <col min="10499" max="10499" width="16.75" customWidth="1"/>
    <col min="10500" max="10500" width="50" customWidth="1"/>
    <col min="10501" max="10504" width="16.75" customWidth="1"/>
    <col min="10753" max="10753" width="3.25" customWidth="1"/>
    <col min="10754" max="10754" width="75" customWidth="1"/>
    <col min="10755" max="10755" width="16.75" customWidth="1"/>
    <col min="10756" max="10756" width="50" customWidth="1"/>
    <col min="10757" max="10760" width="16.75" customWidth="1"/>
    <col min="11009" max="11009" width="3.25" customWidth="1"/>
    <col min="11010" max="11010" width="75" customWidth="1"/>
    <col min="11011" max="11011" width="16.75" customWidth="1"/>
    <col min="11012" max="11012" width="50" customWidth="1"/>
    <col min="11013" max="11016" width="16.75" customWidth="1"/>
    <col min="11265" max="11265" width="3.25" customWidth="1"/>
    <col min="11266" max="11266" width="75" customWidth="1"/>
    <col min="11267" max="11267" width="16.75" customWidth="1"/>
    <col min="11268" max="11268" width="50" customWidth="1"/>
    <col min="11269" max="11272" width="16.75" customWidth="1"/>
    <col min="11521" max="11521" width="3.25" customWidth="1"/>
    <col min="11522" max="11522" width="75" customWidth="1"/>
    <col min="11523" max="11523" width="16.75" customWidth="1"/>
    <col min="11524" max="11524" width="50" customWidth="1"/>
    <col min="11525" max="11528" width="16.75" customWidth="1"/>
    <col min="11777" max="11777" width="3.25" customWidth="1"/>
    <col min="11778" max="11778" width="75" customWidth="1"/>
    <col min="11779" max="11779" width="16.75" customWidth="1"/>
    <col min="11780" max="11780" width="50" customWidth="1"/>
    <col min="11781" max="11784" width="16.75" customWidth="1"/>
    <col min="12033" max="12033" width="3.25" customWidth="1"/>
    <col min="12034" max="12034" width="75" customWidth="1"/>
    <col min="12035" max="12035" width="16.75" customWidth="1"/>
    <col min="12036" max="12036" width="50" customWidth="1"/>
    <col min="12037" max="12040" width="16.75" customWidth="1"/>
    <col min="12289" max="12289" width="3.25" customWidth="1"/>
    <col min="12290" max="12290" width="75" customWidth="1"/>
    <col min="12291" max="12291" width="16.75" customWidth="1"/>
    <col min="12292" max="12292" width="50" customWidth="1"/>
    <col min="12293" max="12296" width="16.75" customWidth="1"/>
    <col min="12545" max="12545" width="3.25" customWidth="1"/>
    <col min="12546" max="12546" width="75" customWidth="1"/>
    <col min="12547" max="12547" width="16.75" customWidth="1"/>
    <col min="12548" max="12548" width="50" customWidth="1"/>
    <col min="12549" max="12552" width="16.75" customWidth="1"/>
    <col min="12801" max="12801" width="3.25" customWidth="1"/>
    <col min="12802" max="12802" width="75" customWidth="1"/>
    <col min="12803" max="12803" width="16.75" customWidth="1"/>
    <col min="12804" max="12804" width="50" customWidth="1"/>
    <col min="12805" max="12808" width="16.75" customWidth="1"/>
    <col min="13057" max="13057" width="3.25" customWidth="1"/>
    <col min="13058" max="13058" width="75" customWidth="1"/>
    <col min="13059" max="13059" width="16.75" customWidth="1"/>
    <col min="13060" max="13060" width="50" customWidth="1"/>
    <col min="13061" max="13064" width="16.75" customWidth="1"/>
    <col min="13313" max="13313" width="3.25" customWidth="1"/>
    <col min="13314" max="13314" width="75" customWidth="1"/>
    <col min="13315" max="13315" width="16.75" customWidth="1"/>
    <col min="13316" max="13316" width="50" customWidth="1"/>
    <col min="13317" max="13320" width="16.75" customWidth="1"/>
    <col min="13569" max="13569" width="3.25" customWidth="1"/>
    <col min="13570" max="13570" width="75" customWidth="1"/>
    <col min="13571" max="13571" width="16.75" customWidth="1"/>
    <col min="13572" max="13572" width="50" customWidth="1"/>
    <col min="13573" max="13576" width="16.75" customWidth="1"/>
    <col min="13825" max="13825" width="3.25" customWidth="1"/>
    <col min="13826" max="13826" width="75" customWidth="1"/>
    <col min="13827" max="13827" width="16.75" customWidth="1"/>
    <col min="13828" max="13828" width="50" customWidth="1"/>
    <col min="13829" max="13832" width="16.75" customWidth="1"/>
    <col min="14081" max="14081" width="3.25" customWidth="1"/>
    <col min="14082" max="14082" width="75" customWidth="1"/>
    <col min="14083" max="14083" width="16.75" customWidth="1"/>
    <col min="14084" max="14084" width="50" customWidth="1"/>
    <col min="14085" max="14088" width="16.75" customWidth="1"/>
    <col min="14337" max="14337" width="3.25" customWidth="1"/>
    <col min="14338" max="14338" width="75" customWidth="1"/>
    <col min="14339" max="14339" width="16.75" customWidth="1"/>
    <col min="14340" max="14340" width="50" customWidth="1"/>
    <col min="14341" max="14344" width="16.75" customWidth="1"/>
    <col min="14593" max="14593" width="3.25" customWidth="1"/>
    <col min="14594" max="14594" width="75" customWidth="1"/>
    <col min="14595" max="14595" width="16.75" customWidth="1"/>
    <col min="14596" max="14596" width="50" customWidth="1"/>
    <col min="14597" max="14600" width="16.75" customWidth="1"/>
    <col min="14849" max="14849" width="3.25" customWidth="1"/>
    <col min="14850" max="14850" width="75" customWidth="1"/>
    <col min="14851" max="14851" width="16.75" customWidth="1"/>
    <col min="14852" max="14852" width="50" customWidth="1"/>
    <col min="14853" max="14856" width="16.75" customWidth="1"/>
    <col min="15105" max="15105" width="3.25" customWidth="1"/>
    <col min="15106" max="15106" width="75" customWidth="1"/>
    <col min="15107" max="15107" width="16.75" customWidth="1"/>
    <col min="15108" max="15108" width="50" customWidth="1"/>
    <col min="15109" max="15112" width="16.75" customWidth="1"/>
    <col min="15361" max="15361" width="3.25" customWidth="1"/>
    <col min="15362" max="15362" width="75" customWidth="1"/>
    <col min="15363" max="15363" width="16.75" customWidth="1"/>
    <col min="15364" max="15364" width="50" customWidth="1"/>
    <col min="15365" max="15368" width="16.75" customWidth="1"/>
    <col min="15617" max="15617" width="3.25" customWidth="1"/>
    <col min="15618" max="15618" width="75" customWidth="1"/>
    <col min="15619" max="15619" width="16.75" customWidth="1"/>
    <col min="15620" max="15620" width="50" customWidth="1"/>
    <col min="15621" max="15624" width="16.75" customWidth="1"/>
    <col min="15873" max="15873" width="3.25" customWidth="1"/>
    <col min="15874" max="15874" width="75" customWidth="1"/>
    <col min="15875" max="15875" width="16.75" customWidth="1"/>
    <col min="15876" max="15876" width="50" customWidth="1"/>
    <col min="15877" max="15880" width="16.75" customWidth="1"/>
    <col min="16129" max="16129" width="3.25" customWidth="1"/>
    <col min="16130" max="16130" width="75" customWidth="1"/>
    <col min="16131" max="16131" width="16.75" customWidth="1"/>
    <col min="16132" max="16132" width="50" customWidth="1"/>
    <col min="16133" max="16136" width="16.75" customWidth="1"/>
  </cols>
  <sheetData>
    <row r="1" spans="1:8" ht="15.95" customHeight="1">
      <c r="A1" s="42" t="s">
        <v>1099</v>
      </c>
      <c r="B1" s="51" t="s">
        <v>1543</v>
      </c>
      <c r="C1" s="51"/>
      <c r="D1" s="51"/>
      <c r="E1" s="51"/>
      <c r="F1" s="51"/>
      <c r="G1" s="51"/>
      <c r="H1" s="2"/>
    </row>
    <row r="2" spans="1:8" ht="12.95" customHeight="1">
      <c r="A2" s="2"/>
      <c r="B2" s="51" t="s">
        <v>1098</v>
      </c>
      <c r="C2" s="51"/>
      <c r="D2" s="51"/>
      <c r="E2" s="51"/>
      <c r="F2" s="51"/>
      <c r="G2" s="51"/>
      <c r="H2" s="2"/>
    </row>
    <row r="3" spans="1:8" ht="12.95" customHeight="1" thickBot="1">
      <c r="A3" s="41"/>
      <c r="B3" s="2"/>
      <c r="C3" s="2"/>
      <c r="D3" s="2"/>
      <c r="E3" s="2"/>
      <c r="F3" s="2"/>
      <c r="G3" s="2"/>
      <c r="H3" s="2"/>
    </row>
    <row r="4" spans="1:8" ht="27.95" customHeight="1">
      <c r="A4" s="2"/>
      <c r="B4" s="40" t="s">
        <v>185</v>
      </c>
      <c r="C4" s="39" t="s">
        <v>184</v>
      </c>
      <c r="D4" s="38" t="s">
        <v>183</v>
      </c>
      <c r="E4" s="37" t="s">
        <v>182</v>
      </c>
      <c r="F4" s="37" t="s">
        <v>181</v>
      </c>
      <c r="G4" s="37" t="s">
        <v>180</v>
      </c>
      <c r="H4" s="36" t="s">
        <v>179</v>
      </c>
    </row>
    <row r="5" spans="1:8" ht="12.95" customHeight="1">
      <c r="A5" s="2"/>
      <c r="B5" s="33" t="s">
        <v>156</v>
      </c>
      <c r="C5" s="29"/>
      <c r="D5" s="28"/>
      <c r="E5" s="28"/>
      <c r="F5" s="28"/>
      <c r="G5" s="28"/>
      <c r="H5" s="32"/>
    </row>
    <row r="6" spans="1:8" ht="12.95" customHeight="1">
      <c r="A6" s="2"/>
      <c r="B6" s="19" t="s">
        <v>1320</v>
      </c>
      <c r="C6" s="29"/>
      <c r="D6" s="28"/>
      <c r="E6" s="28"/>
      <c r="F6" s="28"/>
      <c r="G6" s="28"/>
      <c r="H6" s="32"/>
    </row>
    <row r="7" spans="1:8" ht="12.95" customHeight="1">
      <c r="A7" s="31" t="s">
        <v>1532</v>
      </c>
      <c r="B7" s="30" t="s">
        <v>1531</v>
      </c>
      <c r="C7" s="29"/>
      <c r="D7" s="28"/>
      <c r="E7" s="43"/>
      <c r="F7" s="26">
        <v>31364.87</v>
      </c>
      <c r="G7" s="25">
        <v>0.99390000000000001</v>
      </c>
      <c r="H7" s="24">
        <v>5.149404264004899E-2</v>
      </c>
    </row>
    <row r="8" spans="1:8" ht="12.95" customHeight="1">
      <c r="A8" s="2"/>
      <c r="B8" s="14" t="s">
        <v>7</v>
      </c>
      <c r="C8" s="13"/>
      <c r="D8" s="12"/>
      <c r="E8" s="23"/>
      <c r="F8" s="22">
        <v>31364.87</v>
      </c>
      <c r="G8" s="21">
        <v>0.99390000000000001</v>
      </c>
      <c r="H8" s="20"/>
    </row>
    <row r="9" spans="1:8" ht="12.95" customHeight="1">
      <c r="A9" s="2"/>
      <c r="B9" s="19" t="s">
        <v>6</v>
      </c>
      <c r="C9" s="18"/>
      <c r="D9" s="17"/>
      <c r="E9" s="17"/>
      <c r="F9" s="17"/>
      <c r="G9" s="17"/>
      <c r="H9" s="9"/>
    </row>
    <row r="10" spans="1:8" ht="12.95" customHeight="1">
      <c r="A10" s="2"/>
      <c r="B10" s="12" t="s">
        <v>5</v>
      </c>
      <c r="C10" s="13"/>
      <c r="D10" s="12"/>
      <c r="E10" s="12"/>
      <c r="F10" s="11">
        <v>189.52</v>
      </c>
      <c r="G10" s="15">
        <v>6.0000000000000001E-3</v>
      </c>
      <c r="H10" s="9"/>
    </row>
    <row r="11" spans="1:8" ht="12.95" customHeight="1">
      <c r="A11" s="2"/>
      <c r="B11" s="14" t="s">
        <v>4</v>
      </c>
      <c r="C11" s="16"/>
      <c r="D11" s="14"/>
      <c r="E11" s="14"/>
      <c r="F11" s="11">
        <v>189.52</v>
      </c>
      <c r="G11" s="15">
        <v>6.0000000000000001E-3</v>
      </c>
      <c r="H11" s="9"/>
    </row>
    <row r="12" spans="1:8" ht="12.95" customHeight="1">
      <c r="A12" s="2"/>
      <c r="B12" s="14" t="s">
        <v>3</v>
      </c>
      <c r="C12" s="13"/>
      <c r="D12" s="12"/>
      <c r="E12" s="12"/>
      <c r="F12" s="11">
        <v>3.43</v>
      </c>
      <c r="G12" s="10">
        <v>1E-4</v>
      </c>
      <c r="H12" s="9"/>
    </row>
    <row r="13" spans="1:8" ht="12.95" customHeight="1" thickBot="1">
      <c r="A13" s="2"/>
      <c r="B13" s="8" t="s">
        <v>2</v>
      </c>
      <c r="C13" s="7"/>
      <c r="D13" s="6"/>
      <c r="E13" s="6"/>
      <c r="F13" s="5">
        <v>31557.819440399999</v>
      </c>
      <c r="G13" s="4">
        <v>1</v>
      </c>
      <c r="H13" s="3"/>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436E8-C06B-4FE3-924F-8A72FEF2777A}">
  <sheetPr>
    <outlinePr summaryBelow="0"/>
  </sheetPr>
  <dimension ref="A1:H26"/>
  <sheetViews>
    <sheetView workbookViewId="0">
      <selection activeCell="D30" sqref="D30"/>
    </sheetView>
  </sheetViews>
  <sheetFormatPr defaultRowHeight="14.25"/>
  <cols>
    <col min="1" max="1" width="13.625" bestFit="1" customWidth="1"/>
    <col min="2" max="2" width="34" bestFit="1" customWidth="1"/>
    <col min="3" max="3" width="11.125" bestFit="1" customWidth="1"/>
    <col min="4" max="4" width="12.25" bestFit="1" customWidth="1"/>
    <col min="5" max="5" width="9.875" bestFit="1" customWidth="1"/>
    <col min="6" max="6" width="14.25" bestFit="1" customWidth="1"/>
    <col min="7" max="7" width="7.125" bestFit="1" customWidth="1"/>
    <col min="8" max="8" width="5.25" bestFit="1" customWidth="1"/>
    <col min="257" max="257" width="3.25" customWidth="1"/>
    <col min="258" max="258" width="75" customWidth="1"/>
    <col min="259" max="259" width="16.75" customWidth="1"/>
    <col min="260" max="260" width="50" customWidth="1"/>
    <col min="261" max="264" width="16.75" customWidth="1"/>
    <col min="513" max="513" width="3.25" customWidth="1"/>
    <col min="514" max="514" width="75" customWidth="1"/>
    <col min="515" max="515" width="16.75" customWidth="1"/>
    <col min="516" max="516" width="50" customWidth="1"/>
    <col min="517" max="520" width="16.75" customWidth="1"/>
    <col min="769" max="769" width="3.25" customWidth="1"/>
    <col min="770" max="770" width="75" customWidth="1"/>
    <col min="771" max="771" width="16.75" customWidth="1"/>
    <col min="772" max="772" width="50" customWidth="1"/>
    <col min="773" max="776" width="16.75" customWidth="1"/>
    <col min="1025" max="1025" width="3.25" customWidth="1"/>
    <col min="1026" max="1026" width="75" customWidth="1"/>
    <col min="1027" max="1027" width="16.75" customWidth="1"/>
    <col min="1028" max="1028" width="50" customWidth="1"/>
    <col min="1029" max="1032" width="16.75" customWidth="1"/>
    <col min="1281" max="1281" width="3.25" customWidth="1"/>
    <col min="1282" max="1282" width="75" customWidth="1"/>
    <col min="1283" max="1283" width="16.75" customWidth="1"/>
    <col min="1284" max="1284" width="50" customWidth="1"/>
    <col min="1285" max="1288" width="16.75" customWidth="1"/>
    <col min="1537" max="1537" width="3.25" customWidth="1"/>
    <col min="1538" max="1538" width="75" customWidth="1"/>
    <col min="1539" max="1539" width="16.75" customWidth="1"/>
    <col min="1540" max="1540" width="50" customWidth="1"/>
    <col min="1541" max="1544" width="16.75" customWidth="1"/>
    <col min="1793" max="1793" width="3.25" customWidth="1"/>
    <col min="1794" max="1794" width="75" customWidth="1"/>
    <col min="1795" max="1795" width="16.75" customWidth="1"/>
    <col min="1796" max="1796" width="50" customWidth="1"/>
    <col min="1797" max="1800" width="16.75" customWidth="1"/>
    <col min="2049" max="2049" width="3.25" customWidth="1"/>
    <col min="2050" max="2050" width="75" customWidth="1"/>
    <col min="2051" max="2051" width="16.75" customWidth="1"/>
    <col min="2052" max="2052" width="50" customWidth="1"/>
    <col min="2053" max="2056" width="16.75" customWidth="1"/>
    <col min="2305" max="2305" width="3.25" customWidth="1"/>
    <col min="2306" max="2306" width="75" customWidth="1"/>
    <col min="2307" max="2307" width="16.75" customWidth="1"/>
    <col min="2308" max="2308" width="50" customWidth="1"/>
    <col min="2309" max="2312" width="16.75" customWidth="1"/>
    <col min="2561" max="2561" width="3.25" customWidth="1"/>
    <col min="2562" max="2562" width="75" customWidth="1"/>
    <col min="2563" max="2563" width="16.75" customWidth="1"/>
    <col min="2564" max="2564" width="50" customWidth="1"/>
    <col min="2565" max="2568" width="16.75" customWidth="1"/>
    <col min="2817" max="2817" width="3.25" customWidth="1"/>
    <col min="2818" max="2818" width="75" customWidth="1"/>
    <col min="2819" max="2819" width="16.75" customWidth="1"/>
    <col min="2820" max="2820" width="50" customWidth="1"/>
    <col min="2821" max="2824" width="16.75" customWidth="1"/>
    <col min="3073" max="3073" width="3.25" customWidth="1"/>
    <col min="3074" max="3074" width="75" customWidth="1"/>
    <col min="3075" max="3075" width="16.75" customWidth="1"/>
    <col min="3076" max="3076" width="50" customWidth="1"/>
    <col min="3077" max="3080" width="16.75" customWidth="1"/>
    <col min="3329" max="3329" width="3.25" customWidth="1"/>
    <col min="3330" max="3330" width="75" customWidth="1"/>
    <col min="3331" max="3331" width="16.75" customWidth="1"/>
    <col min="3332" max="3332" width="50" customWidth="1"/>
    <col min="3333" max="3336" width="16.75" customWidth="1"/>
    <col min="3585" max="3585" width="3.25" customWidth="1"/>
    <col min="3586" max="3586" width="75" customWidth="1"/>
    <col min="3587" max="3587" width="16.75" customWidth="1"/>
    <col min="3588" max="3588" width="50" customWidth="1"/>
    <col min="3589" max="3592" width="16.75" customWidth="1"/>
    <col min="3841" max="3841" width="3.25" customWidth="1"/>
    <col min="3842" max="3842" width="75" customWidth="1"/>
    <col min="3843" max="3843" width="16.75" customWidth="1"/>
    <col min="3844" max="3844" width="50" customWidth="1"/>
    <col min="3845" max="3848" width="16.75" customWidth="1"/>
    <col min="4097" max="4097" width="3.25" customWidth="1"/>
    <col min="4098" max="4098" width="75" customWidth="1"/>
    <col min="4099" max="4099" width="16.75" customWidth="1"/>
    <col min="4100" max="4100" width="50" customWidth="1"/>
    <col min="4101" max="4104" width="16.75" customWidth="1"/>
    <col min="4353" max="4353" width="3.25" customWidth="1"/>
    <col min="4354" max="4354" width="75" customWidth="1"/>
    <col min="4355" max="4355" width="16.75" customWidth="1"/>
    <col min="4356" max="4356" width="50" customWidth="1"/>
    <col min="4357" max="4360" width="16.75" customWidth="1"/>
    <col min="4609" max="4609" width="3.25" customWidth="1"/>
    <col min="4610" max="4610" width="75" customWidth="1"/>
    <col min="4611" max="4611" width="16.75" customWidth="1"/>
    <col min="4612" max="4612" width="50" customWidth="1"/>
    <col min="4613" max="4616" width="16.75" customWidth="1"/>
    <col min="4865" max="4865" width="3.25" customWidth="1"/>
    <col min="4866" max="4866" width="75" customWidth="1"/>
    <col min="4867" max="4867" width="16.75" customWidth="1"/>
    <col min="4868" max="4868" width="50" customWidth="1"/>
    <col min="4869" max="4872" width="16.75" customWidth="1"/>
    <col min="5121" max="5121" width="3.25" customWidth="1"/>
    <col min="5122" max="5122" width="75" customWidth="1"/>
    <col min="5123" max="5123" width="16.75" customWidth="1"/>
    <col min="5124" max="5124" width="50" customWidth="1"/>
    <col min="5125" max="5128" width="16.75" customWidth="1"/>
    <col min="5377" max="5377" width="3.25" customWidth="1"/>
    <col min="5378" max="5378" width="75" customWidth="1"/>
    <col min="5379" max="5379" width="16.75" customWidth="1"/>
    <col min="5380" max="5380" width="50" customWidth="1"/>
    <col min="5381" max="5384" width="16.75" customWidth="1"/>
    <col min="5633" max="5633" width="3.25" customWidth="1"/>
    <col min="5634" max="5634" width="75" customWidth="1"/>
    <col min="5635" max="5635" width="16.75" customWidth="1"/>
    <col min="5636" max="5636" width="50" customWidth="1"/>
    <col min="5637" max="5640" width="16.75" customWidth="1"/>
    <col min="5889" max="5889" width="3.25" customWidth="1"/>
    <col min="5890" max="5890" width="75" customWidth="1"/>
    <col min="5891" max="5891" width="16.75" customWidth="1"/>
    <col min="5892" max="5892" width="50" customWidth="1"/>
    <col min="5893" max="5896" width="16.75" customWidth="1"/>
    <col min="6145" max="6145" width="3.25" customWidth="1"/>
    <col min="6146" max="6146" width="75" customWidth="1"/>
    <col min="6147" max="6147" width="16.75" customWidth="1"/>
    <col min="6148" max="6148" width="50" customWidth="1"/>
    <col min="6149" max="6152" width="16.75" customWidth="1"/>
    <col min="6401" max="6401" width="3.25" customWidth="1"/>
    <col min="6402" max="6402" width="75" customWidth="1"/>
    <col min="6403" max="6403" width="16.75" customWidth="1"/>
    <col min="6404" max="6404" width="50" customWidth="1"/>
    <col min="6405" max="6408" width="16.75" customWidth="1"/>
    <col min="6657" max="6657" width="3.25" customWidth="1"/>
    <col min="6658" max="6658" width="75" customWidth="1"/>
    <col min="6659" max="6659" width="16.75" customWidth="1"/>
    <col min="6660" max="6660" width="50" customWidth="1"/>
    <col min="6661" max="6664" width="16.75" customWidth="1"/>
    <col min="6913" max="6913" width="3.25" customWidth="1"/>
    <col min="6914" max="6914" width="75" customWidth="1"/>
    <col min="6915" max="6915" width="16.75" customWidth="1"/>
    <col min="6916" max="6916" width="50" customWidth="1"/>
    <col min="6917" max="6920" width="16.75" customWidth="1"/>
    <col min="7169" max="7169" width="3.25" customWidth="1"/>
    <col min="7170" max="7170" width="75" customWidth="1"/>
    <col min="7171" max="7171" width="16.75" customWidth="1"/>
    <col min="7172" max="7172" width="50" customWidth="1"/>
    <col min="7173" max="7176" width="16.75" customWidth="1"/>
    <col min="7425" max="7425" width="3.25" customWidth="1"/>
    <col min="7426" max="7426" width="75" customWidth="1"/>
    <col min="7427" max="7427" width="16.75" customWidth="1"/>
    <col min="7428" max="7428" width="50" customWidth="1"/>
    <col min="7429" max="7432" width="16.75" customWidth="1"/>
    <col min="7681" max="7681" width="3.25" customWidth="1"/>
    <col min="7682" max="7682" width="75" customWidth="1"/>
    <col min="7683" max="7683" width="16.75" customWidth="1"/>
    <col min="7684" max="7684" width="50" customWidth="1"/>
    <col min="7685" max="7688" width="16.75" customWidth="1"/>
    <col min="7937" max="7937" width="3.25" customWidth="1"/>
    <col min="7938" max="7938" width="75" customWidth="1"/>
    <col min="7939" max="7939" width="16.75" customWidth="1"/>
    <col min="7940" max="7940" width="50" customWidth="1"/>
    <col min="7941" max="7944" width="16.75" customWidth="1"/>
    <col min="8193" max="8193" width="3.25" customWidth="1"/>
    <col min="8194" max="8194" width="75" customWidth="1"/>
    <col min="8195" max="8195" width="16.75" customWidth="1"/>
    <col min="8196" max="8196" width="50" customWidth="1"/>
    <col min="8197" max="8200" width="16.75" customWidth="1"/>
    <col min="8449" max="8449" width="3.25" customWidth="1"/>
    <col min="8450" max="8450" width="75" customWidth="1"/>
    <col min="8451" max="8451" width="16.75" customWidth="1"/>
    <col min="8452" max="8452" width="50" customWidth="1"/>
    <col min="8453" max="8456" width="16.75" customWidth="1"/>
    <col min="8705" max="8705" width="3.25" customWidth="1"/>
    <col min="8706" max="8706" width="75" customWidth="1"/>
    <col min="8707" max="8707" width="16.75" customWidth="1"/>
    <col min="8708" max="8708" width="50" customWidth="1"/>
    <col min="8709" max="8712" width="16.75" customWidth="1"/>
    <col min="8961" max="8961" width="3.25" customWidth="1"/>
    <col min="8962" max="8962" width="75" customWidth="1"/>
    <col min="8963" max="8963" width="16.75" customWidth="1"/>
    <col min="8964" max="8964" width="50" customWidth="1"/>
    <col min="8965" max="8968" width="16.75" customWidth="1"/>
    <col min="9217" max="9217" width="3.25" customWidth="1"/>
    <col min="9218" max="9218" width="75" customWidth="1"/>
    <col min="9219" max="9219" width="16.75" customWidth="1"/>
    <col min="9220" max="9220" width="50" customWidth="1"/>
    <col min="9221" max="9224" width="16.75" customWidth="1"/>
    <col min="9473" max="9473" width="3.25" customWidth="1"/>
    <col min="9474" max="9474" width="75" customWidth="1"/>
    <col min="9475" max="9475" width="16.75" customWidth="1"/>
    <col min="9476" max="9476" width="50" customWidth="1"/>
    <col min="9477" max="9480" width="16.75" customWidth="1"/>
    <col min="9729" max="9729" width="3.25" customWidth="1"/>
    <col min="9730" max="9730" width="75" customWidth="1"/>
    <col min="9731" max="9731" width="16.75" customWidth="1"/>
    <col min="9732" max="9732" width="50" customWidth="1"/>
    <col min="9733" max="9736" width="16.75" customWidth="1"/>
    <col min="9985" max="9985" width="3.25" customWidth="1"/>
    <col min="9986" max="9986" width="75" customWidth="1"/>
    <col min="9987" max="9987" width="16.75" customWidth="1"/>
    <col min="9988" max="9988" width="50" customWidth="1"/>
    <col min="9989" max="9992" width="16.75" customWidth="1"/>
    <col min="10241" max="10241" width="3.25" customWidth="1"/>
    <col min="10242" max="10242" width="75" customWidth="1"/>
    <col min="10243" max="10243" width="16.75" customWidth="1"/>
    <col min="10244" max="10244" width="50" customWidth="1"/>
    <col min="10245" max="10248" width="16.75" customWidth="1"/>
    <col min="10497" max="10497" width="3.25" customWidth="1"/>
    <col min="10498" max="10498" width="75" customWidth="1"/>
    <col min="10499" max="10499" width="16.75" customWidth="1"/>
    <col min="10500" max="10500" width="50" customWidth="1"/>
    <col min="10501" max="10504" width="16.75" customWidth="1"/>
    <col min="10753" max="10753" width="3.25" customWidth="1"/>
    <col min="10754" max="10754" width="75" customWidth="1"/>
    <col min="10755" max="10755" width="16.75" customWidth="1"/>
    <col min="10756" max="10756" width="50" customWidth="1"/>
    <col min="10757" max="10760" width="16.75" customWidth="1"/>
    <col min="11009" max="11009" width="3.25" customWidth="1"/>
    <col min="11010" max="11010" width="75" customWidth="1"/>
    <col min="11011" max="11011" width="16.75" customWidth="1"/>
    <col min="11012" max="11012" width="50" customWidth="1"/>
    <col min="11013" max="11016" width="16.75" customWidth="1"/>
    <col min="11265" max="11265" width="3.25" customWidth="1"/>
    <col min="11266" max="11266" width="75" customWidth="1"/>
    <col min="11267" max="11267" width="16.75" customWidth="1"/>
    <col min="11268" max="11268" width="50" customWidth="1"/>
    <col min="11269" max="11272" width="16.75" customWidth="1"/>
    <col min="11521" max="11521" width="3.25" customWidth="1"/>
    <col min="11522" max="11522" width="75" customWidth="1"/>
    <col min="11523" max="11523" width="16.75" customWidth="1"/>
    <col min="11524" max="11524" width="50" customWidth="1"/>
    <col min="11525" max="11528" width="16.75" customWidth="1"/>
    <col min="11777" max="11777" width="3.25" customWidth="1"/>
    <col min="11778" max="11778" width="75" customWidth="1"/>
    <col min="11779" max="11779" width="16.75" customWidth="1"/>
    <col min="11780" max="11780" width="50" customWidth="1"/>
    <col min="11781" max="11784" width="16.75" customWidth="1"/>
    <col min="12033" max="12033" width="3.25" customWidth="1"/>
    <col min="12034" max="12034" width="75" customWidth="1"/>
    <col min="12035" max="12035" width="16.75" customWidth="1"/>
    <col min="12036" max="12036" width="50" customWidth="1"/>
    <col min="12037" max="12040" width="16.75" customWidth="1"/>
    <col min="12289" max="12289" width="3.25" customWidth="1"/>
    <col min="12290" max="12290" width="75" customWidth="1"/>
    <col min="12291" max="12291" width="16.75" customWidth="1"/>
    <col min="12292" max="12292" width="50" customWidth="1"/>
    <col min="12293" max="12296" width="16.75" customWidth="1"/>
    <col min="12545" max="12545" width="3.25" customWidth="1"/>
    <col min="12546" max="12546" width="75" customWidth="1"/>
    <col min="12547" max="12547" width="16.75" customWidth="1"/>
    <col min="12548" max="12548" width="50" customWidth="1"/>
    <col min="12549" max="12552" width="16.75" customWidth="1"/>
    <col min="12801" max="12801" width="3.25" customWidth="1"/>
    <col min="12802" max="12802" width="75" customWidth="1"/>
    <col min="12803" max="12803" width="16.75" customWidth="1"/>
    <col min="12804" max="12804" width="50" customWidth="1"/>
    <col min="12805" max="12808" width="16.75" customWidth="1"/>
    <col min="13057" max="13057" width="3.25" customWidth="1"/>
    <col min="13058" max="13058" width="75" customWidth="1"/>
    <col min="13059" max="13059" width="16.75" customWidth="1"/>
    <col min="13060" max="13060" width="50" customWidth="1"/>
    <col min="13061" max="13064" width="16.75" customWidth="1"/>
    <col min="13313" max="13313" width="3.25" customWidth="1"/>
    <col min="13314" max="13314" width="75" customWidth="1"/>
    <col min="13315" max="13315" width="16.75" customWidth="1"/>
    <col min="13316" max="13316" width="50" customWidth="1"/>
    <col min="13317" max="13320" width="16.75" customWidth="1"/>
    <col min="13569" max="13569" width="3.25" customWidth="1"/>
    <col min="13570" max="13570" width="75" customWidth="1"/>
    <col min="13571" max="13571" width="16.75" customWidth="1"/>
    <col min="13572" max="13572" width="50" customWidth="1"/>
    <col min="13573" max="13576" width="16.75" customWidth="1"/>
    <col min="13825" max="13825" width="3.25" customWidth="1"/>
    <col min="13826" max="13826" width="75" customWidth="1"/>
    <col min="13827" max="13827" width="16.75" customWidth="1"/>
    <col min="13828" max="13828" width="50" customWidth="1"/>
    <col min="13829" max="13832" width="16.75" customWidth="1"/>
    <col min="14081" max="14081" width="3.25" customWidth="1"/>
    <col min="14082" max="14082" width="75" customWidth="1"/>
    <col min="14083" max="14083" width="16.75" customWidth="1"/>
    <col min="14084" max="14084" width="50" customWidth="1"/>
    <col min="14085" max="14088" width="16.75" customWidth="1"/>
    <col min="14337" max="14337" width="3.25" customWidth="1"/>
    <col min="14338" max="14338" width="75" customWidth="1"/>
    <col min="14339" max="14339" width="16.75" customWidth="1"/>
    <col min="14340" max="14340" width="50" customWidth="1"/>
    <col min="14341" max="14344" width="16.75" customWidth="1"/>
    <col min="14593" max="14593" width="3.25" customWidth="1"/>
    <col min="14594" max="14594" width="75" customWidth="1"/>
    <col min="14595" max="14595" width="16.75" customWidth="1"/>
    <col min="14596" max="14596" width="50" customWidth="1"/>
    <col min="14597" max="14600" width="16.75" customWidth="1"/>
    <col min="14849" max="14849" width="3.25" customWidth="1"/>
    <col min="14850" max="14850" width="75" customWidth="1"/>
    <col min="14851" max="14851" width="16.75" customWidth="1"/>
    <col min="14852" max="14852" width="50" customWidth="1"/>
    <col min="14853" max="14856" width="16.75" customWidth="1"/>
    <col min="15105" max="15105" width="3.25" customWidth="1"/>
    <col min="15106" max="15106" width="75" customWidth="1"/>
    <col min="15107" max="15107" width="16.75" customWidth="1"/>
    <col min="15108" max="15108" width="50" customWidth="1"/>
    <col min="15109" max="15112" width="16.75" customWidth="1"/>
    <col min="15361" max="15361" width="3.25" customWidth="1"/>
    <col min="15362" max="15362" width="75" customWidth="1"/>
    <col min="15363" max="15363" width="16.75" customWidth="1"/>
    <col min="15364" max="15364" width="50" customWidth="1"/>
    <col min="15365" max="15368" width="16.75" customWidth="1"/>
    <col min="15617" max="15617" width="3.25" customWidth="1"/>
    <col min="15618" max="15618" width="75" customWidth="1"/>
    <col min="15619" max="15619" width="16.75" customWidth="1"/>
    <col min="15620" max="15620" width="50" customWidth="1"/>
    <col min="15621" max="15624" width="16.75" customWidth="1"/>
    <col min="15873" max="15873" width="3.25" customWidth="1"/>
    <col min="15874" max="15874" width="75" customWidth="1"/>
    <col min="15875" max="15875" width="16.75" customWidth="1"/>
    <col min="15876" max="15876" width="50" customWidth="1"/>
    <col min="15877" max="15880" width="16.75" customWidth="1"/>
    <col min="16129" max="16129" width="3.25" customWidth="1"/>
    <col min="16130" max="16130" width="75" customWidth="1"/>
    <col min="16131" max="16131" width="16.75" customWidth="1"/>
    <col min="16132" max="16132" width="50" customWidth="1"/>
    <col min="16133" max="16136" width="16.75" customWidth="1"/>
  </cols>
  <sheetData>
    <row r="1" spans="1:8" ht="15.95" customHeight="1">
      <c r="A1" s="42" t="s">
        <v>1089</v>
      </c>
      <c r="B1" s="51" t="s">
        <v>1543</v>
      </c>
      <c r="C1" s="51"/>
      <c r="D1" s="51"/>
      <c r="E1" s="51"/>
      <c r="F1" s="51"/>
      <c r="G1" s="51"/>
      <c r="H1" s="2"/>
    </row>
    <row r="2" spans="1:8" ht="12.95" customHeight="1">
      <c r="A2" s="2"/>
      <c r="B2" s="51" t="s">
        <v>1088</v>
      </c>
      <c r="C2" s="51"/>
      <c r="D2" s="51"/>
      <c r="E2" s="51"/>
      <c r="F2" s="51"/>
      <c r="G2" s="51"/>
      <c r="H2" s="2"/>
    </row>
    <row r="3" spans="1:8" ht="12.95" customHeight="1" thickBot="1">
      <c r="A3" s="41"/>
      <c r="B3" s="2"/>
      <c r="C3" s="2"/>
      <c r="D3" s="2"/>
      <c r="E3" s="2"/>
      <c r="F3" s="2"/>
      <c r="G3" s="2"/>
      <c r="H3" s="2"/>
    </row>
    <row r="4" spans="1:8" ht="27.95" customHeight="1">
      <c r="A4" s="2"/>
      <c r="B4" s="40" t="s">
        <v>185</v>
      </c>
      <c r="C4" s="39" t="s">
        <v>184</v>
      </c>
      <c r="D4" s="38" t="s">
        <v>183</v>
      </c>
      <c r="E4" s="37" t="s">
        <v>182</v>
      </c>
      <c r="F4" s="37" t="s">
        <v>181</v>
      </c>
      <c r="G4" s="37" t="s">
        <v>180</v>
      </c>
      <c r="H4" s="36" t="s">
        <v>179</v>
      </c>
    </row>
    <row r="5" spans="1:8" ht="12.95" customHeight="1">
      <c r="A5" s="2"/>
      <c r="B5" s="33" t="s">
        <v>178</v>
      </c>
      <c r="C5" s="29"/>
      <c r="D5" s="28"/>
      <c r="E5" s="28"/>
      <c r="F5" s="28"/>
      <c r="G5" s="28"/>
      <c r="H5" s="32"/>
    </row>
    <row r="6" spans="1:8" ht="12.95" customHeight="1">
      <c r="A6" s="2"/>
      <c r="B6" s="33" t="s">
        <v>177</v>
      </c>
      <c r="C6" s="29"/>
      <c r="D6" s="28"/>
      <c r="E6" s="28"/>
      <c r="F6" s="28"/>
      <c r="G6" s="28"/>
      <c r="H6" s="32"/>
    </row>
    <row r="7" spans="1:8" ht="12.95" customHeight="1">
      <c r="A7" s="2"/>
      <c r="B7" s="33" t="s">
        <v>176</v>
      </c>
      <c r="C7" s="29"/>
      <c r="D7" s="28"/>
      <c r="E7" s="28"/>
      <c r="F7" s="28"/>
      <c r="G7" s="28"/>
      <c r="H7" s="32"/>
    </row>
    <row r="8" spans="1:8" ht="12.95" customHeight="1">
      <c r="A8" s="31" t="s">
        <v>320</v>
      </c>
      <c r="B8" s="30" t="s">
        <v>319</v>
      </c>
      <c r="C8" s="29" t="s">
        <v>318</v>
      </c>
      <c r="D8" s="28" t="s">
        <v>11</v>
      </c>
      <c r="E8" s="27">
        <v>282200000</v>
      </c>
      <c r="F8" s="26">
        <v>286462.34999999998</v>
      </c>
      <c r="G8" s="25">
        <v>0.49419999999999997</v>
      </c>
      <c r="H8" s="24">
        <v>6.0644999999999998E-2</v>
      </c>
    </row>
    <row r="9" spans="1:8" ht="12.95" customHeight="1">
      <c r="A9" s="31" t="s">
        <v>564</v>
      </c>
      <c r="B9" s="30" t="s">
        <v>563</v>
      </c>
      <c r="C9" s="29" t="s">
        <v>562</v>
      </c>
      <c r="D9" s="28" t="s">
        <v>11</v>
      </c>
      <c r="E9" s="27">
        <v>147600000</v>
      </c>
      <c r="F9" s="26">
        <v>148959.99</v>
      </c>
      <c r="G9" s="25">
        <v>0.25700000000000001</v>
      </c>
      <c r="H9" s="24">
        <v>5.9450999999999997E-2</v>
      </c>
    </row>
    <row r="10" spans="1:8" ht="12.95" customHeight="1">
      <c r="A10" s="31" t="s">
        <v>530</v>
      </c>
      <c r="B10" s="30" t="s">
        <v>529</v>
      </c>
      <c r="C10" s="29" t="s">
        <v>528</v>
      </c>
      <c r="D10" s="28" t="s">
        <v>11</v>
      </c>
      <c r="E10" s="27">
        <v>92322900</v>
      </c>
      <c r="F10" s="26">
        <v>94075.37</v>
      </c>
      <c r="G10" s="25">
        <v>0.1623</v>
      </c>
      <c r="H10" s="24">
        <v>5.8082000000000002E-2</v>
      </c>
    </row>
    <row r="11" spans="1:8" ht="12.95" customHeight="1">
      <c r="A11" s="31" t="s">
        <v>1087</v>
      </c>
      <c r="B11" s="30" t="s">
        <v>1086</v>
      </c>
      <c r="C11" s="29" t="s">
        <v>1085</v>
      </c>
      <c r="D11" s="28" t="s">
        <v>11</v>
      </c>
      <c r="E11" s="27">
        <v>33000000</v>
      </c>
      <c r="F11" s="26">
        <v>33352.769999999997</v>
      </c>
      <c r="G11" s="25">
        <v>5.7500000000000002E-2</v>
      </c>
      <c r="H11" s="24">
        <v>6.0588000000000003E-2</v>
      </c>
    </row>
    <row r="12" spans="1:8" ht="12.95" customHeight="1">
      <c r="A12" s="2"/>
      <c r="B12" s="14" t="s">
        <v>4</v>
      </c>
      <c r="C12" s="16"/>
      <c r="D12" s="14"/>
      <c r="E12" s="14"/>
      <c r="F12" s="11">
        <v>562850.48</v>
      </c>
      <c r="G12" s="15">
        <v>0.97099999999999997</v>
      </c>
      <c r="H12" s="34"/>
    </row>
    <row r="13" spans="1:8" ht="12.95" customHeight="1">
      <c r="A13" s="2"/>
      <c r="B13" s="33" t="s">
        <v>158</v>
      </c>
      <c r="C13" s="29"/>
      <c r="D13" s="12"/>
      <c r="E13" s="12"/>
      <c r="F13" s="35" t="s">
        <v>157</v>
      </c>
      <c r="G13" s="35" t="s">
        <v>157</v>
      </c>
      <c r="H13" s="34" t="s">
        <v>157</v>
      </c>
    </row>
    <row r="14" spans="1:8" ht="12.95" customHeight="1">
      <c r="A14" s="2"/>
      <c r="B14" s="16" t="s">
        <v>4</v>
      </c>
      <c r="C14" s="13"/>
      <c r="D14" s="12"/>
      <c r="E14" s="12"/>
      <c r="F14" s="35" t="s">
        <v>157</v>
      </c>
      <c r="G14" s="35" t="s">
        <v>157</v>
      </c>
      <c r="H14" s="34" t="s">
        <v>157</v>
      </c>
    </row>
    <row r="15" spans="1:8" ht="12.95" customHeight="1">
      <c r="A15" s="2"/>
      <c r="B15" s="14" t="s">
        <v>7</v>
      </c>
      <c r="C15" s="13"/>
      <c r="D15" s="12"/>
      <c r="E15" s="23"/>
      <c r="F15" s="22">
        <v>562850.48</v>
      </c>
      <c r="G15" s="21">
        <v>0.97099999999999997</v>
      </c>
      <c r="H15" s="20"/>
    </row>
    <row r="16" spans="1:8" ht="12.95" customHeight="1">
      <c r="A16" s="2"/>
      <c r="B16" s="33" t="s">
        <v>156</v>
      </c>
      <c r="C16" s="29"/>
      <c r="D16" s="28"/>
      <c r="E16" s="28"/>
      <c r="F16" s="28"/>
      <c r="G16" s="28"/>
      <c r="H16" s="32"/>
    </row>
    <row r="17" spans="1:8" ht="12.95" customHeight="1">
      <c r="A17" s="2"/>
      <c r="B17" s="19" t="s">
        <v>1320</v>
      </c>
      <c r="C17" s="29"/>
      <c r="D17" s="28"/>
      <c r="E17" s="28"/>
      <c r="F17" s="28"/>
      <c r="G17" s="28"/>
      <c r="H17" s="32"/>
    </row>
    <row r="18" spans="1:8" ht="12.95" customHeight="1">
      <c r="A18" s="31" t="s">
        <v>1532</v>
      </c>
      <c r="B18" s="30" t="s">
        <v>1531</v>
      </c>
      <c r="C18" s="29"/>
      <c r="D18" s="28"/>
      <c r="E18" s="43"/>
      <c r="F18" s="26">
        <v>2126.34</v>
      </c>
      <c r="G18" s="25">
        <v>3.7000000000000002E-3</v>
      </c>
      <c r="H18" s="24">
        <v>5.149404264004899E-2</v>
      </c>
    </row>
    <row r="19" spans="1:8" ht="12.95" customHeight="1">
      <c r="A19" s="2"/>
      <c r="B19" s="14" t="s">
        <v>7</v>
      </c>
      <c r="C19" s="13"/>
      <c r="D19" s="12"/>
      <c r="E19" s="23"/>
      <c r="F19" s="22">
        <v>2126.34</v>
      </c>
      <c r="G19" s="21">
        <v>3.7000000000000002E-3</v>
      </c>
      <c r="H19" s="20"/>
    </row>
    <row r="20" spans="1:8" ht="12.95" customHeight="1">
      <c r="A20" s="2"/>
      <c r="B20" s="19" t="s">
        <v>6</v>
      </c>
      <c r="C20" s="18"/>
      <c r="D20" s="17"/>
      <c r="E20" s="17"/>
      <c r="F20" s="17"/>
      <c r="G20" s="17"/>
      <c r="H20" s="9"/>
    </row>
    <row r="21" spans="1:8" ht="12.95" customHeight="1">
      <c r="A21" s="2"/>
      <c r="B21" s="12" t="s">
        <v>5</v>
      </c>
      <c r="C21" s="13"/>
      <c r="D21" s="12"/>
      <c r="E21" s="12"/>
      <c r="F21" s="11">
        <v>0.87</v>
      </c>
      <c r="G21" s="44" t="s">
        <v>293</v>
      </c>
      <c r="H21" s="9"/>
    </row>
    <row r="22" spans="1:8" ht="12.95" customHeight="1">
      <c r="A22" s="2"/>
      <c r="B22" s="14" t="s">
        <v>4</v>
      </c>
      <c r="C22" s="16"/>
      <c r="D22" s="14"/>
      <c r="E22" s="14"/>
      <c r="F22" s="11">
        <v>0.87</v>
      </c>
      <c r="G22" s="44" t="s">
        <v>293</v>
      </c>
      <c r="H22" s="9"/>
    </row>
    <row r="23" spans="1:8" ht="12.95" customHeight="1">
      <c r="A23" s="2"/>
      <c r="B23" s="14" t="s">
        <v>3</v>
      </c>
      <c r="C23" s="13"/>
      <c r="D23" s="12"/>
      <c r="E23" s="12"/>
      <c r="F23" s="11">
        <v>14645.14</v>
      </c>
      <c r="G23" s="10">
        <v>2.53E-2</v>
      </c>
      <c r="H23" s="9"/>
    </row>
    <row r="24" spans="1:8" ht="12.95" customHeight="1" thickBot="1">
      <c r="A24" s="2"/>
      <c r="B24" s="8" t="s">
        <v>2</v>
      </c>
      <c r="C24" s="7"/>
      <c r="D24" s="6"/>
      <c r="E24" s="6"/>
      <c r="F24" s="5">
        <v>579622.8271155</v>
      </c>
      <c r="G24" s="4">
        <v>1</v>
      </c>
      <c r="H24" s="3"/>
    </row>
    <row r="26" spans="1:8" ht="15">
      <c r="B26" s="45" t="s">
        <v>188</v>
      </c>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22457-2888-42DC-BBED-110E4645DB2A}">
  <sheetPr>
    <outlinePr summaryBelow="0"/>
  </sheetPr>
  <dimension ref="A1:H26"/>
  <sheetViews>
    <sheetView workbookViewId="0">
      <selection activeCell="D30" sqref="D30"/>
    </sheetView>
  </sheetViews>
  <sheetFormatPr defaultRowHeight="14.25"/>
  <cols>
    <col min="1" max="1" width="13.625" bestFit="1" customWidth="1"/>
    <col min="2" max="2" width="34" bestFit="1" customWidth="1"/>
    <col min="3" max="3" width="11.125" bestFit="1" customWidth="1"/>
    <col min="4" max="4" width="12.25" bestFit="1" customWidth="1"/>
    <col min="5" max="5" width="9.875" bestFit="1" customWidth="1"/>
    <col min="6" max="6" width="14.25" bestFit="1" customWidth="1"/>
    <col min="7" max="7" width="7.125" bestFit="1" customWidth="1"/>
    <col min="8" max="8" width="5.25" bestFit="1" customWidth="1"/>
    <col min="257" max="257" width="3.25" customWidth="1"/>
    <col min="258" max="258" width="75" customWidth="1"/>
    <col min="259" max="259" width="16.75" customWidth="1"/>
    <col min="260" max="260" width="50" customWidth="1"/>
    <col min="261" max="264" width="16.75" customWidth="1"/>
    <col min="513" max="513" width="3.25" customWidth="1"/>
    <col min="514" max="514" width="75" customWidth="1"/>
    <col min="515" max="515" width="16.75" customWidth="1"/>
    <col min="516" max="516" width="50" customWidth="1"/>
    <col min="517" max="520" width="16.75" customWidth="1"/>
    <col min="769" max="769" width="3.25" customWidth="1"/>
    <col min="770" max="770" width="75" customWidth="1"/>
    <col min="771" max="771" width="16.75" customWidth="1"/>
    <col min="772" max="772" width="50" customWidth="1"/>
    <col min="773" max="776" width="16.75" customWidth="1"/>
    <col min="1025" max="1025" width="3.25" customWidth="1"/>
    <col min="1026" max="1026" width="75" customWidth="1"/>
    <col min="1027" max="1027" width="16.75" customWidth="1"/>
    <col min="1028" max="1028" width="50" customWidth="1"/>
    <col min="1029" max="1032" width="16.75" customWidth="1"/>
    <col min="1281" max="1281" width="3.25" customWidth="1"/>
    <col min="1282" max="1282" width="75" customWidth="1"/>
    <col min="1283" max="1283" width="16.75" customWidth="1"/>
    <col min="1284" max="1284" width="50" customWidth="1"/>
    <col min="1285" max="1288" width="16.75" customWidth="1"/>
    <col min="1537" max="1537" width="3.25" customWidth="1"/>
    <col min="1538" max="1538" width="75" customWidth="1"/>
    <col min="1539" max="1539" width="16.75" customWidth="1"/>
    <col min="1540" max="1540" width="50" customWidth="1"/>
    <col min="1541" max="1544" width="16.75" customWidth="1"/>
    <col min="1793" max="1793" width="3.25" customWidth="1"/>
    <col min="1794" max="1794" width="75" customWidth="1"/>
    <col min="1795" max="1795" width="16.75" customWidth="1"/>
    <col min="1796" max="1796" width="50" customWidth="1"/>
    <col min="1797" max="1800" width="16.75" customWidth="1"/>
    <col min="2049" max="2049" width="3.25" customWidth="1"/>
    <col min="2050" max="2050" width="75" customWidth="1"/>
    <col min="2051" max="2051" width="16.75" customWidth="1"/>
    <col min="2052" max="2052" width="50" customWidth="1"/>
    <col min="2053" max="2056" width="16.75" customWidth="1"/>
    <col min="2305" max="2305" width="3.25" customWidth="1"/>
    <col min="2306" max="2306" width="75" customWidth="1"/>
    <col min="2307" max="2307" width="16.75" customWidth="1"/>
    <col min="2308" max="2308" width="50" customWidth="1"/>
    <col min="2309" max="2312" width="16.75" customWidth="1"/>
    <col min="2561" max="2561" width="3.25" customWidth="1"/>
    <col min="2562" max="2562" width="75" customWidth="1"/>
    <col min="2563" max="2563" width="16.75" customWidth="1"/>
    <col min="2564" max="2564" width="50" customWidth="1"/>
    <col min="2565" max="2568" width="16.75" customWidth="1"/>
    <col min="2817" max="2817" width="3.25" customWidth="1"/>
    <col min="2818" max="2818" width="75" customWidth="1"/>
    <col min="2819" max="2819" width="16.75" customWidth="1"/>
    <col min="2820" max="2820" width="50" customWidth="1"/>
    <col min="2821" max="2824" width="16.75" customWidth="1"/>
    <col min="3073" max="3073" width="3.25" customWidth="1"/>
    <col min="3074" max="3074" width="75" customWidth="1"/>
    <col min="3075" max="3075" width="16.75" customWidth="1"/>
    <col min="3076" max="3076" width="50" customWidth="1"/>
    <col min="3077" max="3080" width="16.75" customWidth="1"/>
    <col min="3329" max="3329" width="3.25" customWidth="1"/>
    <col min="3330" max="3330" width="75" customWidth="1"/>
    <col min="3331" max="3331" width="16.75" customWidth="1"/>
    <col min="3332" max="3332" width="50" customWidth="1"/>
    <col min="3333" max="3336" width="16.75" customWidth="1"/>
    <col min="3585" max="3585" width="3.25" customWidth="1"/>
    <col min="3586" max="3586" width="75" customWidth="1"/>
    <col min="3587" max="3587" width="16.75" customWidth="1"/>
    <col min="3588" max="3588" width="50" customWidth="1"/>
    <col min="3589" max="3592" width="16.75" customWidth="1"/>
    <col min="3841" max="3841" width="3.25" customWidth="1"/>
    <col min="3842" max="3842" width="75" customWidth="1"/>
    <col min="3843" max="3843" width="16.75" customWidth="1"/>
    <col min="3844" max="3844" width="50" customWidth="1"/>
    <col min="3845" max="3848" width="16.75" customWidth="1"/>
    <col min="4097" max="4097" width="3.25" customWidth="1"/>
    <col min="4098" max="4098" width="75" customWidth="1"/>
    <col min="4099" max="4099" width="16.75" customWidth="1"/>
    <col min="4100" max="4100" width="50" customWidth="1"/>
    <col min="4101" max="4104" width="16.75" customWidth="1"/>
    <col min="4353" max="4353" width="3.25" customWidth="1"/>
    <col min="4354" max="4354" width="75" customWidth="1"/>
    <col min="4355" max="4355" width="16.75" customWidth="1"/>
    <col min="4356" max="4356" width="50" customWidth="1"/>
    <col min="4357" max="4360" width="16.75" customWidth="1"/>
    <col min="4609" max="4609" width="3.25" customWidth="1"/>
    <col min="4610" max="4610" width="75" customWidth="1"/>
    <col min="4611" max="4611" width="16.75" customWidth="1"/>
    <col min="4612" max="4612" width="50" customWidth="1"/>
    <col min="4613" max="4616" width="16.75" customWidth="1"/>
    <col min="4865" max="4865" width="3.25" customWidth="1"/>
    <col min="4866" max="4866" width="75" customWidth="1"/>
    <col min="4867" max="4867" width="16.75" customWidth="1"/>
    <col min="4868" max="4868" width="50" customWidth="1"/>
    <col min="4869" max="4872" width="16.75" customWidth="1"/>
    <col min="5121" max="5121" width="3.25" customWidth="1"/>
    <col min="5122" max="5122" width="75" customWidth="1"/>
    <col min="5123" max="5123" width="16.75" customWidth="1"/>
    <col min="5124" max="5124" width="50" customWidth="1"/>
    <col min="5125" max="5128" width="16.75" customWidth="1"/>
    <col min="5377" max="5377" width="3.25" customWidth="1"/>
    <col min="5378" max="5378" width="75" customWidth="1"/>
    <col min="5379" max="5379" width="16.75" customWidth="1"/>
    <col min="5380" max="5380" width="50" customWidth="1"/>
    <col min="5381" max="5384" width="16.75" customWidth="1"/>
    <col min="5633" max="5633" width="3.25" customWidth="1"/>
    <col min="5634" max="5634" width="75" customWidth="1"/>
    <col min="5635" max="5635" width="16.75" customWidth="1"/>
    <col min="5636" max="5636" width="50" customWidth="1"/>
    <col min="5637" max="5640" width="16.75" customWidth="1"/>
    <col min="5889" max="5889" width="3.25" customWidth="1"/>
    <col min="5890" max="5890" width="75" customWidth="1"/>
    <col min="5891" max="5891" width="16.75" customWidth="1"/>
    <col min="5892" max="5892" width="50" customWidth="1"/>
    <col min="5893" max="5896" width="16.75" customWidth="1"/>
    <col min="6145" max="6145" width="3.25" customWidth="1"/>
    <col min="6146" max="6146" width="75" customWidth="1"/>
    <col min="6147" max="6147" width="16.75" customWidth="1"/>
    <col min="6148" max="6148" width="50" customWidth="1"/>
    <col min="6149" max="6152" width="16.75" customWidth="1"/>
    <col min="6401" max="6401" width="3.25" customWidth="1"/>
    <col min="6402" max="6402" width="75" customWidth="1"/>
    <col min="6403" max="6403" width="16.75" customWidth="1"/>
    <col min="6404" max="6404" width="50" customWidth="1"/>
    <col min="6405" max="6408" width="16.75" customWidth="1"/>
    <col min="6657" max="6657" width="3.25" customWidth="1"/>
    <col min="6658" max="6658" width="75" customWidth="1"/>
    <col min="6659" max="6659" width="16.75" customWidth="1"/>
    <col min="6660" max="6660" width="50" customWidth="1"/>
    <col min="6661" max="6664" width="16.75" customWidth="1"/>
    <col min="6913" max="6913" width="3.25" customWidth="1"/>
    <col min="6914" max="6914" width="75" customWidth="1"/>
    <col min="6915" max="6915" width="16.75" customWidth="1"/>
    <col min="6916" max="6916" width="50" customWidth="1"/>
    <col min="6917" max="6920" width="16.75" customWidth="1"/>
    <col min="7169" max="7169" width="3.25" customWidth="1"/>
    <col min="7170" max="7170" width="75" customWidth="1"/>
    <col min="7171" max="7171" width="16.75" customWidth="1"/>
    <col min="7172" max="7172" width="50" customWidth="1"/>
    <col min="7173" max="7176" width="16.75" customWidth="1"/>
    <col min="7425" max="7425" width="3.25" customWidth="1"/>
    <col min="7426" max="7426" width="75" customWidth="1"/>
    <col min="7427" max="7427" width="16.75" customWidth="1"/>
    <col min="7428" max="7428" width="50" customWidth="1"/>
    <col min="7429" max="7432" width="16.75" customWidth="1"/>
    <col min="7681" max="7681" width="3.25" customWidth="1"/>
    <col min="7682" max="7682" width="75" customWidth="1"/>
    <col min="7683" max="7683" width="16.75" customWidth="1"/>
    <col min="7684" max="7684" width="50" customWidth="1"/>
    <col min="7685" max="7688" width="16.75" customWidth="1"/>
    <col min="7937" max="7937" width="3.25" customWidth="1"/>
    <col min="7938" max="7938" width="75" customWidth="1"/>
    <col min="7939" max="7939" width="16.75" customWidth="1"/>
    <col min="7940" max="7940" width="50" customWidth="1"/>
    <col min="7941" max="7944" width="16.75" customWidth="1"/>
    <col min="8193" max="8193" width="3.25" customWidth="1"/>
    <col min="8194" max="8194" width="75" customWidth="1"/>
    <col min="8195" max="8195" width="16.75" customWidth="1"/>
    <col min="8196" max="8196" width="50" customWidth="1"/>
    <col min="8197" max="8200" width="16.75" customWidth="1"/>
    <col min="8449" max="8449" width="3.25" customWidth="1"/>
    <col min="8450" max="8450" width="75" customWidth="1"/>
    <col min="8451" max="8451" width="16.75" customWidth="1"/>
    <col min="8452" max="8452" width="50" customWidth="1"/>
    <col min="8453" max="8456" width="16.75" customWidth="1"/>
    <col min="8705" max="8705" width="3.25" customWidth="1"/>
    <col min="8706" max="8706" width="75" customWidth="1"/>
    <col min="8707" max="8707" width="16.75" customWidth="1"/>
    <col min="8708" max="8708" width="50" customWidth="1"/>
    <col min="8709" max="8712" width="16.75" customWidth="1"/>
    <col min="8961" max="8961" width="3.25" customWidth="1"/>
    <col min="8962" max="8962" width="75" customWidth="1"/>
    <col min="8963" max="8963" width="16.75" customWidth="1"/>
    <col min="8964" max="8964" width="50" customWidth="1"/>
    <col min="8965" max="8968" width="16.75" customWidth="1"/>
    <col min="9217" max="9217" width="3.25" customWidth="1"/>
    <col min="9218" max="9218" width="75" customWidth="1"/>
    <col min="9219" max="9219" width="16.75" customWidth="1"/>
    <col min="9220" max="9220" width="50" customWidth="1"/>
    <col min="9221" max="9224" width="16.75" customWidth="1"/>
    <col min="9473" max="9473" width="3.25" customWidth="1"/>
    <col min="9474" max="9474" width="75" customWidth="1"/>
    <col min="9475" max="9475" width="16.75" customWidth="1"/>
    <col min="9476" max="9476" width="50" customWidth="1"/>
    <col min="9477" max="9480" width="16.75" customWidth="1"/>
    <col min="9729" max="9729" width="3.25" customWidth="1"/>
    <col min="9730" max="9730" width="75" customWidth="1"/>
    <col min="9731" max="9731" width="16.75" customWidth="1"/>
    <col min="9732" max="9732" width="50" customWidth="1"/>
    <col min="9733" max="9736" width="16.75" customWidth="1"/>
    <col min="9985" max="9985" width="3.25" customWidth="1"/>
    <col min="9986" max="9986" width="75" customWidth="1"/>
    <col min="9987" max="9987" width="16.75" customWidth="1"/>
    <col min="9988" max="9988" width="50" customWidth="1"/>
    <col min="9989" max="9992" width="16.75" customWidth="1"/>
    <col min="10241" max="10241" width="3.25" customWidth="1"/>
    <col min="10242" max="10242" width="75" customWidth="1"/>
    <col min="10243" max="10243" width="16.75" customWidth="1"/>
    <col min="10244" max="10244" width="50" customWidth="1"/>
    <col min="10245" max="10248" width="16.75" customWidth="1"/>
    <col min="10497" max="10497" width="3.25" customWidth="1"/>
    <col min="10498" max="10498" width="75" customWidth="1"/>
    <col min="10499" max="10499" width="16.75" customWidth="1"/>
    <col min="10500" max="10500" width="50" customWidth="1"/>
    <col min="10501" max="10504" width="16.75" customWidth="1"/>
    <col min="10753" max="10753" width="3.25" customWidth="1"/>
    <col min="10754" max="10754" width="75" customWidth="1"/>
    <col min="10755" max="10755" width="16.75" customWidth="1"/>
    <col min="10756" max="10756" width="50" customWidth="1"/>
    <col min="10757" max="10760" width="16.75" customWidth="1"/>
    <col min="11009" max="11009" width="3.25" customWidth="1"/>
    <col min="11010" max="11010" width="75" customWidth="1"/>
    <col min="11011" max="11011" width="16.75" customWidth="1"/>
    <col min="11012" max="11012" width="50" customWidth="1"/>
    <col min="11013" max="11016" width="16.75" customWidth="1"/>
    <col min="11265" max="11265" width="3.25" customWidth="1"/>
    <col min="11266" max="11266" width="75" customWidth="1"/>
    <col min="11267" max="11267" width="16.75" customWidth="1"/>
    <col min="11268" max="11268" width="50" customWidth="1"/>
    <col min="11269" max="11272" width="16.75" customWidth="1"/>
    <col min="11521" max="11521" width="3.25" customWidth="1"/>
    <col min="11522" max="11522" width="75" customWidth="1"/>
    <col min="11523" max="11523" width="16.75" customWidth="1"/>
    <col min="11524" max="11524" width="50" customWidth="1"/>
    <col min="11525" max="11528" width="16.75" customWidth="1"/>
    <col min="11777" max="11777" width="3.25" customWidth="1"/>
    <col min="11778" max="11778" width="75" customWidth="1"/>
    <col min="11779" max="11779" width="16.75" customWidth="1"/>
    <col min="11780" max="11780" width="50" customWidth="1"/>
    <col min="11781" max="11784" width="16.75" customWidth="1"/>
    <col min="12033" max="12033" width="3.25" customWidth="1"/>
    <col min="12034" max="12034" width="75" customWidth="1"/>
    <col min="12035" max="12035" width="16.75" customWidth="1"/>
    <col min="12036" max="12036" width="50" customWidth="1"/>
    <col min="12037" max="12040" width="16.75" customWidth="1"/>
    <col min="12289" max="12289" width="3.25" customWidth="1"/>
    <col min="12290" max="12290" width="75" customWidth="1"/>
    <col min="12291" max="12291" width="16.75" customWidth="1"/>
    <col min="12292" max="12292" width="50" customWidth="1"/>
    <col min="12293" max="12296" width="16.75" customWidth="1"/>
    <col min="12545" max="12545" width="3.25" customWidth="1"/>
    <col min="12546" max="12546" width="75" customWidth="1"/>
    <col min="12547" max="12547" width="16.75" customWidth="1"/>
    <col min="12548" max="12548" width="50" customWidth="1"/>
    <col min="12549" max="12552" width="16.75" customWidth="1"/>
    <col min="12801" max="12801" width="3.25" customWidth="1"/>
    <col min="12802" max="12802" width="75" customWidth="1"/>
    <col min="12803" max="12803" width="16.75" customWidth="1"/>
    <col min="12804" max="12804" width="50" customWidth="1"/>
    <col min="12805" max="12808" width="16.75" customWidth="1"/>
    <col min="13057" max="13057" width="3.25" customWidth="1"/>
    <col min="13058" max="13058" width="75" customWidth="1"/>
    <col min="13059" max="13059" width="16.75" customWidth="1"/>
    <col min="13060" max="13060" width="50" customWidth="1"/>
    <col min="13061" max="13064" width="16.75" customWidth="1"/>
    <col min="13313" max="13313" width="3.25" customWidth="1"/>
    <col min="13314" max="13314" width="75" customWidth="1"/>
    <col min="13315" max="13315" width="16.75" customWidth="1"/>
    <col min="13316" max="13316" width="50" customWidth="1"/>
    <col min="13317" max="13320" width="16.75" customWidth="1"/>
    <col min="13569" max="13569" width="3.25" customWidth="1"/>
    <col min="13570" max="13570" width="75" customWidth="1"/>
    <col min="13571" max="13571" width="16.75" customWidth="1"/>
    <col min="13572" max="13572" width="50" customWidth="1"/>
    <col min="13573" max="13576" width="16.75" customWidth="1"/>
    <col min="13825" max="13825" width="3.25" customWidth="1"/>
    <col min="13826" max="13826" width="75" customWidth="1"/>
    <col min="13827" max="13827" width="16.75" customWidth="1"/>
    <col min="13828" max="13828" width="50" customWidth="1"/>
    <col min="13829" max="13832" width="16.75" customWidth="1"/>
    <col min="14081" max="14081" width="3.25" customWidth="1"/>
    <col min="14082" max="14082" width="75" customWidth="1"/>
    <col min="14083" max="14083" width="16.75" customWidth="1"/>
    <col min="14084" max="14084" width="50" customWidth="1"/>
    <col min="14085" max="14088" width="16.75" customWidth="1"/>
    <col min="14337" max="14337" width="3.25" customWidth="1"/>
    <col min="14338" max="14338" width="75" customWidth="1"/>
    <col min="14339" max="14339" width="16.75" customWidth="1"/>
    <col min="14340" max="14340" width="50" customWidth="1"/>
    <col min="14341" max="14344" width="16.75" customWidth="1"/>
    <col min="14593" max="14593" width="3.25" customWidth="1"/>
    <col min="14594" max="14594" width="75" customWidth="1"/>
    <col min="14595" max="14595" width="16.75" customWidth="1"/>
    <col min="14596" max="14596" width="50" customWidth="1"/>
    <col min="14597" max="14600" width="16.75" customWidth="1"/>
    <col min="14849" max="14849" width="3.25" customWidth="1"/>
    <col min="14850" max="14850" width="75" customWidth="1"/>
    <col min="14851" max="14851" width="16.75" customWidth="1"/>
    <col min="14852" max="14852" width="50" customWidth="1"/>
    <col min="14853" max="14856" width="16.75" customWidth="1"/>
    <col min="15105" max="15105" width="3.25" customWidth="1"/>
    <col min="15106" max="15106" width="75" customWidth="1"/>
    <col min="15107" max="15107" width="16.75" customWidth="1"/>
    <col min="15108" max="15108" width="50" customWidth="1"/>
    <col min="15109" max="15112" width="16.75" customWidth="1"/>
    <col min="15361" max="15361" width="3.25" customWidth="1"/>
    <col min="15362" max="15362" width="75" customWidth="1"/>
    <col min="15363" max="15363" width="16.75" customWidth="1"/>
    <col min="15364" max="15364" width="50" customWidth="1"/>
    <col min="15365" max="15368" width="16.75" customWidth="1"/>
    <col min="15617" max="15617" width="3.25" customWidth="1"/>
    <col min="15618" max="15618" width="75" customWidth="1"/>
    <col min="15619" max="15619" width="16.75" customWidth="1"/>
    <col min="15620" max="15620" width="50" customWidth="1"/>
    <col min="15621" max="15624" width="16.75" customWidth="1"/>
    <col min="15873" max="15873" width="3.25" customWidth="1"/>
    <col min="15874" max="15874" width="75" customWidth="1"/>
    <col min="15875" max="15875" width="16.75" customWidth="1"/>
    <col min="15876" max="15876" width="50" customWidth="1"/>
    <col min="15877" max="15880" width="16.75" customWidth="1"/>
    <col min="16129" max="16129" width="3.25" customWidth="1"/>
    <col min="16130" max="16130" width="75" customWidth="1"/>
    <col min="16131" max="16131" width="16.75" customWidth="1"/>
    <col min="16132" max="16132" width="50" customWidth="1"/>
    <col min="16133" max="16136" width="16.75" customWidth="1"/>
  </cols>
  <sheetData>
    <row r="1" spans="1:8" ht="15.95" customHeight="1">
      <c r="A1" s="42" t="s">
        <v>1097</v>
      </c>
      <c r="B1" s="51" t="s">
        <v>1543</v>
      </c>
      <c r="C1" s="51"/>
      <c r="D1" s="51"/>
      <c r="E1" s="51"/>
      <c r="F1" s="51"/>
      <c r="G1" s="51"/>
      <c r="H1" s="2"/>
    </row>
    <row r="2" spans="1:8" ht="12.95" customHeight="1">
      <c r="A2" s="2"/>
      <c r="B2" s="51" t="s">
        <v>1096</v>
      </c>
      <c r="C2" s="51"/>
      <c r="D2" s="51"/>
      <c r="E2" s="51"/>
      <c r="F2" s="51"/>
      <c r="G2" s="51"/>
      <c r="H2" s="2"/>
    </row>
    <row r="3" spans="1:8" ht="12.95" customHeight="1" thickBot="1">
      <c r="A3" s="41"/>
      <c r="B3" s="2"/>
      <c r="C3" s="2"/>
      <c r="D3" s="2"/>
      <c r="E3" s="2"/>
      <c r="F3" s="2"/>
      <c r="G3" s="2"/>
      <c r="H3" s="2"/>
    </row>
    <row r="4" spans="1:8" ht="27.95" customHeight="1">
      <c r="A4" s="2"/>
      <c r="B4" s="40" t="s">
        <v>185</v>
      </c>
      <c r="C4" s="39" t="s">
        <v>184</v>
      </c>
      <c r="D4" s="38" t="s">
        <v>183</v>
      </c>
      <c r="E4" s="37" t="s">
        <v>182</v>
      </c>
      <c r="F4" s="37" t="s">
        <v>181</v>
      </c>
      <c r="G4" s="37" t="s">
        <v>180</v>
      </c>
      <c r="H4" s="36" t="s">
        <v>179</v>
      </c>
    </row>
    <row r="5" spans="1:8" ht="12.95" customHeight="1">
      <c r="A5" s="2"/>
      <c r="B5" s="33" t="s">
        <v>178</v>
      </c>
      <c r="C5" s="29"/>
      <c r="D5" s="28"/>
      <c r="E5" s="28"/>
      <c r="F5" s="28"/>
      <c r="G5" s="28"/>
      <c r="H5" s="32"/>
    </row>
    <row r="6" spans="1:8" ht="12.95" customHeight="1">
      <c r="A6" s="2"/>
      <c r="B6" s="33" t="s">
        <v>177</v>
      </c>
      <c r="C6" s="29"/>
      <c r="D6" s="28"/>
      <c r="E6" s="28"/>
      <c r="F6" s="28"/>
      <c r="G6" s="28"/>
      <c r="H6" s="32"/>
    </row>
    <row r="7" spans="1:8" ht="12.95" customHeight="1">
      <c r="A7" s="2"/>
      <c r="B7" s="33" t="s">
        <v>176</v>
      </c>
      <c r="C7" s="29"/>
      <c r="D7" s="28"/>
      <c r="E7" s="28"/>
      <c r="F7" s="28"/>
      <c r="G7" s="28"/>
      <c r="H7" s="32"/>
    </row>
    <row r="8" spans="1:8" ht="12.95" customHeight="1">
      <c r="A8" s="31" t="s">
        <v>1095</v>
      </c>
      <c r="B8" s="30" t="s">
        <v>1094</v>
      </c>
      <c r="C8" s="29" t="s">
        <v>1093</v>
      </c>
      <c r="D8" s="28" t="s">
        <v>11</v>
      </c>
      <c r="E8" s="27">
        <v>197784000</v>
      </c>
      <c r="F8" s="26">
        <v>201161.95</v>
      </c>
      <c r="G8" s="25">
        <v>0.56100000000000005</v>
      </c>
      <c r="H8" s="24">
        <v>6.1733999999999997E-2</v>
      </c>
    </row>
    <row r="9" spans="1:8" ht="12.95" customHeight="1">
      <c r="A9" s="31" t="s">
        <v>1092</v>
      </c>
      <c r="B9" s="30" t="s">
        <v>1091</v>
      </c>
      <c r="C9" s="29" t="s">
        <v>1090</v>
      </c>
      <c r="D9" s="28" t="s">
        <v>11</v>
      </c>
      <c r="E9" s="27">
        <v>99000000</v>
      </c>
      <c r="F9" s="26">
        <v>101977.82</v>
      </c>
      <c r="G9" s="25">
        <v>0.28439999999999999</v>
      </c>
      <c r="H9" s="24">
        <v>6.0722999999999999E-2</v>
      </c>
    </row>
    <row r="10" spans="1:8" ht="12.95" customHeight="1">
      <c r="A10" s="31" t="s">
        <v>1597</v>
      </c>
      <c r="B10" s="30" t="s">
        <v>1596</v>
      </c>
      <c r="C10" s="29" t="s">
        <v>1595</v>
      </c>
      <c r="D10" s="28" t="s">
        <v>11</v>
      </c>
      <c r="E10" s="27">
        <v>47000000</v>
      </c>
      <c r="F10" s="26">
        <v>47457.26</v>
      </c>
      <c r="G10" s="25">
        <v>0.13239999999999999</v>
      </c>
      <c r="H10" s="24">
        <v>6.0796999999999997E-2</v>
      </c>
    </row>
    <row r="11" spans="1:8" ht="12.95" customHeight="1">
      <c r="A11" s="31" t="s">
        <v>320</v>
      </c>
      <c r="B11" s="30" t="s">
        <v>319</v>
      </c>
      <c r="C11" s="29" t="s">
        <v>318</v>
      </c>
      <c r="D11" s="28" t="s">
        <v>11</v>
      </c>
      <c r="E11" s="27">
        <v>380000</v>
      </c>
      <c r="F11" s="26">
        <v>385.74</v>
      </c>
      <c r="G11" s="25">
        <v>1.1000000000000001E-3</v>
      </c>
      <c r="H11" s="24">
        <v>6.0644999999999998E-2</v>
      </c>
    </row>
    <row r="12" spans="1:8" ht="12.95" customHeight="1">
      <c r="A12" s="2"/>
      <c r="B12" s="14" t="s">
        <v>4</v>
      </c>
      <c r="C12" s="16"/>
      <c r="D12" s="14"/>
      <c r="E12" s="14"/>
      <c r="F12" s="11">
        <v>350982.77</v>
      </c>
      <c r="G12" s="15">
        <v>0.97889999999999999</v>
      </c>
      <c r="H12" s="34"/>
    </row>
    <row r="13" spans="1:8" ht="12.95" customHeight="1">
      <c r="A13" s="2"/>
      <c r="B13" s="33" t="s">
        <v>158</v>
      </c>
      <c r="C13" s="29"/>
      <c r="D13" s="12"/>
      <c r="E13" s="12"/>
      <c r="F13" s="35" t="s">
        <v>157</v>
      </c>
      <c r="G13" s="35" t="s">
        <v>157</v>
      </c>
      <c r="H13" s="34" t="s">
        <v>157</v>
      </c>
    </row>
    <row r="14" spans="1:8" ht="12.95" customHeight="1">
      <c r="A14" s="2"/>
      <c r="B14" s="16" t="s">
        <v>4</v>
      </c>
      <c r="C14" s="13"/>
      <c r="D14" s="12"/>
      <c r="E14" s="12"/>
      <c r="F14" s="35" t="s">
        <v>157</v>
      </c>
      <c r="G14" s="35" t="s">
        <v>157</v>
      </c>
      <c r="H14" s="34" t="s">
        <v>157</v>
      </c>
    </row>
    <row r="15" spans="1:8" ht="12.95" customHeight="1">
      <c r="A15" s="2"/>
      <c r="B15" s="14" t="s">
        <v>7</v>
      </c>
      <c r="C15" s="13"/>
      <c r="D15" s="12"/>
      <c r="E15" s="23"/>
      <c r="F15" s="22">
        <v>350982.77</v>
      </c>
      <c r="G15" s="21">
        <v>0.97889999999999999</v>
      </c>
      <c r="H15" s="20"/>
    </row>
    <row r="16" spans="1:8" ht="12.95" customHeight="1">
      <c r="A16" s="2"/>
      <c r="B16" s="33" t="s">
        <v>156</v>
      </c>
      <c r="C16" s="29"/>
      <c r="D16" s="28"/>
      <c r="E16" s="28"/>
      <c r="F16" s="28"/>
      <c r="G16" s="28"/>
      <c r="H16" s="32"/>
    </row>
    <row r="17" spans="1:8" ht="12.95" customHeight="1">
      <c r="A17" s="2"/>
      <c r="B17" s="19" t="s">
        <v>1320</v>
      </c>
      <c r="C17" s="29"/>
      <c r="D17" s="28"/>
      <c r="E17" s="28"/>
      <c r="F17" s="28"/>
      <c r="G17" s="28"/>
      <c r="H17" s="32"/>
    </row>
    <row r="18" spans="1:8" ht="12.95" customHeight="1">
      <c r="A18" s="31" t="s">
        <v>1532</v>
      </c>
      <c r="B18" s="30" t="s">
        <v>1531</v>
      </c>
      <c r="C18" s="29"/>
      <c r="D18" s="28"/>
      <c r="E18" s="43"/>
      <c r="F18" s="26">
        <v>1046.94</v>
      </c>
      <c r="G18" s="25">
        <v>2.8999999999999998E-3</v>
      </c>
      <c r="H18" s="24">
        <v>5.149404264004899E-2</v>
      </c>
    </row>
    <row r="19" spans="1:8" ht="12.95" customHeight="1">
      <c r="A19" s="2"/>
      <c r="B19" s="14" t="s">
        <v>7</v>
      </c>
      <c r="C19" s="13"/>
      <c r="D19" s="12"/>
      <c r="E19" s="23"/>
      <c r="F19" s="22">
        <v>1046.94</v>
      </c>
      <c r="G19" s="21">
        <v>2.8999999999999998E-3</v>
      </c>
      <c r="H19" s="20"/>
    </row>
    <row r="20" spans="1:8" ht="12.95" customHeight="1">
      <c r="A20" s="2"/>
      <c r="B20" s="19" t="s">
        <v>6</v>
      </c>
      <c r="C20" s="18"/>
      <c r="D20" s="17"/>
      <c r="E20" s="17"/>
      <c r="F20" s="17"/>
      <c r="G20" s="17"/>
      <c r="H20" s="9"/>
    </row>
    <row r="21" spans="1:8" ht="12.95" customHeight="1">
      <c r="A21" s="2"/>
      <c r="B21" s="12" t="s">
        <v>5</v>
      </c>
      <c r="C21" s="13"/>
      <c r="D21" s="12"/>
      <c r="E21" s="12"/>
      <c r="F21" s="11">
        <v>0.04</v>
      </c>
      <c r="G21" s="44" t="s">
        <v>293</v>
      </c>
      <c r="H21" s="9"/>
    </row>
    <row r="22" spans="1:8" ht="12.95" customHeight="1">
      <c r="A22" s="2"/>
      <c r="B22" s="14" t="s">
        <v>4</v>
      </c>
      <c r="C22" s="16"/>
      <c r="D22" s="14"/>
      <c r="E22" s="14"/>
      <c r="F22" s="11">
        <v>0.04</v>
      </c>
      <c r="G22" s="44" t="s">
        <v>293</v>
      </c>
      <c r="H22" s="9"/>
    </row>
    <row r="23" spans="1:8" ht="12.95" customHeight="1">
      <c r="A23" s="2"/>
      <c r="B23" s="14" t="s">
        <v>3</v>
      </c>
      <c r="C23" s="13"/>
      <c r="D23" s="12"/>
      <c r="E23" s="12"/>
      <c r="F23" s="11">
        <v>6543.86</v>
      </c>
      <c r="G23" s="10">
        <v>1.8200000000000001E-2</v>
      </c>
      <c r="H23" s="9"/>
    </row>
    <row r="24" spans="1:8" ht="12.95" customHeight="1" thickBot="1">
      <c r="A24" s="2"/>
      <c r="B24" s="8" t="s">
        <v>2</v>
      </c>
      <c r="C24" s="7"/>
      <c r="D24" s="6"/>
      <c r="E24" s="6"/>
      <c r="F24" s="5">
        <v>358573.6088862</v>
      </c>
      <c r="G24" s="4">
        <v>1</v>
      </c>
      <c r="H24" s="3"/>
    </row>
    <row r="26" spans="1:8" ht="15">
      <c r="B26" s="45" t="s">
        <v>188</v>
      </c>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55838-CC77-48A6-A0CD-2C0BEFC5352D}">
  <sheetPr>
    <outlinePr summaryBelow="0"/>
  </sheetPr>
  <dimension ref="A1:H55"/>
  <sheetViews>
    <sheetView workbookViewId="0">
      <selection activeCell="E57" sqref="E57"/>
    </sheetView>
  </sheetViews>
  <sheetFormatPr defaultRowHeight="14.25"/>
  <cols>
    <col min="1" max="1" width="13.625" bestFit="1" customWidth="1"/>
    <col min="2" max="2" width="34" bestFit="1" customWidth="1"/>
    <col min="3" max="3" width="11.125" bestFit="1" customWidth="1"/>
    <col min="4" max="4" width="12.25" bestFit="1" customWidth="1"/>
    <col min="5" max="5" width="7.75" bestFit="1" customWidth="1"/>
    <col min="6" max="6" width="14.25" bestFit="1" customWidth="1"/>
    <col min="7" max="7" width="7.125" bestFit="1" customWidth="1"/>
    <col min="8" max="8" width="5.25" bestFit="1" customWidth="1"/>
    <col min="257" max="257" width="3.25" customWidth="1"/>
    <col min="258" max="258" width="75" customWidth="1"/>
    <col min="259" max="259" width="16.75" customWidth="1"/>
    <col min="260" max="260" width="50" customWidth="1"/>
    <col min="261" max="264" width="16.75" customWidth="1"/>
    <col min="513" max="513" width="3.25" customWidth="1"/>
    <col min="514" max="514" width="75" customWidth="1"/>
    <col min="515" max="515" width="16.75" customWidth="1"/>
    <col min="516" max="516" width="50" customWidth="1"/>
    <col min="517" max="520" width="16.75" customWidth="1"/>
    <col min="769" max="769" width="3.25" customWidth="1"/>
    <col min="770" max="770" width="75" customWidth="1"/>
    <col min="771" max="771" width="16.75" customWidth="1"/>
    <col min="772" max="772" width="50" customWidth="1"/>
    <col min="773" max="776" width="16.75" customWidth="1"/>
    <col min="1025" max="1025" width="3.25" customWidth="1"/>
    <col min="1026" max="1026" width="75" customWidth="1"/>
    <col min="1027" max="1027" width="16.75" customWidth="1"/>
    <col min="1028" max="1028" width="50" customWidth="1"/>
    <col min="1029" max="1032" width="16.75" customWidth="1"/>
    <col min="1281" max="1281" width="3.25" customWidth="1"/>
    <col min="1282" max="1282" width="75" customWidth="1"/>
    <col min="1283" max="1283" width="16.75" customWidth="1"/>
    <col min="1284" max="1284" width="50" customWidth="1"/>
    <col min="1285" max="1288" width="16.75" customWidth="1"/>
    <col min="1537" max="1537" width="3.25" customWidth="1"/>
    <col min="1538" max="1538" width="75" customWidth="1"/>
    <col min="1539" max="1539" width="16.75" customWidth="1"/>
    <col min="1540" max="1540" width="50" customWidth="1"/>
    <col min="1541" max="1544" width="16.75" customWidth="1"/>
    <col min="1793" max="1793" width="3.25" customWidth="1"/>
    <col min="1794" max="1794" width="75" customWidth="1"/>
    <col min="1795" max="1795" width="16.75" customWidth="1"/>
    <col min="1796" max="1796" width="50" customWidth="1"/>
    <col min="1797" max="1800" width="16.75" customWidth="1"/>
    <col min="2049" max="2049" width="3.25" customWidth="1"/>
    <col min="2050" max="2050" width="75" customWidth="1"/>
    <col min="2051" max="2051" width="16.75" customWidth="1"/>
    <col min="2052" max="2052" width="50" customWidth="1"/>
    <col min="2053" max="2056" width="16.75" customWidth="1"/>
    <col min="2305" max="2305" width="3.25" customWidth="1"/>
    <col min="2306" max="2306" width="75" customWidth="1"/>
    <col min="2307" max="2307" width="16.75" customWidth="1"/>
    <col min="2308" max="2308" width="50" customWidth="1"/>
    <col min="2309" max="2312" width="16.75" customWidth="1"/>
    <col min="2561" max="2561" width="3.25" customWidth="1"/>
    <col min="2562" max="2562" width="75" customWidth="1"/>
    <col min="2563" max="2563" width="16.75" customWidth="1"/>
    <col min="2564" max="2564" width="50" customWidth="1"/>
    <col min="2565" max="2568" width="16.75" customWidth="1"/>
    <col min="2817" max="2817" width="3.25" customWidth="1"/>
    <col min="2818" max="2818" width="75" customWidth="1"/>
    <col min="2819" max="2819" width="16.75" customWidth="1"/>
    <col min="2820" max="2820" width="50" customWidth="1"/>
    <col min="2821" max="2824" width="16.75" customWidth="1"/>
    <col min="3073" max="3073" width="3.25" customWidth="1"/>
    <col min="3074" max="3074" width="75" customWidth="1"/>
    <col min="3075" max="3075" width="16.75" customWidth="1"/>
    <col min="3076" max="3076" width="50" customWidth="1"/>
    <col min="3077" max="3080" width="16.75" customWidth="1"/>
    <col min="3329" max="3329" width="3.25" customWidth="1"/>
    <col min="3330" max="3330" width="75" customWidth="1"/>
    <col min="3331" max="3331" width="16.75" customWidth="1"/>
    <col min="3332" max="3332" width="50" customWidth="1"/>
    <col min="3333" max="3336" width="16.75" customWidth="1"/>
    <col min="3585" max="3585" width="3.25" customWidth="1"/>
    <col min="3586" max="3586" width="75" customWidth="1"/>
    <col min="3587" max="3587" width="16.75" customWidth="1"/>
    <col min="3588" max="3588" width="50" customWidth="1"/>
    <col min="3589" max="3592" width="16.75" customWidth="1"/>
    <col min="3841" max="3841" width="3.25" customWidth="1"/>
    <col min="3842" max="3842" width="75" customWidth="1"/>
    <col min="3843" max="3843" width="16.75" customWidth="1"/>
    <col min="3844" max="3844" width="50" customWidth="1"/>
    <col min="3845" max="3848" width="16.75" customWidth="1"/>
    <col min="4097" max="4097" width="3.25" customWidth="1"/>
    <col min="4098" max="4098" width="75" customWidth="1"/>
    <col min="4099" max="4099" width="16.75" customWidth="1"/>
    <col min="4100" max="4100" width="50" customWidth="1"/>
    <col min="4101" max="4104" width="16.75" customWidth="1"/>
    <col min="4353" max="4353" width="3.25" customWidth="1"/>
    <col min="4354" max="4354" width="75" customWidth="1"/>
    <col min="4355" max="4355" width="16.75" customWidth="1"/>
    <col min="4356" max="4356" width="50" customWidth="1"/>
    <col min="4357" max="4360" width="16.75" customWidth="1"/>
    <col min="4609" max="4609" width="3.25" customWidth="1"/>
    <col min="4610" max="4610" width="75" customWidth="1"/>
    <col min="4611" max="4611" width="16.75" customWidth="1"/>
    <col min="4612" max="4612" width="50" customWidth="1"/>
    <col min="4613" max="4616" width="16.75" customWidth="1"/>
    <col min="4865" max="4865" width="3.25" customWidth="1"/>
    <col min="4866" max="4866" width="75" customWidth="1"/>
    <col min="4867" max="4867" width="16.75" customWidth="1"/>
    <col min="4868" max="4868" width="50" customWidth="1"/>
    <col min="4869" max="4872" width="16.75" customWidth="1"/>
    <col min="5121" max="5121" width="3.25" customWidth="1"/>
    <col min="5122" max="5122" width="75" customWidth="1"/>
    <col min="5123" max="5123" width="16.75" customWidth="1"/>
    <col min="5124" max="5124" width="50" customWidth="1"/>
    <col min="5125" max="5128" width="16.75" customWidth="1"/>
    <col min="5377" max="5377" width="3.25" customWidth="1"/>
    <col min="5378" max="5378" width="75" customWidth="1"/>
    <col min="5379" max="5379" width="16.75" customWidth="1"/>
    <col min="5380" max="5380" width="50" customWidth="1"/>
    <col min="5381" max="5384" width="16.75" customWidth="1"/>
    <col min="5633" max="5633" width="3.25" customWidth="1"/>
    <col min="5634" max="5634" width="75" customWidth="1"/>
    <col min="5635" max="5635" width="16.75" customWidth="1"/>
    <col min="5636" max="5636" width="50" customWidth="1"/>
    <col min="5637" max="5640" width="16.75" customWidth="1"/>
    <col min="5889" max="5889" width="3.25" customWidth="1"/>
    <col min="5890" max="5890" width="75" customWidth="1"/>
    <col min="5891" max="5891" width="16.75" customWidth="1"/>
    <col min="5892" max="5892" width="50" customWidth="1"/>
    <col min="5893" max="5896" width="16.75" customWidth="1"/>
    <col min="6145" max="6145" width="3.25" customWidth="1"/>
    <col min="6146" max="6146" width="75" customWidth="1"/>
    <col min="6147" max="6147" width="16.75" customWidth="1"/>
    <col min="6148" max="6148" width="50" customWidth="1"/>
    <col min="6149" max="6152" width="16.75" customWidth="1"/>
    <col min="6401" max="6401" width="3.25" customWidth="1"/>
    <col min="6402" max="6402" width="75" customWidth="1"/>
    <col min="6403" max="6403" width="16.75" customWidth="1"/>
    <col min="6404" max="6404" width="50" customWidth="1"/>
    <col min="6405" max="6408" width="16.75" customWidth="1"/>
    <col min="6657" max="6657" width="3.25" customWidth="1"/>
    <col min="6658" max="6658" width="75" customWidth="1"/>
    <col min="6659" max="6659" width="16.75" customWidth="1"/>
    <col min="6660" max="6660" width="50" customWidth="1"/>
    <col min="6661" max="6664" width="16.75" customWidth="1"/>
    <col min="6913" max="6913" width="3.25" customWidth="1"/>
    <col min="6914" max="6914" width="75" customWidth="1"/>
    <col min="6915" max="6915" width="16.75" customWidth="1"/>
    <col min="6916" max="6916" width="50" customWidth="1"/>
    <col min="6917" max="6920" width="16.75" customWidth="1"/>
    <col min="7169" max="7169" width="3.25" customWidth="1"/>
    <col min="7170" max="7170" width="75" customWidth="1"/>
    <col min="7171" max="7171" width="16.75" customWidth="1"/>
    <col min="7172" max="7172" width="50" customWidth="1"/>
    <col min="7173" max="7176" width="16.75" customWidth="1"/>
    <col min="7425" max="7425" width="3.25" customWidth="1"/>
    <col min="7426" max="7426" width="75" customWidth="1"/>
    <col min="7427" max="7427" width="16.75" customWidth="1"/>
    <col min="7428" max="7428" width="50" customWidth="1"/>
    <col min="7429" max="7432" width="16.75" customWidth="1"/>
    <col min="7681" max="7681" width="3.25" customWidth="1"/>
    <col min="7682" max="7682" width="75" customWidth="1"/>
    <col min="7683" max="7683" width="16.75" customWidth="1"/>
    <col min="7684" max="7684" width="50" customWidth="1"/>
    <col min="7685" max="7688" width="16.75" customWidth="1"/>
    <col min="7937" max="7937" width="3.25" customWidth="1"/>
    <col min="7938" max="7938" width="75" customWidth="1"/>
    <col min="7939" max="7939" width="16.75" customWidth="1"/>
    <col min="7940" max="7940" width="50" customWidth="1"/>
    <col min="7941" max="7944" width="16.75" customWidth="1"/>
    <col min="8193" max="8193" width="3.25" customWidth="1"/>
    <col min="8194" max="8194" width="75" customWidth="1"/>
    <col min="8195" max="8195" width="16.75" customWidth="1"/>
    <col min="8196" max="8196" width="50" customWidth="1"/>
    <col min="8197" max="8200" width="16.75" customWidth="1"/>
    <col min="8449" max="8449" width="3.25" customWidth="1"/>
    <col min="8450" max="8450" width="75" customWidth="1"/>
    <col min="8451" max="8451" width="16.75" customWidth="1"/>
    <col min="8452" max="8452" width="50" customWidth="1"/>
    <col min="8453" max="8456" width="16.75" customWidth="1"/>
    <col min="8705" max="8705" width="3.25" customWidth="1"/>
    <col min="8706" max="8706" width="75" customWidth="1"/>
    <col min="8707" max="8707" width="16.75" customWidth="1"/>
    <col min="8708" max="8708" width="50" customWidth="1"/>
    <col min="8709" max="8712" width="16.75" customWidth="1"/>
    <col min="8961" max="8961" width="3.25" customWidth="1"/>
    <col min="8962" max="8962" width="75" customWidth="1"/>
    <col min="8963" max="8963" width="16.75" customWidth="1"/>
    <col min="8964" max="8964" width="50" customWidth="1"/>
    <col min="8965" max="8968" width="16.75" customWidth="1"/>
    <col min="9217" max="9217" width="3.25" customWidth="1"/>
    <col min="9218" max="9218" width="75" customWidth="1"/>
    <col min="9219" max="9219" width="16.75" customWidth="1"/>
    <col min="9220" max="9220" width="50" customWidth="1"/>
    <col min="9221" max="9224" width="16.75" customWidth="1"/>
    <col min="9473" max="9473" width="3.25" customWidth="1"/>
    <col min="9474" max="9474" width="75" customWidth="1"/>
    <col min="9475" max="9475" width="16.75" customWidth="1"/>
    <col min="9476" max="9476" width="50" customWidth="1"/>
    <col min="9477" max="9480" width="16.75" customWidth="1"/>
    <col min="9729" max="9729" width="3.25" customWidth="1"/>
    <col min="9730" max="9730" width="75" customWidth="1"/>
    <col min="9731" max="9731" width="16.75" customWidth="1"/>
    <col min="9732" max="9732" width="50" customWidth="1"/>
    <col min="9733" max="9736" width="16.75" customWidth="1"/>
    <col min="9985" max="9985" width="3.25" customWidth="1"/>
    <col min="9986" max="9986" width="75" customWidth="1"/>
    <col min="9987" max="9987" width="16.75" customWidth="1"/>
    <col min="9988" max="9988" width="50" customWidth="1"/>
    <col min="9989" max="9992" width="16.75" customWidth="1"/>
    <col min="10241" max="10241" width="3.25" customWidth="1"/>
    <col min="10242" max="10242" width="75" customWidth="1"/>
    <col min="10243" max="10243" width="16.75" customWidth="1"/>
    <col min="10244" max="10244" width="50" customWidth="1"/>
    <col min="10245" max="10248" width="16.75" customWidth="1"/>
    <col min="10497" max="10497" width="3.25" customWidth="1"/>
    <col min="10498" max="10498" width="75" customWidth="1"/>
    <col min="10499" max="10499" width="16.75" customWidth="1"/>
    <col min="10500" max="10500" width="50" customWidth="1"/>
    <col min="10501" max="10504" width="16.75" customWidth="1"/>
    <col min="10753" max="10753" width="3.25" customWidth="1"/>
    <col min="10754" max="10754" width="75" customWidth="1"/>
    <col min="10755" max="10755" width="16.75" customWidth="1"/>
    <col min="10756" max="10756" width="50" customWidth="1"/>
    <col min="10757" max="10760" width="16.75" customWidth="1"/>
    <col min="11009" max="11009" width="3.25" customWidth="1"/>
    <col min="11010" max="11010" width="75" customWidth="1"/>
    <col min="11011" max="11011" width="16.75" customWidth="1"/>
    <col min="11012" max="11012" width="50" customWidth="1"/>
    <col min="11013" max="11016" width="16.75" customWidth="1"/>
    <col min="11265" max="11265" width="3.25" customWidth="1"/>
    <col min="11266" max="11266" width="75" customWidth="1"/>
    <col min="11267" max="11267" width="16.75" customWidth="1"/>
    <col min="11268" max="11268" width="50" customWidth="1"/>
    <col min="11269" max="11272" width="16.75" customWidth="1"/>
    <col min="11521" max="11521" width="3.25" customWidth="1"/>
    <col min="11522" max="11522" width="75" customWidth="1"/>
    <col min="11523" max="11523" width="16.75" customWidth="1"/>
    <col min="11524" max="11524" width="50" customWidth="1"/>
    <col min="11525" max="11528" width="16.75" customWidth="1"/>
    <col min="11777" max="11777" width="3.25" customWidth="1"/>
    <col min="11778" max="11778" width="75" customWidth="1"/>
    <col min="11779" max="11779" width="16.75" customWidth="1"/>
    <col min="11780" max="11780" width="50" customWidth="1"/>
    <col min="11781" max="11784" width="16.75" customWidth="1"/>
    <col min="12033" max="12033" width="3.25" customWidth="1"/>
    <col min="12034" max="12034" width="75" customWidth="1"/>
    <col min="12035" max="12035" width="16.75" customWidth="1"/>
    <col min="12036" max="12036" width="50" customWidth="1"/>
    <col min="12037" max="12040" width="16.75" customWidth="1"/>
    <col min="12289" max="12289" width="3.25" customWidth="1"/>
    <col min="12290" max="12290" width="75" customWidth="1"/>
    <col min="12291" max="12291" width="16.75" customWidth="1"/>
    <col min="12292" max="12292" width="50" customWidth="1"/>
    <col min="12293" max="12296" width="16.75" customWidth="1"/>
    <col min="12545" max="12545" width="3.25" customWidth="1"/>
    <col min="12546" max="12546" width="75" customWidth="1"/>
    <col min="12547" max="12547" width="16.75" customWidth="1"/>
    <col min="12548" max="12548" width="50" customWidth="1"/>
    <col min="12549" max="12552" width="16.75" customWidth="1"/>
    <col min="12801" max="12801" width="3.25" customWidth="1"/>
    <col min="12802" max="12802" width="75" customWidth="1"/>
    <col min="12803" max="12803" width="16.75" customWidth="1"/>
    <col min="12804" max="12804" width="50" customWidth="1"/>
    <col min="12805" max="12808" width="16.75" customWidth="1"/>
    <col min="13057" max="13057" width="3.25" customWidth="1"/>
    <col min="13058" max="13058" width="75" customWidth="1"/>
    <col min="13059" max="13059" width="16.75" customWidth="1"/>
    <col min="13060" max="13060" width="50" customWidth="1"/>
    <col min="13061" max="13064" width="16.75" customWidth="1"/>
    <col min="13313" max="13313" width="3.25" customWidth="1"/>
    <col min="13314" max="13314" width="75" customWidth="1"/>
    <col min="13315" max="13315" width="16.75" customWidth="1"/>
    <col min="13316" max="13316" width="50" customWidth="1"/>
    <col min="13317" max="13320" width="16.75" customWidth="1"/>
    <col min="13569" max="13569" width="3.25" customWidth="1"/>
    <col min="13570" max="13570" width="75" customWidth="1"/>
    <col min="13571" max="13571" width="16.75" customWidth="1"/>
    <col min="13572" max="13572" width="50" customWidth="1"/>
    <col min="13573" max="13576" width="16.75" customWidth="1"/>
    <col min="13825" max="13825" width="3.25" customWidth="1"/>
    <col min="13826" max="13826" width="75" customWidth="1"/>
    <col min="13827" max="13827" width="16.75" customWidth="1"/>
    <col min="13828" max="13828" width="50" customWidth="1"/>
    <col min="13829" max="13832" width="16.75" customWidth="1"/>
    <col min="14081" max="14081" width="3.25" customWidth="1"/>
    <col min="14082" max="14082" width="75" customWidth="1"/>
    <col min="14083" max="14083" width="16.75" customWidth="1"/>
    <col min="14084" max="14084" width="50" customWidth="1"/>
    <col min="14085" max="14088" width="16.75" customWidth="1"/>
    <col min="14337" max="14337" width="3.25" customWidth="1"/>
    <col min="14338" max="14338" width="75" customWidth="1"/>
    <col min="14339" max="14339" width="16.75" customWidth="1"/>
    <col min="14340" max="14340" width="50" customWidth="1"/>
    <col min="14341" max="14344" width="16.75" customWidth="1"/>
    <col min="14593" max="14593" width="3.25" customWidth="1"/>
    <col min="14594" max="14594" width="75" customWidth="1"/>
    <col min="14595" max="14595" width="16.75" customWidth="1"/>
    <col min="14596" max="14596" width="50" customWidth="1"/>
    <col min="14597" max="14600" width="16.75" customWidth="1"/>
    <col min="14849" max="14849" width="3.25" customWidth="1"/>
    <col min="14850" max="14850" width="75" customWidth="1"/>
    <col min="14851" max="14851" width="16.75" customWidth="1"/>
    <col min="14852" max="14852" width="50" customWidth="1"/>
    <col min="14853" max="14856" width="16.75" customWidth="1"/>
    <col min="15105" max="15105" width="3.25" customWidth="1"/>
    <col min="15106" max="15106" width="75" customWidth="1"/>
    <col min="15107" max="15107" width="16.75" customWidth="1"/>
    <col min="15108" max="15108" width="50" customWidth="1"/>
    <col min="15109" max="15112" width="16.75" customWidth="1"/>
    <col min="15361" max="15361" width="3.25" customWidth="1"/>
    <col min="15362" max="15362" width="75" customWidth="1"/>
    <col min="15363" max="15363" width="16.75" customWidth="1"/>
    <col min="15364" max="15364" width="50" customWidth="1"/>
    <col min="15365" max="15368" width="16.75" customWidth="1"/>
    <col min="15617" max="15617" width="3.25" customWidth="1"/>
    <col min="15618" max="15618" width="75" customWidth="1"/>
    <col min="15619" max="15619" width="16.75" customWidth="1"/>
    <col min="15620" max="15620" width="50" customWidth="1"/>
    <col min="15621" max="15624" width="16.75" customWidth="1"/>
    <col min="15873" max="15873" width="3.25" customWidth="1"/>
    <col min="15874" max="15874" width="75" customWidth="1"/>
    <col min="15875" max="15875" width="16.75" customWidth="1"/>
    <col min="15876" max="15876" width="50" customWidth="1"/>
    <col min="15877" max="15880" width="16.75" customWidth="1"/>
    <col min="16129" max="16129" width="3.25" customWidth="1"/>
    <col min="16130" max="16130" width="75" customWidth="1"/>
    <col min="16131" max="16131" width="16.75" customWidth="1"/>
    <col min="16132" max="16132" width="50" customWidth="1"/>
    <col min="16133" max="16136" width="16.75" customWidth="1"/>
  </cols>
  <sheetData>
    <row r="1" spans="1:8" ht="15.95" customHeight="1">
      <c r="A1" s="42" t="s">
        <v>1232</v>
      </c>
      <c r="B1" s="51" t="s">
        <v>1543</v>
      </c>
      <c r="C1" s="51"/>
      <c r="D1" s="51"/>
      <c r="E1" s="51"/>
      <c r="F1" s="51"/>
      <c r="G1" s="51"/>
      <c r="H1" s="2"/>
    </row>
    <row r="2" spans="1:8" ht="12.95" customHeight="1">
      <c r="A2" s="2"/>
      <c r="B2" s="51" t="s">
        <v>1231</v>
      </c>
      <c r="C2" s="51"/>
      <c r="D2" s="51"/>
      <c r="E2" s="51"/>
      <c r="F2" s="51"/>
      <c r="G2" s="51"/>
      <c r="H2" s="2"/>
    </row>
    <row r="3" spans="1:8" ht="12.95" customHeight="1" thickBot="1">
      <c r="A3" s="41"/>
      <c r="B3" s="2"/>
      <c r="C3" s="2"/>
      <c r="D3" s="2"/>
      <c r="E3" s="2"/>
      <c r="F3" s="2"/>
      <c r="G3" s="2"/>
      <c r="H3" s="2"/>
    </row>
    <row r="4" spans="1:8" ht="27.95" customHeight="1">
      <c r="A4" s="2"/>
      <c r="B4" s="40" t="s">
        <v>185</v>
      </c>
      <c r="C4" s="39" t="s">
        <v>184</v>
      </c>
      <c r="D4" s="38" t="s">
        <v>183</v>
      </c>
      <c r="E4" s="37" t="s">
        <v>182</v>
      </c>
      <c r="F4" s="37" t="s">
        <v>181</v>
      </c>
      <c r="G4" s="37" t="s">
        <v>180</v>
      </c>
      <c r="H4" s="36" t="s">
        <v>179</v>
      </c>
    </row>
    <row r="5" spans="1:8" ht="12.95" customHeight="1">
      <c r="A5" s="2"/>
      <c r="B5" s="33" t="s">
        <v>178</v>
      </c>
      <c r="C5" s="29"/>
      <c r="D5" s="28"/>
      <c r="E5" s="28"/>
      <c r="F5" s="28"/>
      <c r="G5" s="28"/>
      <c r="H5" s="32"/>
    </row>
    <row r="6" spans="1:8" ht="12.95" customHeight="1">
      <c r="A6" s="2"/>
      <c r="B6" s="33" t="s">
        <v>177</v>
      </c>
      <c r="C6" s="29"/>
      <c r="D6" s="28"/>
      <c r="E6" s="28"/>
      <c r="F6" s="28"/>
      <c r="G6" s="28"/>
      <c r="H6" s="32"/>
    </row>
    <row r="7" spans="1:8" ht="12.95" customHeight="1">
      <c r="A7" s="2"/>
      <c r="B7" s="33" t="s">
        <v>176</v>
      </c>
      <c r="C7" s="29"/>
      <c r="D7" s="28"/>
      <c r="E7" s="28"/>
      <c r="F7" s="28"/>
      <c r="G7" s="28"/>
      <c r="H7" s="32"/>
    </row>
    <row r="8" spans="1:8" ht="12.95" customHeight="1">
      <c r="A8" s="31" t="s">
        <v>814</v>
      </c>
      <c r="B8" s="30" t="s">
        <v>813</v>
      </c>
      <c r="C8" s="29" t="s">
        <v>812</v>
      </c>
      <c r="D8" s="28" t="s">
        <v>11</v>
      </c>
      <c r="E8" s="27">
        <v>5550000</v>
      </c>
      <c r="F8" s="26">
        <v>5448.74</v>
      </c>
      <c r="G8" s="25">
        <v>0.1295</v>
      </c>
      <c r="H8" s="24">
        <v>7.0494000000000001E-2</v>
      </c>
    </row>
    <row r="9" spans="1:8" ht="12.95" customHeight="1">
      <c r="A9" s="31" t="s">
        <v>1230</v>
      </c>
      <c r="B9" s="30" t="s">
        <v>1229</v>
      </c>
      <c r="C9" s="29" t="s">
        <v>1228</v>
      </c>
      <c r="D9" s="28" t="s">
        <v>11</v>
      </c>
      <c r="E9" s="27">
        <v>5000000</v>
      </c>
      <c r="F9" s="26">
        <v>4934.08</v>
      </c>
      <c r="G9" s="25">
        <v>0.1173</v>
      </c>
      <c r="H9" s="24">
        <v>7.7071000000000001E-2</v>
      </c>
    </row>
    <row r="10" spans="1:8" ht="12.95" customHeight="1">
      <c r="A10" s="31" t="s">
        <v>1227</v>
      </c>
      <c r="B10" s="30" t="s">
        <v>1226</v>
      </c>
      <c r="C10" s="29" t="s">
        <v>1225</v>
      </c>
      <c r="D10" s="28" t="s">
        <v>11</v>
      </c>
      <c r="E10" s="27">
        <v>3096700</v>
      </c>
      <c r="F10" s="26">
        <v>3061.49</v>
      </c>
      <c r="G10" s="25">
        <v>7.2800000000000004E-2</v>
      </c>
      <c r="H10" s="24">
        <v>7.6092000000000007E-2</v>
      </c>
    </row>
    <row r="11" spans="1:8" ht="12.95" customHeight="1">
      <c r="A11" s="31" t="s">
        <v>514</v>
      </c>
      <c r="B11" s="30" t="s">
        <v>513</v>
      </c>
      <c r="C11" s="29" t="s">
        <v>512</v>
      </c>
      <c r="D11" s="28" t="s">
        <v>11</v>
      </c>
      <c r="E11" s="27">
        <v>2800000</v>
      </c>
      <c r="F11" s="26">
        <v>2834.04</v>
      </c>
      <c r="G11" s="25">
        <v>6.7400000000000002E-2</v>
      </c>
      <c r="H11" s="24">
        <v>7.6092000000000007E-2</v>
      </c>
    </row>
    <row r="12" spans="1:8" ht="12.95" customHeight="1">
      <c r="A12" s="31" t="s">
        <v>1224</v>
      </c>
      <c r="B12" s="30" t="s">
        <v>1223</v>
      </c>
      <c r="C12" s="29" t="s">
        <v>1222</v>
      </c>
      <c r="D12" s="28" t="s">
        <v>11</v>
      </c>
      <c r="E12" s="27">
        <v>2500000</v>
      </c>
      <c r="F12" s="26">
        <v>2519.0300000000002</v>
      </c>
      <c r="G12" s="25">
        <v>5.9900000000000002E-2</v>
      </c>
      <c r="H12" s="24">
        <v>7.6978000000000005E-2</v>
      </c>
    </row>
    <row r="13" spans="1:8" ht="12.95" customHeight="1">
      <c r="A13" s="31" t="s">
        <v>1221</v>
      </c>
      <c r="B13" s="30" t="s">
        <v>1220</v>
      </c>
      <c r="C13" s="29" t="s">
        <v>1219</v>
      </c>
      <c r="D13" s="28" t="s">
        <v>11</v>
      </c>
      <c r="E13" s="27">
        <v>2500000</v>
      </c>
      <c r="F13" s="26">
        <v>2463.9699999999998</v>
      </c>
      <c r="G13" s="25">
        <v>5.8599999999999999E-2</v>
      </c>
      <c r="H13" s="24">
        <v>7.6469999999999996E-2</v>
      </c>
    </row>
    <row r="14" spans="1:8" ht="12.95" customHeight="1">
      <c r="A14" s="31" t="s">
        <v>1218</v>
      </c>
      <c r="B14" s="30" t="s">
        <v>1217</v>
      </c>
      <c r="C14" s="29" t="s">
        <v>1216</v>
      </c>
      <c r="D14" s="28" t="s">
        <v>11</v>
      </c>
      <c r="E14" s="27">
        <v>2300000</v>
      </c>
      <c r="F14" s="26">
        <v>2316.5500000000002</v>
      </c>
      <c r="G14" s="25">
        <v>5.5100000000000003E-2</v>
      </c>
      <c r="H14" s="24">
        <v>7.6092000000000007E-2</v>
      </c>
    </row>
    <row r="15" spans="1:8" ht="12.95" customHeight="1">
      <c r="A15" s="31" t="s">
        <v>511</v>
      </c>
      <c r="B15" s="30" t="s">
        <v>510</v>
      </c>
      <c r="C15" s="29" t="s">
        <v>509</v>
      </c>
      <c r="D15" s="28" t="s">
        <v>11</v>
      </c>
      <c r="E15" s="27">
        <v>1500000</v>
      </c>
      <c r="F15" s="26">
        <v>1487.87</v>
      </c>
      <c r="G15" s="25">
        <v>3.5400000000000001E-2</v>
      </c>
      <c r="H15" s="24">
        <v>7.6092000000000007E-2</v>
      </c>
    </row>
    <row r="16" spans="1:8" ht="12.95" customHeight="1">
      <c r="A16" s="31" t="s">
        <v>1215</v>
      </c>
      <c r="B16" s="30" t="s">
        <v>1214</v>
      </c>
      <c r="C16" s="29" t="s">
        <v>1213</v>
      </c>
      <c r="D16" s="28" t="s">
        <v>11</v>
      </c>
      <c r="E16" s="27">
        <v>1500000</v>
      </c>
      <c r="F16" s="26">
        <v>1479.09</v>
      </c>
      <c r="G16" s="25">
        <v>3.5200000000000002E-2</v>
      </c>
      <c r="H16" s="24">
        <v>7.6978000000000005E-2</v>
      </c>
    </row>
    <row r="17" spans="1:8" ht="12.95" customHeight="1">
      <c r="A17" s="31" t="s">
        <v>1212</v>
      </c>
      <c r="B17" s="30" t="s">
        <v>1211</v>
      </c>
      <c r="C17" s="29" t="s">
        <v>1210</v>
      </c>
      <c r="D17" s="28" t="s">
        <v>11</v>
      </c>
      <c r="E17" s="27">
        <v>1232700</v>
      </c>
      <c r="F17" s="26">
        <v>1251</v>
      </c>
      <c r="G17" s="25">
        <v>2.9700000000000001E-2</v>
      </c>
      <c r="H17" s="24">
        <v>7.4829999999999994E-2</v>
      </c>
    </row>
    <row r="18" spans="1:8" ht="12.95" customHeight="1">
      <c r="A18" s="31" t="s">
        <v>1209</v>
      </c>
      <c r="B18" s="30" t="s">
        <v>1208</v>
      </c>
      <c r="C18" s="29" t="s">
        <v>1207</v>
      </c>
      <c r="D18" s="28" t="s">
        <v>11</v>
      </c>
      <c r="E18" s="27">
        <v>1200000</v>
      </c>
      <c r="F18" s="26">
        <v>1213.98</v>
      </c>
      <c r="G18" s="25">
        <v>2.8899999999999999E-2</v>
      </c>
      <c r="H18" s="24">
        <v>7.6092000000000007E-2</v>
      </c>
    </row>
    <row r="19" spans="1:8" ht="12.95" customHeight="1">
      <c r="A19" s="31" t="s">
        <v>1206</v>
      </c>
      <c r="B19" s="30" t="s">
        <v>1205</v>
      </c>
      <c r="C19" s="29" t="s">
        <v>1204</v>
      </c>
      <c r="D19" s="28" t="s">
        <v>11</v>
      </c>
      <c r="E19" s="27">
        <v>1087900</v>
      </c>
      <c r="F19" s="26">
        <v>1071.03</v>
      </c>
      <c r="G19" s="25">
        <v>2.5499999999999998E-2</v>
      </c>
      <c r="H19" s="24">
        <v>7.6092000000000007E-2</v>
      </c>
    </row>
    <row r="20" spans="1:8" ht="12.95" customHeight="1">
      <c r="A20" s="31" t="s">
        <v>1203</v>
      </c>
      <c r="B20" s="30" t="s">
        <v>1202</v>
      </c>
      <c r="C20" s="29" t="s">
        <v>1201</v>
      </c>
      <c r="D20" s="28" t="s">
        <v>11</v>
      </c>
      <c r="E20" s="27">
        <v>1000000</v>
      </c>
      <c r="F20" s="26">
        <v>1011.13</v>
      </c>
      <c r="G20" s="25">
        <v>2.4E-2</v>
      </c>
      <c r="H20" s="24">
        <v>7.5685000000000002E-2</v>
      </c>
    </row>
    <row r="21" spans="1:8" ht="12.95" customHeight="1">
      <c r="A21" s="31" t="s">
        <v>1200</v>
      </c>
      <c r="B21" s="30" t="s">
        <v>1199</v>
      </c>
      <c r="C21" s="29" t="s">
        <v>1198</v>
      </c>
      <c r="D21" s="28" t="s">
        <v>11</v>
      </c>
      <c r="E21" s="27">
        <v>1000000</v>
      </c>
      <c r="F21" s="26">
        <v>984.89</v>
      </c>
      <c r="G21" s="25">
        <v>2.3400000000000001E-2</v>
      </c>
      <c r="H21" s="24">
        <v>7.4829999999999994E-2</v>
      </c>
    </row>
    <row r="22" spans="1:8" ht="12.95" customHeight="1">
      <c r="A22" s="31" t="s">
        <v>1197</v>
      </c>
      <c r="B22" s="30" t="s">
        <v>1196</v>
      </c>
      <c r="C22" s="29" t="s">
        <v>1195</v>
      </c>
      <c r="D22" s="28" t="s">
        <v>11</v>
      </c>
      <c r="E22" s="27">
        <v>1000000</v>
      </c>
      <c r="F22" s="26">
        <v>980.51</v>
      </c>
      <c r="G22" s="25">
        <v>2.3300000000000001E-2</v>
      </c>
      <c r="H22" s="24">
        <v>7.6978000000000005E-2</v>
      </c>
    </row>
    <row r="23" spans="1:8" ht="12.95" customHeight="1">
      <c r="A23" s="31" t="s">
        <v>1194</v>
      </c>
      <c r="B23" s="30" t="s">
        <v>1193</v>
      </c>
      <c r="C23" s="29" t="s">
        <v>1192</v>
      </c>
      <c r="D23" s="28" t="s">
        <v>11</v>
      </c>
      <c r="E23" s="27">
        <v>1000000</v>
      </c>
      <c r="F23" s="26">
        <v>978.73</v>
      </c>
      <c r="G23" s="25">
        <v>2.3300000000000001E-2</v>
      </c>
      <c r="H23" s="24">
        <v>7.689E-2</v>
      </c>
    </row>
    <row r="24" spans="1:8" ht="12.95" customHeight="1">
      <c r="A24" s="31" t="s">
        <v>1191</v>
      </c>
      <c r="B24" s="30" t="s">
        <v>1190</v>
      </c>
      <c r="C24" s="29" t="s">
        <v>1189</v>
      </c>
      <c r="D24" s="28" t="s">
        <v>11</v>
      </c>
      <c r="E24" s="27">
        <v>800000</v>
      </c>
      <c r="F24" s="26">
        <v>781.81</v>
      </c>
      <c r="G24" s="25">
        <v>1.8599999999999998E-2</v>
      </c>
      <c r="H24" s="24">
        <v>7.6740000000000003E-2</v>
      </c>
    </row>
    <row r="25" spans="1:8" ht="12.95" customHeight="1">
      <c r="A25" s="31" t="s">
        <v>1188</v>
      </c>
      <c r="B25" s="30" t="s">
        <v>1187</v>
      </c>
      <c r="C25" s="29" t="s">
        <v>1186</v>
      </c>
      <c r="D25" s="28" t="s">
        <v>11</v>
      </c>
      <c r="E25" s="27">
        <v>500000</v>
      </c>
      <c r="F25" s="26">
        <v>512.36</v>
      </c>
      <c r="G25" s="25">
        <v>1.2200000000000001E-2</v>
      </c>
      <c r="H25" s="24">
        <v>7.4562000000000003E-2</v>
      </c>
    </row>
    <row r="26" spans="1:8" ht="12.95" customHeight="1">
      <c r="A26" s="31" t="s">
        <v>1185</v>
      </c>
      <c r="B26" s="30" t="s">
        <v>1184</v>
      </c>
      <c r="C26" s="29" t="s">
        <v>1183</v>
      </c>
      <c r="D26" s="28" t="s">
        <v>11</v>
      </c>
      <c r="E26" s="27">
        <v>500000</v>
      </c>
      <c r="F26" s="26">
        <v>507.66</v>
      </c>
      <c r="G26" s="25">
        <v>1.21E-2</v>
      </c>
      <c r="H26" s="24">
        <v>7.5708999999999999E-2</v>
      </c>
    </row>
    <row r="27" spans="1:8" ht="12.95" customHeight="1">
      <c r="A27" s="31" t="s">
        <v>1182</v>
      </c>
      <c r="B27" s="30" t="s">
        <v>1181</v>
      </c>
      <c r="C27" s="29" t="s">
        <v>1180</v>
      </c>
      <c r="D27" s="28" t="s">
        <v>11</v>
      </c>
      <c r="E27" s="27">
        <v>500000</v>
      </c>
      <c r="F27" s="26">
        <v>504.99</v>
      </c>
      <c r="G27" s="25">
        <v>1.2E-2</v>
      </c>
      <c r="H27" s="24">
        <v>7.6635999999999996E-2</v>
      </c>
    </row>
    <row r="28" spans="1:8" ht="12.95" customHeight="1">
      <c r="A28" s="31" t="s">
        <v>1179</v>
      </c>
      <c r="B28" s="30" t="s">
        <v>1178</v>
      </c>
      <c r="C28" s="29" t="s">
        <v>1177</v>
      </c>
      <c r="D28" s="28" t="s">
        <v>11</v>
      </c>
      <c r="E28" s="27">
        <v>500000</v>
      </c>
      <c r="F28" s="26">
        <v>495.72</v>
      </c>
      <c r="G28" s="25">
        <v>1.18E-2</v>
      </c>
      <c r="H28" s="24">
        <v>7.6092000000000007E-2</v>
      </c>
    </row>
    <row r="29" spans="1:8" ht="12.95" customHeight="1">
      <c r="A29" s="31" t="s">
        <v>1176</v>
      </c>
      <c r="B29" s="30" t="s">
        <v>1175</v>
      </c>
      <c r="C29" s="29" t="s">
        <v>1174</v>
      </c>
      <c r="D29" s="28" t="s">
        <v>11</v>
      </c>
      <c r="E29" s="27">
        <v>498600</v>
      </c>
      <c r="F29" s="26">
        <v>493.41</v>
      </c>
      <c r="G29" s="25">
        <v>1.17E-2</v>
      </c>
      <c r="H29" s="24">
        <v>7.6092000000000007E-2</v>
      </c>
    </row>
    <row r="30" spans="1:8" ht="12.95" customHeight="1">
      <c r="A30" s="31" t="s">
        <v>1167</v>
      </c>
      <c r="B30" s="30" t="s">
        <v>1166</v>
      </c>
      <c r="C30" s="29" t="s">
        <v>1165</v>
      </c>
      <c r="D30" s="28" t="s">
        <v>11</v>
      </c>
      <c r="E30" s="27">
        <v>500000</v>
      </c>
      <c r="F30" s="26">
        <v>491.83</v>
      </c>
      <c r="G30" s="25">
        <v>1.17E-2</v>
      </c>
      <c r="H30" s="24">
        <v>7.4726000000000001E-2</v>
      </c>
    </row>
    <row r="31" spans="1:8" ht="12.95" customHeight="1">
      <c r="A31" s="31" t="s">
        <v>1173</v>
      </c>
      <c r="B31" s="30" t="s">
        <v>1172</v>
      </c>
      <c r="C31" s="29" t="s">
        <v>1171</v>
      </c>
      <c r="D31" s="28" t="s">
        <v>11</v>
      </c>
      <c r="E31" s="27">
        <v>500000</v>
      </c>
      <c r="F31" s="26">
        <v>491.78</v>
      </c>
      <c r="G31" s="25">
        <v>1.17E-2</v>
      </c>
      <c r="H31" s="24">
        <v>7.6092000000000007E-2</v>
      </c>
    </row>
    <row r="32" spans="1:8" ht="12.95" customHeight="1">
      <c r="A32" s="31" t="s">
        <v>1170</v>
      </c>
      <c r="B32" s="30" t="s">
        <v>1169</v>
      </c>
      <c r="C32" s="29" t="s">
        <v>1168</v>
      </c>
      <c r="D32" s="28" t="s">
        <v>11</v>
      </c>
      <c r="E32" s="27">
        <v>500000</v>
      </c>
      <c r="F32" s="26">
        <v>491.69</v>
      </c>
      <c r="G32" s="25">
        <v>1.17E-2</v>
      </c>
      <c r="H32" s="24">
        <v>7.6652999999999999E-2</v>
      </c>
    </row>
    <row r="33" spans="1:8" ht="12.95" customHeight="1">
      <c r="A33" s="31" t="s">
        <v>567</v>
      </c>
      <c r="B33" s="30" t="s">
        <v>566</v>
      </c>
      <c r="C33" s="29" t="s">
        <v>565</v>
      </c>
      <c r="D33" s="28" t="s">
        <v>11</v>
      </c>
      <c r="E33" s="27">
        <v>462000</v>
      </c>
      <c r="F33" s="26">
        <v>447.72</v>
      </c>
      <c r="G33" s="25">
        <v>1.06E-2</v>
      </c>
      <c r="H33" s="24">
        <v>6.9292999999999993E-2</v>
      </c>
    </row>
    <row r="34" spans="1:8" ht="12.95" customHeight="1">
      <c r="A34" s="31" t="s">
        <v>1164</v>
      </c>
      <c r="B34" s="30" t="s">
        <v>1163</v>
      </c>
      <c r="C34" s="29" t="s">
        <v>1162</v>
      </c>
      <c r="D34" s="28" t="s">
        <v>11</v>
      </c>
      <c r="E34" s="27">
        <v>300000</v>
      </c>
      <c r="F34" s="26">
        <v>301.33</v>
      </c>
      <c r="G34" s="25">
        <v>7.1999999999999998E-3</v>
      </c>
      <c r="H34" s="24">
        <v>7.6092000000000007E-2</v>
      </c>
    </row>
    <row r="35" spans="1:8" ht="12.95" customHeight="1">
      <c r="A35" s="31" t="s">
        <v>1161</v>
      </c>
      <c r="B35" s="30" t="s">
        <v>1160</v>
      </c>
      <c r="C35" s="29" t="s">
        <v>1159</v>
      </c>
      <c r="D35" s="28" t="s">
        <v>11</v>
      </c>
      <c r="E35" s="27">
        <v>244700</v>
      </c>
      <c r="F35" s="26">
        <v>247.14</v>
      </c>
      <c r="G35" s="25">
        <v>5.8999999999999999E-3</v>
      </c>
      <c r="H35" s="24">
        <v>7.4829999999999994E-2</v>
      </c>
    </row>
    <row r="36" spans="1:8" ht="12.95" customHeight="1">
      <c r="A36" s="31" t="s">
        <v>1158</v>
      </c>
      <c r="B36" s="30" t="s">
        <v>1157</v>
      </c>
      <c r="C36" s="29" t="s">
        <v>1156</v>
      </c>
      <c r="D36" s="28" t="s">
        <v>11</v>
      </c>
      <c r="E36" s="27">
        <v>200000</v>
      </c>
      <c r="F36" s="26">
        <v>194.33</v>
      </c>
      <c r="G36" s="25">
        <v>4.5999999999999999E-3</v>
      </c>
      <c r="H36" s="24">
        <v>7.6533000000000004E-2</v>
      </c>
    </row>
    <row r="37" spans="1:8" ht="12.95" customHeight="1">
      <c r="A37" s="31" t="s">
        <v>1155</v>
      </c>
      <c r="B37" s="30" t="s">
        <v>1154</v>
      </c>
      <c r="C37" s="29" t="s">
        <v>1153</v>
      </c>
      <c r="D37" s="28" t="s">
        <v>11</v>
      </c>
      <c r="E37" s="27">
        <v>190000</v>
      </c>
      <c r="F37" s="26">
        <v>187.07</v>
      </c>
      <c r="G37" s="25">
        <v>4.4000000000000003E-3</v>
      </c>
      <c r="H37" s="24">
        <v>7.689E-2</v>
      </c>
    </row>
    <row r="38" spans="1:8" ht="12.95" customHeight="1">
      <c r="A38" s="31" t="s">
        <v>1152</v>
      </c>
      <c r="B38" s="30" t="s">
        <v>1151</v>
      </c>
      <c r="C38" s="29" t="s">
        <v>1150</v>
      </c>
      <c r="D38" s="28" t="s">
        <v>11</v>
      </c>
      <c r="E38" s="27">
        <v>90000</v>
      </c>
      <c r="F38" s="26">
        <v>88.28</v>
      </c>
      <c r="G38" s="25">
        <v>2.0999999999999999E-3</v>
      </c>
      <c r="H38" s="24">
        <v>7.4410000000000004E-2</v>
      </c>
    </row>
    <row r="39" spans="1:8" ht="12.95" customHeight="1">
      <c r="A39" s="31" t="s">
        <v>1149</v>
      </c>
      <c r="B39" s="30" t="s">
        <v>1148</v>
      </c>
      <c r="C39" s="29" t="s">
        <v>1147</v>
      </c>
      <c r="D39" s="28" t="s">
        <v>11</v>
      </c>
      <c r="E39" s="27">
        <v>50000</v>
      </c>
      <c r="F39" s="26">
        <v>49.34</v>
      </c>
      <c r="G39" s="25">
        <v>1.1999999999999999E-3</v>
      </c>
      <c r="H39" s="24">
        <v>7.6092000000000007E-2</v>
      </c>
    </row>
    <row r="40" spans="1:8" ht="12.95" customHeight="1">
      <c r="A40" s="31" t="s">
        <v>1146</v>
      </c>
      <c r="B40" s="30" t="s">
        <v>1145</v>
      </c>
      <c r="C40" s="29" t="s">
        <v>1144</v>
      </c>
      <c r="D40" s="28" t="s">
        <v>11</v>
      </c>
      <c r="E40" s="27">
        <v>50000</v>
      </c>
      <c r="F40" s="26">
        <v>49.28</v>
      </c>
      <c r="G40" s="25">
        <v>1.1999999999999999E-3</v>
      </c>
      <c r="H40" s="24">
        <v>7.689E-2</v>
      </c>
    </row>
    <row r="41" spans="1:8" ht="12.95" customHeight="1">
      <c r="A41" s="2"/>
      <c r="B41" s="14" t="s">
        <v>4</v>
      </c>
      <c r="C41" s="16"/>
      <c r="D41" s="14"/>
      <c r="E41" s="14"/>
      <c r="F41" s="11">
        <v>40371.870000000003</v>
      </c>
      <c r="G41" s="15">
        <v>0.96</v>
      </c>
      <c r="H41" s="34"/>
    </row>
    <row r="42" spans="1:8" ht="12.95" customHeight="1">
      <c r="A42" s="2"/>
      <c r="B42" s="33" t="s">
        <v>158</v>
      </c>
      <c r="C42" s="29"/>
      <c r="D42" s="12"/>
      <c r="E42" s="12"/>
      <c r="F42" s="35" t="s">
        <v>157</v>
      </c>
      <c r="G42" s="35" t="s">
        <v>157</v>
      </c>
      <c r="H42" s="34" t="s">
        <v>157</v>
      </c>
    </row>
    <row r="43" spans="1:8" ht="12.95" customHeight="1">
      <c r="A43" s="2"/>
      <c r="B43" s="16" t="s">
        <v>4</v>
      </c>
      <c r="C43" s="13"/>
      <c r="D43" s="12"/>
      <c r="E43" s="12"/>
      <c r="F43" s="35" t="s">
        <v>157</v>
      </c>
      <c r="G43" s="35" t="s">
        <v>157</v>
      </c>
      <c r="H43" s="34" t="s">
        <v>157</v>
      </c>
    </row>
    <row r="44" spans="1:8" ht="12.95" customHeight="1">
      <c r="A44" s="2"/>
      <c r="B44" s="14" t="s">
        <v>7</v>
      </c>
      <c r="C44" s="13"/>
      <c r="D44" s="12"/>
      <c r="E44" s="23"/>
      <c r="F44" s="22">
        <v>40371.870000000003</v>
      </c>
      <c r="G44" s="21">
        <v>0.96</v>
      </c>
      <c r="H44" s="20"/>
    </row>
    <row r="45" spans="1:8" ht="12.95" customHeight="1">
      <c r="A45" s="2"/>
      <c r="B45" s="33" t="s">
        <v>156</v>
      </c>
      <c r="C45" s="29"/>
      <c r="D45" s="28"/>
      <c r="E45" s="28"/>
      <c r="F45" s="28"/>
      <c r="G45" s="28"/>
      <c r="H45" s="32"/>
    </row>
    <row r="46" spans="1:8" ht="12.95" customHeight="1">
      <c r="A46" s="2"/>
      <c r="B46" s="19" t="s">
        <v>1320</v>
      </c>
      <c r="C46" s="29"/>
      <c r="D46" s="28"/>
      <c r="E46" s="28"/>
      <c r="F46" s="28"/>
      <c r="G46" s="28"/>
      <c r="H46" s="32"/>
    </row>
    <row r="47" spans="1:8" ht="12.95" customHeight="1">
      <c r="A47" s="31" t="s">
        <v>1532</v>
      </c>
      <c r="B47" s="30" t="s">
        <v>1531</v>
      </c>
      <c r="C47" s="29"/>
      <c r="D47" s="28"/>
      <c r="E47" s="43"/>
      <c r="F47" s="26">
        <v>1111.98</v>
      </c>
      <c r="G47" s="25">
        <v>2.64E-2</v>
      </c>
      <c r="H47" s="24">
        <v>5.149404264004899E-2</v>
      </c>
    </row>
    <row r="48" spans="1:8" ht="12.95" customHeight="1">
      <c r="A48" s="2"/>
      <c r="B48" s="14" t="s">
        <v>7</v>
      </c>
      <c r="C48" s="13"/>
      <c r="D48" s="12"/>
      <c r="E48" s="23"/>
      <c r="F48" s="22">
        <v>1111.98</v>
      </c>
      <c r="G48" s="21">
        <v>2.64E-2</v>
      </c>
      <c r="H48" s="20"/>
    </row>
    <row r="49" spans="1:8" ht="12.95" customHeight="1">
      <c r="A49" s="2"/>
      <c r="B49" s="19" t="s">
        <v>6</v>
      </c>
      <c r="C49" s="18"/>
      <c r="D49" s="17"/>
      <c r="E49" s="17"/>
      <c r="F49" s="17"/>
      <c r="G49" s="17"/>
      <c r="H49" s="9"/>
    </row>
    <row r="50" spans="1:8" ht="12.95" customHeight="1">
      <c r="A50" s="2"/>
      <c r="B50" s="12" t="s">
        <v>5</v>
      </c>
      <c r="C50" s="13"/>
      <c r="D50" s="12"/>
      <c r="E50" s="12"/>
      <c r="F50" s="11">
        <v>0.04</v>
      </c>
      <c r="G50" s="44" t="s">
        <v>293</v>
      </c>
      <c r="H50" s="9"/>
    </row>
    <row r="51" spans="1:8" ht="12.95" customHeight="1">
      <c r="A51" s="2"/>
      <c r="B51" s="14" t="s">
        <v>4</v>
      </c>
      <c r="C51" s="16"/>
      <c r="D51" s="14"/>
      <c r="E51" s="14"/>
      <c r="F51" s="11">
        <v>0.04</v>
      </c>
      <c r="G51" s="44" t="s">
        <v>293</v>
      </c>
      <c r="H51" s="9"/>
    </row>
    <row r="52" spans="1:8" ht="12.95" customHeight="1">
      <c r="A52" s="2"/>
      <c r="B52" s="14" t="s">
        <v>3</v>
      </c>
      <c r="C52" s="13"/>
      <c r="D52" s="12"/>
      <c r="E52" s="12"/>
      <c r="F52" s="11">
        <v>593.32000000000005</v>
      </c>
      <c r="G52" s="10">
        <v>1.3599999999999999E-2</v>
      </c>
      <c r="H52" s="9"/>
    </row>
    <row r="53" spans="1:8" ht="12.95" customHeight="1" thickBot="1">
      <c r="A53" s="2"/>
      <c r="B53" s="8" t="s">
        <v>2</v>
      </c>
      <c r="C53" s="7"/>
      <c r="D53" s="6"/>
      <c r="E53" s="6"/>
      <c r="F53" s="5">
        <v>42077.214634899996</v>
      </c>
      <c r="G53" s="4">
        <v>1</v>
      </c>
      <c r="H53" s="3"/>
    </row>
    <row r="55" spans="1:8" ht="15">
      <c r="B55" s="45" t="s">
        <v>188</v>
      </c>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589DE-46E8-4830-A42E-946A1FF776C4}">
  <sheetPr>
    <outlinePr summaryBelow="0"/>
  </sheetPr>
  <dimension ref="A1:H38"/>
  <sheetViews>
    <sheetView workbookViewId="0">
      <selection activeCell="D40" sqref="D40"/>
    </sheetView>
  </sheetViews>
  <sheetFormatPr defaultRowHeight="14.25"/>
  <cols>
    <col min="1" max="1" width="13.625" bestFit="1" customWidth="1"/>
    <col min="2" max="2" width="34" bestFit="1" customWidth="1"/>
    <col min="3" max="3" width="11.125" bestFit="1" customWidth="1"/>
    <col min="4" max="4" width="12.25" bestFit="1" customWidth="1"/>
    <col min="5" max="5" width="7.75" bestFit="1" customWidth="1"/>
    <col min="6" max="6" width="14.25" bestFit="1" customWidth="1"/>
    <col min="7" max="7" width="7.125" bestFit="1" customWidth="1"/>
    <col min="8" max="8" width="5.25" bestFit="1" customWidth="1"/>
    <col min="257" max="257" width="3.25" customWidth="1"/>
    <col min="258" max="258" width="75" customWidth="1"/>
    <col min="259" max="259" width="16.75" customWidth="1"/>
    <col min="260" max="260" width="50" customWidth="1"/>
    <col min="261" max="264" width="16.75" customWidth="1"/>
    <col min="513" max="513" width="3.25" customWidth="1"/>
    <col min="514" max="514" width="75" customWidth="1"/>
    <col min="515" max="515" width="16.75" customWidth="1"/>
    <col min="516" max="516" width="50" customWidth="1"/>
    <col min="517" max="520" width="16.75" customWidth="1"/>
    <col min="769" max="769" width="3.25" customWidth="1"/>
    <col min="770" max="770" width="75" customWidth="1"/>
    <col min="771" max="771" width="16.75" customWidth="1"/>
    <col min="772" max="772" width="50" customWidth="1"/>
    <col min="773" max="776" width="16.75" customWidth="1"/>
    <col min="1025" max="1025" width="3.25" customWidth="1"/>
    <col min="1026" max="1026" width="75" customWidth="1"/>
    <col min="1027" max="1027" width="16.75" customWidth="1"/>
    <col min="1028" max="1028" width="50" customWidth="1"/>
    <col min="1029" max="1032" width="16.75" customWidth="1"/>
    <col min="1281" max="1281" width="3.25" customWidth="1"/>
    <col min="1282" max="1282" width="75" customWidth="1"/>
    <col min="1283" max="1283" width="16.75" customWidth="1"/>
    <col min="1284" max="1284" width="50" customWidth="1"/>
    <col min="1285" max="1288" width="16.75" customWidth="1"/>
    <col min="1537" max="1537" width="3.25" customWidth="1"/>
    <col min="1538" max="1538" width="75" customWidth="1"/>
    <col min="1539" max="1539" width="16.75" customWidth="1"/>
    <col min="1540" max="1540" width="50" customWidth="1"/>
    <col min="1541" max="1544" width="16.75" customWidth="1"/>
    <col min="1793" max="1793" width="3.25" customWidth="1"/>
    <col min="1794" max="1794" width="75" customWidth="1"/>
    <col min="1795" max="1795" width="16.75" customWidth="1"/>
    <col min="1796" max="1796" width="50" customWidth="1"/>
    <col min="1797" max="1800" width="16.75" customWidth="1"/>
    <col min="2049" max="2049" width="3.25" customWidth="1"/>
    <col min="2050" max="2050" width="75" customWidth="1"/>
    <col min="2051" max="2051" width="16.75" customWidth="1"/>
    <col min="2052" max="2052" width="50" customWidth="1"/>
    <col min="2053" max="2056" width="16.75" customWidth="1"/>
    <col min="2305" max="2305" width="3.25" customWidth="1"/>
    <col min="2306" max="2306" width="75" customWidth="1"/>
    <col min="2307" max="2307" width="16.75" customWidth="1"/>
    <col min="2308" max="2308" width="50" customWidth="1"/>
    <col min="2309" max="2312" width="16.75" customWidth="1"/>
    <col min="2561" max="2561" width="3.25" customWidth="1"/>
    <col min="2562" max="2562" width="75" customWidth="1"/>
    <col min="2563" max="2563" width="16.75" customWidth="1"/>
    <col min="2564" max="2564" width="50" customWidth="1"/>
    <col min="2565" max="2568" width="16.75" customWidth="1"/>
    <col min="2817" max="2817" width="3.25" customWidth="1"/>
    <col min="2818" max="2818" width="75" customWidth="1"/>
    <col min="2819" max="2819" width="16.75" customWidth="1"/>
    <col min="2820" max="2820" width="50" customWidth="1"/>
    <col min="2821" max="2824" width="16.75" customWidth="1"/>
    <col min="3073" max="3073" width="3.25" customWidth="1"/>
    <col min="3074" max="3074" width="75" customWidth="1"/>
    <col min="3075" max="3075" width="16.75" customWidth="1"/>
    <col min="3076" max="3076" width="50" customWidth="1"/>
    <col min="3077" max="3080" width="16.75" customWidth="1"/>
    <col min="3329" max="3329" width="3.25" customWidth="1"/>
    <col min="3330" max="3330" width="75" customWidth="1"/>
    <col min="3331" max="3331" width="16.75" customWidth="1"/>
    <col min="3332" max="3332" width="50" customWidth="1"/>
    <col min="3333" max="3336" width="16.75" customWidth="1"/>
    <col min="3585" max="3585" width="3.25" customWidth="1"/>
    <col min="3586" max="3586" width="75" customWidth="1"/>
    <col min="3587" max="3587" width="16.75" customWidth="1"/>
    <col min="3588" max="3588" width="50" customWidth="1"/>
    <col min="3589" max="3592" width="16.75" customWidth="1"/>
    <col min="3841" max="3841" width="3.25" customWidth="1"/>
    <col min="3842" max="3842" width="75" customWidth="1"/>
    <col min="3843" max="3843" width="16.75" customWidth="1"/>
    <col min="3844" max="3844" width="50" customWidth="1"/>
    <col min="3845" max="3848" width="16.75" customWidth="1"/>
    <col min="4097" max="4097" width="3.25" customWidth="1"/>
    <col min="4098" max="4098" width="75" customWidth="1"/>
    <col min="4099" max="4099" width="16.75" customWidth="1"/>
    <col min="4100" max="4100" width="50" customWidth="1"/>
    <col min="4101" max="4104" width="16.75" customWidth="1"/>
    <col min="4353" max="4353" width="3.25" customWidth="1"/>
    <col min="4354" max="4354" width="75" customWidth="1"/>
    <col min="4355" max="4355" width="16.75" customWidth="1"/>
    <col min="4356" max="4356" width="50" customWidth="1"/>
    <col min="4357" max="4360" width="16.75" customWidth="1"/>
    <col min="4609" max="4609" width="3.25" customWidth="1"/>
    <col min="4610" max="4610" width="75" customWidth="1"/>
    <col min="4611" max="4611" width="16.75" customWidth="1"/>
    <col min="4612" max="4612" width="50" customWidth="1"/>
    <col min="4613" max="4616" width="16.75" customWidth="1"/>
    <col min="4865" max="4865" width="3.25" customWidth="1"/>
    <col min="4866" max="4866" width="75" customWidth="1"/>
    <col min="4867" max="4867" width="16.75" customWidth="1"/>
    <col min="4868" max="4868" width="50" customWidth="1"/>
    <col min="4869" max="4872" width="16.75" customWidth="1"/>
    <col min="5121" max="5121" width="3.25" customWidth="1"/>
    <col min="5122" max="5122" width="75" customWidth="1"/>
    <col min="5123" max="5123" width="16.75" customWidth="1"/>
    <col min="5124" max="5124" width="50" customWidth="1"/>
    <col min="5125" max="5128" width="16.75" customWidth="1"/>
    <col min="5377" max="5377" width="3.25" customWidth="1"/>
    <col min="5378" max="5378" width="75" customWidth="1"/>
    <col min="5379" max="5379" width="16.75" customWidth="1"/>
    <col min="5380" max="5380" width="50" customWidth="1"/>
    <col min="5381" max="5384" width="16.75" customWidth="1"/>
    <col min="5633" max="5633" width="3.25" customWidth="1"/>
    <col min="5634" max="5634" width="75" customWidth="1"/>
    <col min="5635" max="5635" width="16.75" customWidth="1"/>
    <col min="5636" max="5636" width="50" customWidth="1"/>
    <col min="5637" max="5640" width="16.75" customWidth="1"/>
    <col min="5889" max="5889" width="3.25" customWidth="1"/>
    <col min="5890" max="5890" width="75" customWidth="1"/>
    <col min="5891" max="5891" width="16.75" customWidth="1"/>
    <col min="5892" max="5892" width="50" customWidth="1"/>
    <col min="5893" max="5896" width="16.75" customWidth="1"/>
    <col min="6145" max="6145" width="3.25" customWidth="1"/>
    <col min="6146" max="6146" width="75" customWidth="1"/>
    <col min="6147" max="6147" width="16.75" customWidth="1"/>
    <col min="6148" max="6148" width="50" customWidth="1"/>
    <col min="6149" max="6152" width="16.75" customWidth="1"/>
    <col min="6401" max="6401" width="3.25" customWidth="1"/>
    <col min="6402" max="6402" width="75" customWidth="1"/>
    <col min="6403" max="6403" width="16.75" customWidth="1"/>
    <col min="6404" max="6404" width="50" customWidth="1"/>
    <col min="6405" max="6408" width="16.75" customWidth="1"/>
    <col min="6657" max="6657" width="3.25" customWidth="1"/>
    <col min="6658" max="6658" width="75" customWidth="1"/>
    <col min="6659" max="6659" width="16.75" customWidth="1"/>
    <col min="6660" max="6660" width="50" customWidth="1"/>
    <col min="6661" max="6664" width="16.75" customWidth="1"/>
    <col min="6913" max="6913" width="3.25" customWidth="1"/>
    <col min="6914" max="6914" width="75" customWidth="1"/>
    <col min="6915" max="6915" width="16.75" customWidth="1"/>
    <col min="6916" max="6916" width="50" customWidth="1"/>
    <col min="6917" max="6920" width="16.75" customWidth="1"/>
    <col min="7169" max="7169" width="3.25" customWidth="1"/>
    <col min="7170" max="7170" width="75" customWidth="1"/>
    <col min="7171" max="7171" width="16.75" customWidth="1"/>
    <col min="7172" max="7172" width="50" customWidth="1"/>
    <col min="7173" max="7176" width="16.75" customWidth="1"/>
    <col min="7425" max="7425" width="3.25" customWidth="1"/>
    <col min="7426" max="7426" width="75" customWidth="1"/>
    <col min="7427" max="7427" width="16.75" customWidth="1"/>
    <col min="7428" max="7428" width="50" customWidth="1"/>
    <col min="7429" max="7432" width="16.75" customWidth="1"/>
    <col min="7681" max="7681" width="3.25" customWidth="1"/>
    <col min="7682" max="7682" width="75" customWidth="1"/>
    <col min="7683" max="7683" width="16.75" customWidth="1"/>
    <col min="7684" max="7684" width="50" customWidth="1"/>
    <col min="7685" max="7688" width="16.75" customWidth="1"/>
    <col min="7937" max="7937" width="3.25" customWidth="1"/>
    <col min="7938" max="7938" width="75" customWidth="1"/>
    <col min="7939" max="7939" width="16.75" customWidth="1"/>
    <col min="7940" max="7940" width="50" customWidth="1"/>
    <col min="7941" max="7944" width="16.75" customWidth="1"/>
    <col min="8193" max="8193" width="3.25" customWidth="1"/>
    <col min="8194" max="8194" width="75" customWidth="1"/>
    <col min="8195" max="8195" width="16.75" customWidth="1"/>
    <col min="8196" max="8196" width="50" customWidth="1"/>
    <col min="8197" max="8200" width="16.75" customWidth="1"/>
    <col min="8449" max="8449" width="3.25" customWidth="1"/>
    <col min="8450" max="8450" width="75" customWidth="1"/>
    <col min="8451" max="8451" width="16.75" customWidth="1"/>
    <col min="8452" max="8452" width="50" customWidth="1"/>
    <col min="8453" max="8456" width="16.75" customWidth="1"/>
    <col min="8705" max="8705" width="3.25" customWidth="1"/>
    <col min="8706" max="8706" width="75" customWidth="1"/>
    <col min="8707" max="8707" width="16.75" customWidth="1"/>
    <col min="8708" max="8708" width="50" customWidth="1"/>
    <col min="8709" max="8712" width="16.75" customWidth="1"/>
    <col min="8961" max="8961" width="3.25" customWidth="1"/>
    <col min="8962" max="8962" width="75" customWidth="1"/>
    <col min="8963" max="8963" width="16.75" customWidth="1"/>
    <col min="8964" max="8964" width="50" customWidth="1"/>
    <col min="8965" max="8968" width="16.75" customWidth="1"/>
    <col min="9217" max="9217" width="3.25" customWidth="1"/>
    <col min="9218" max="9218" width="75" customWidth="1"/>
    <col min="9219" max="9219" width="16.75" customWidth="1"/>
    <col min="9220" max="9220" width="50" customWidth="1"/>
    <col min="9221" max="9224" width="16.75" customWidth="1"/>
    <col min="9473" max="9473" width="3.25" customWidth="1"/>
    <col min="9474" max="9474" width="75" customWidth="1"/>
    <col min="9475" max="9475" width="16.75" customWidth="1"/>
    <col min="9476" max="9476" width="50" customWidth="1"/>
    <col min="9477" max="9480" width="16.75" customWidth="1"/>
    <col min="9729" max="9729" width="3.25" customWidth="1"/>
    <col min="9730" max="9730" width="75" customWidth="1"/>
    <col min="9731" max="9731" width="16.75" customWidth="1"/>
    <col min="9732" max="9732" width="50" customWidth="1"/>
    <col min="9733" max="9736" width="16.75" customWidth="1"/>
    <col min="9985" max="9985" width="3.25" customWidth="1"/>
    <col min="9986" max="9986" width="75" customWidth="1"/>
    <col min="9987" max="9987" width="16.75" customWidth="1"/>
    <col min="9988" max="9988" width="50" customWidth="1"/>
    <col min="9989" max="9992" width="16.75" customWidth="1"/>
    <col min="10241" max="10241" width="3.25" customWidth="1"/>
    <col min="10242" max="10242" width="75" customWidth="1"/>
    <col min="10243" max="10243" width="16.75" customWidth="1"/>
    <col min="10244" max="10244" width="50" customWidth="1"/>
    <col min="10245" max="10248" width="16.75" customWidth="1"/>
    <col min="10497" max="10497" width="3.25" customWidth="1"/>
    <col min="10498" max="10498" width="75" customWidth="1"/>
    <col min="10499" max="10499" width="16.75" customWidth="1"/>
    <col min="10500" max="10500" width="50" customWidth="1"/>
    <col min="10501" max="10504" width="16.75" customWidth="1"/>
    <col min="10753" max="10753" width="3.25" customWidth="1"/>
    <col min="10754" max="10754" width="75" customWidth="1"/>
    <col min="10755" max="10755" width="16.75" customWidth="1"/>
    <col min="10756" max="10756" width="50" customWidth="1"/>
    <col min="10757" max="10760" width="16.75" customWidth="1"/>
    <col min="11009" max="11009" width="3.25" customWidth="1"/>
    <col min="11010" max="11010" width="75" customWidth="1"/>
    <col min="11011" max="11011" width="16.75" customWidth="1"/>
    <col min="11012" max="11012" width="50" customWidth="1"/>
    <col min="11013" max="11016" width="16.75" customWidth="1"/>
    <col min="11265" max="11265" width="3.25" customWidth="1"/>
    <col min="11266" max="11266" width="75" customWidth="1"/>
    <col min="11267" max="11267" width="16.75" customWidth="1"/>
    <col min="11268" max="11268" width="50" customWidth="1"/>
    <col min="11269" max="11272" width="16.75" customWidth="1"/>
    <col min="11521" max="11521" width="3.25" customWidth="1"/>
    <col min="11522" max="11522" width="75" customWidth="1"/>
    <col min="11523" max="11523" width="16.75" customWidth="1"/>
    <col min="11524" max="11524" width="50" customWidth="1"/>
    <col min="11525" max="11528" width="16.75" customWidth="1"/>
    <col min="11777" max="11777" width="3.25" customWidth="1"/>
    <col min="11778" max="11778" width="75" customWidth="1"/>
    <col min="11779" max="11779" width="16.75" customWidth="1"/>
    <col min="11780" max="11780" width="50" customWidth="1"/>
    <col min="11781" max="11784" width="16.75" customWidth="1"/>
    <col min="12033" max="12033" width="3.25" customWidth="1"/>
    <col min="12034" max="12034" width="75" customWidth="1"/>
    <col min="12035" max="12035" width="16.75" customWidth="1"/>
    <col min="12036" max="12036" width="50" customWidth="1"/>
    <col min="12037" max="12040" width="16.75" customWidth="1"/>
    <col min="12289" max="12289" width="3.25" customWidth="1"/>
    <col min="12290" max="12290" width="75" customWidth="1"/>
    <col min="12291" max="12291" width="16.75" customWidth="1"/>
    <col min="12292" max="12292" width="50" customWidth="1"/>
    <col min="12293" max="12296" width="16.75" customWidth="1"/>
    <col min="12545" max="12545" width="3.25" customWidth="1"/>
    <col min="12546" max="12546" width="75" customWidth="1"/>
    <col min="12547" max="12547" width="16.75" customWidth="1"/>
    <col min="12548" max="12548" width="50" customWidth="1"/>
    <col min="12549" max="12552" width="16.75" customWidth="1"/>
    <col min="12801" max="12801" width="3.25" customWidth="1"/>
    <col min="12802" max="12802" width="75" customWidth="1"/>
    <col min="12803" max="12803" width="16.75" customWidth="1"/>
    <col min="12804" max="12804" width="50" customWidth="1"/>
    <col min="12805" max="12808" width="16.75" customWidth="1"/>
    <col min="13057" max="13057" width="3.25" customWidth="1"/>
    <col min="13058" max="13058" width="75" customWidth="1"/>
    <col min="13059" max="13059" width="16.75" customWidth="1"/>
    <col min="13060" max="13060" width="50" customWidth="1"/>
    <col min="13061" max="13064" width="16.75" customWidth="1"/>
    <col min="13313" max="13313" width="3.25" customWidth="1"/>
    <col min="13314" max="13314" width="75" customWidth="1"/>
    <col min="13315" max="13315" width="16.75" customWidth="1"/>
    <col min="13316" max="13316" width="50" customWidth="1"/>
    <col min="13317" max="13320" width="16.75" customWidth="1"/>
    <col min="13569" max="13569" width="3.25" customWidth="1"/>
    <col min="13570" max="13570" width="75" customWidth="1"/>
    <col min="13571" max="13571" width="16.75" customWidth="1"/>
    <col min="13572" max="13572" width="50" customWidth="1"/>
    <col min="13573" max="13576" width="16.75" customWidth="1"/>
    <col min="13825" max="13825" width="3.25" customWidth="1"/>
    <col min="13826" max="13826" width="75" customWidth="1"/>
    <col min="13827" max="13827" width="16.75" customWidth="1"/>
    <col min="13828" max="13828" width="50" customWidth="1"/>
    <col min="13829" max="13832" width="16.75" customWidth="1"/>
    <col min="14081" max="14081" width="3.25" customWidth="1"/>
    <col min="14082" max="14082" width="75" customWidth="1"/>
    <col min="14083" max="14083" width="16.75" customWidth="1"/>
    <col min="14084" max="14084" width="50" customWidth="1"/>
    <col min="14085" max="14088" width="16.75" customWidth="1"/>
    <col min="14337" max="14337" width="3.25" customWidth="1"/>
    <col min="14338" max="14338" width="75" customWidth="1"/>
    <col min="14339" max="14339" width="16.75" customWidth="1"/>
    <col min="14340" max="14340" width="50" customWidth="1"/>
    <col min="14341" max="14344" width="16.75" customWidth="1"/>
    <col min="14593" max="14593" width="3.25" customWidth="1"/>
    <col min="14594" max="14594" width="75" customWidth="1"/>
    <col min="14595" max="14595" width="16.75" customWidth="1"/>
    <col min="14596" max="14596" width="50" customWidth="1"/>
    <col min="14597" max="14600" width="16.75" customWidth="1"/>
    <col min="14849" max="14849" width="3.25" customWidth="1"/>
    <col min="14850" max="14850" width="75" customWidth="1"/>
    <col min="14851" max="14851" width="16.75" customWidth="1"/>
    <col min="14852" max="14852" width="50" customWidth="1"/>
    <col min="14853" max="14856" width="16.75" customWidth="1"/>
    <col min="15105" max="15105" width="3.25" customWidth="1"/>
    <col min="15106" max="15106" width="75" customWidth="1"/>
    <col min="15107" max="15107" width="16.75" customWidth="1"/>
    <col min="15108" max="15108" width="50" customWidth="1"/>
    <col min="15109" max="15112" width="16.75" customWidth="1"/>
    <col min="15361" max="15361" width="3.25" customWidth="1"/>
    <col min="15362" max="15362" width="75" customWidth="1"/>
    <col min="15363" max="15363" width="16.75" customWidth="1"/>
    <col min="15364" max="15364" width="50" customWidth="1"/>
    <col min="15365" max="15368" width="16.75" customWidth="1"/>
    <col min="15617" max="15617" width="3.25" customWidth="1"/>
    <col min="15618" max="15618" width="75" customWidth="1"/>
    <col min="15619" max="15619" width="16.75" customWidth="1"/>
    <col min="15620" max="15620" width="50" customWidth="1"/>
    <col min="15621" max="15624" width="16.75" customWidth="1"/>
    <col min="15873" max="15873" width="3.25" customWidth="1"/>
    <col min="15874" max="15874" width="75" customWidth="1"/>
    <col min="15875" max="15875" width="16.75" customWidth="1"/>
    <col min="15876" max="15876" width="50" customWidth="1"/>
    <col min="15877" max="15880" width="16.75" customWidth="1"/>
    <col min="16129" max="16129" width="3.25" customWidth="1"/>
    <col min="16130" max="16130" width="75" customWidth="1"/>
    <col min="16131" max="16131" width="16.75" customWidth="1"/>
    <col min="16132" max="16132" width="50" customWidth="1"/>
    <col min="16133" max="16136" width="16.75" customWidth="1"/>
  </cols>
  <sheetData>
    <row r="1" spans="1:8" ht="15.95" customHeight="1">
      <c r="A1" s="42" t="s">
        <v>1143</v>
      </c>
      <c r="B1" s="51" t="s">
        <v>1543</v>
      </c>
      <c r="C1" s="51"/>
      <c r="D1" s="51"/>
      <c r="E1" s="51"/>
      <c r="F1" s="51"/>
      <c r="G1" s="51"/>
      <c r="H1" s="2"/>
    </row>
    <row r="2" spans="1:8" ht="12.95" customHeight="1">
      <c r="A2" s="2"/>
      <c r="B2" s="51" t="s">
        <v>1142</v>
      </c>
      <c r="C2" s="51"/>
      <c r="D2" s="51"/>
      <c r="E2" s="51"/>
      <c r="F2" s="51"/>
      <c r="G2" s="51"/>
      <c r="H2" s="2"/>
    </row>
    <row r="3" spans="1:8" ht="12.95" customHeight="1" thickBot="1">
      <c r="A3" s="41"/>
      <c r="B3" s="2"/>
      <c r="C3" s="2"/>
      <c r="D3" s="2"/>
      <c r="E3" s="2"/>
      <c r="F3" s="2"/>
      <c r="G3" s="2"/>
      <c r="H3" s="2"/>
    </row>
    <row r="4" spans="1:8" ht="27.95" customHeight="1">
      <c r="A4" s="2"/>
      <c r="B4" s="40" t="s">
        <v>185</v>
      </c>
      <c r="C4" s="39" t="s">
        <v>184</v>
      </c>
      <c r="D4" s="38" t="s">
        <v>183</v>
      </c>
      <c r="E4" s="37" t="s">
        <v>182</v>
      </c>
      <c r="F4" s="37" t="s">
        <v>181</v>
      </c>
      <c r="G4" s="37" t="s">
        <v>180</v>
      </c>
      <c r="H4" s="36" t="s">
        <v>179</v>
      </c>
    </row>
    <row r="5" spans="1:8" ht="12.95" customHeight="1">
      <c r="A5" s="2"/>
      <c r="B5" s="33" t="s">
        <v>178</v>
      </c>
      <c r="C5" s="29"/>
      <c r="D5" s="28"/>
      <c r="E5" s="28"/>
      <c r="F5" s="28"/>
      <c r="G5" s="28"/>
      <c r="H5" s="32"/>
    </row>
    <row r="6" spans="1:8" ht="12.95" customHeight="1">
      <c r="A6" s="2"/>
      <c r="B6" s="33" t="s">
        <v>177</v>
      </c>
      <c r="C6" s="29"/>
      <c r="D6" s="28"/>
      <c r="E6" s="28"/>
      <c r="F6" s="28"/>
      <c r="G6" s="28"/>
      <c r="H6" s="32"/>
    </row>
    <row r="7" spans="1:8" ht="12.95" customHeight="1">
      <c r="A7" s="2"/>
      <c r="B7" s="33" t="s">
        <v>176</v>
      </c>
      <c r="C7" s="29"/>
      <c r="D7" s="28"/>
      <c r="E7" s="28"/>
      <c r="F7" s="28"/>
      <c r="G7" s="28"/>
      <c r="H7" s="32"/>
    </row>
    <row r="8" spans="1:8" ht="12.95" customHeight="1">
      <c r="A8" s="31" t="s">
        <v>296</v>
      </c>
      <c r="B8" s="30" t="s">
        <v>295</v>
      </c>
      <c r="C8" s="29" t="s">
        <v>294</v>
      </c>
      <c r="D8" s="28" t="s">
        <v>11</v>
      </c>
      <c r="E8" s="27">
        <v>1750000</v>
      </c>
      <c r="F8" s="26">
        <v>1766.28</v>
      </c>
      <c r="G8" s="25">
        <v>0.19339999999999999</v>
      </c>
      <c r="H8" s="24">
        <v>5.8146999999999997E-2</v>
      </c>
    </row>
    <row r="9" spans="1:8" ht="12.95" customHeight="1">
      <c r="A9" s="31" t="s">
        <v>1141</v>
      </c>
      <c r="B9" s="30" t="s">
        <v>1140</v>
      </c>
      <c r="C9" s="29" t="s">
        <v>1139</v>
      </c>
      <c r="D9" s="28" t="s">
        <v>11</v>
      </c>
      <c r="E9" s="27">
        <v>1500000</v>
      </c>
      <c r="F9" s="26">
        <v>1502.37</v>
      </c>
      <c r="G9" s="25">
        <v>0.16450000000000001</v>
      </c>
      <c r="H9" s="24">
        <v>5.5527E-2</v>
      </c>
    </row>
    <row r="10" spans="1:8" ht="12.95" customHeight="1">
      <c r="A10" s="31" t="s">
        <v>1138</v>
      </c>
      <c r="B10" s="30" t="s">
        <v>1137</v>
      </c>
      <c r="C10" s="29" t="s">
        <v>1136</v>
      </c>
      <c r="D10" s="28" t="s">
        <v>11</v>
      </c>
      <c r="E10" s="27">
        <v>1000000</v>
      </c>
      <c r="F10" s="26">
        <v>1008.29</v>
      </c>
      <c r="G10" s="25">
        <v>0.1104</v>
      </c>
      <c r="H10" s="24">
        <v>5.8445999999999998E-2</v>
      </c>
    </row>
    <row r="11" spans="1:8" ht="12.95" customHeight="1">
      <c r="A11" s="31" t="s">
        <v>1135</v>
      </c>
      <c r="B11" s="30" t="s">
        <v>1134</v>
      </c>
      <c r="C11" s="29" t="s">
        <v>1133</v>
      </c>
      <c r="D11" s="28" t="s">
        <v>11</v>
      </c>
      <c r="E11" s="27">
        <v>850000</v>
      </c>
      <c r="F11" s="26">
        <v>850.51</v>
      </c>
      <c r="G11" s="25">
        <v>9.3100000000000002E-2</v>
      </c>
      <c r="H11" s="24">
        <v>5.6980999999999997E-2</v>
      </c>
    </row>
    <row r="12" spans="1:8" ht="12.95" customHeight="1">
      <c r="A12" s="31" t="s">
        <v>1132</v>
      </c>
      <c r="B12" s="30" t="s">
        <v>1131</v>
      </c>
      <c r="C12" s="29" t="s">
        <v>1130</v>
      </c>
      <c r="D12" s="28" t="s">
        <v>11</v>
      </c>
      <c r="E12" s="27">
        <v>612100</v>
      </c>
      <c r="F12" s="26">
        <v>616.54</v>
      </c>
      <c r="G12" s="25">
        <v>6.7500000000000004E-2</v>
      </c>
      <c r="H12" s="24">
        <v>5.5999E-2</v>
      </c>
    </row>
    <row r="13" spans="1:8" ht="12.95" customHeight="1">
      <c r="A13" s="31" t="s">
        <v>1129</v>
      </c>
      <c r="B13" s="30" t="s">
        <v>1128</v>
      </c>
      <c r="C13" s="29" t="s">
        <v>1127</v>
      </c>
      <c r="D13" s="28" t="s">
        <v>11</v>
      </c>
      <c r="E13" s="27">
        <v>500000</v>
      </c>
      <c r="F13" s="26">
        <v>503.53</v>
      </c>
      <c r="G13" s="25">
        <v>5.5100000000000003E-2</v>
      </c>
      <c r="H13" s="24">
        <v>5.7026E-2</v>
      </c>
    </row>
    <row r="14" spans="1:8" ht="12.95" customHeight="1">
      <c r="A14" s="31" t="s">
        <v>1126</v>
      </c>
      <c r="B14" s="30" t="s">
        <v>1125</v>
      </c>
      <c r="C14" s="29" t="s">
        <v>1124</v>
      </c>
      <c r="D14" s="28" t="s">
        <v>11</v>
      </c>
      <c r="E14" s="27">
        <v>500000</v>
      </c>
      <c r="F14" s="26">
        <v>502.96</v>
      </c>
      <c r="G14" s="25">
        <v>5.5100000000000003E-2</v>
      </c>
      <c r="H14" s="24">
        <v>5.5627000000000003E-2</v>
      </c>
    </row>
    <row r="15" spans="1:8" ht="12.95" customHeight="1">
      <c r="A15" s="31" t="s">
        <v>1123</v>
      </c>
      <c r="B15" s="30" t="s">
        <v>1122</v>
      </c>
      <c r="C15" s="29" t="s">
        <v>1121</v>
      </c>
      <c r="D15" s="28" t="s">
        <v>11</v>
      </c>
      <c r="E15" s="27">
        <v>500000</v>
      </c>
      <c r="F15" s="26">
        <v>502.82</v>
      </c>
      <c r="G15" s="25">
        <v>5.5100000000000003E-2</v>
      </c>
      <c r="H15" s="24">
        <v>5.6848999999999997E-2</v>
      </c>
    </row>
    <row r="16" spans="1:8" ht="12.95" customHeight="1">
      <c r="A16" s="31" t="s">
        <v>1120</v>
      </c>
      <c r="B16" s="30" t="s">
        <v>1119</v>
      </c>
      <c r="C16" s="29" t="s">
        <v>1118</v>
      </c>
      <c r="D16" s="28" t="s">
        <v>11</v>
      </c>
      <c r="E16" s="27">
        <v>500000</v>
      </c>
      <c r="F16" s="26">
        <v>501.77</v>
      </c>
      <c r="G16" s="25">
        <v>5.4899999999999997E-2</v>
      </c>
      <c r="H16" s="24">
        <v>5.5627000000000003E-2</v>
      </c>
    </row>
    <row r="17" spans="1:8" ht="12.95" customHeight="1">
      <c r="A17" s="31" t="s">
        <v>1117</v>
      </c>
      <c r="B17" s="30" t="s">
        <v>1116</v>
      </c>
      <c r="C17" s="29" t="s">
        <v>1115</v>
      </c>
      <c r="D17" s="28" t="s">
        <v>11</v>
      </c>
      <c r="E17" s="27">
        <v>343600</v>
      </c>
      <c r="F17" s="26">
        <v>345.59</v>
      </c>
      <c r="G17" s="25">
        <v>3.78E-2</v>
      </c>
      <c r="H17" s="24">
        <v>5.6375000000000001E-2</v>
      </c>
    </row>
    <row r="18" spans="1:8" ht="12.95" customHeight="1">
      <c r="A18" s="31" t="s">
        <v>1114</v>
      </c>
      <c r="B18" s="30" t="s">
        <v>1113</v>
      </c>
      <c r="C18" s="29" t="s">
        <v>1112</v>
      </c>
      <c r="D18" s="28" t="s">
        <v>11</v>
      </c>
      <c r="E18" s="27">
        <v>200000</v>
      </c>
      <c r="F18" s="26">
        <v>201.17</v>
      </c>
      <c r="G18" s="25">
        <v>2.1999999999999999E-2</v>
      </c>
      <c r="H18" s="24">
        <v>5.6448999999999999E-2</v>
      </c>
    </row>
    <row r="19" spans="1:8" ht="12.95" customHeight="1">
      <c r="A19" s="31" t="s">
        <v>1111</v>
      </c>
      <c r="B19" s="30" t="s">
        <v>1110</v>
      </c>
      <c r="C19" s="29" t="s">
        <v>1109</v>
      </c>
      <c r="D19" s="28" t="s">
        <v>11</v>
      </c>
      <c r="E19" s="27">
        <v>100000</v>
      </c>
      <c r="F19" s="26">
        <v>100.6</v>
      </c>
      <c r="G19" s="25">
        <v>1.0999999999999999E-2</v>
      </c>
      <c r="H19" s="24">
        <v>5.7317E-2</v>
      </c>
    </row>
    <row r="20" spans="1:8" ht="12.95" customHeight="1">
      <c r="A20" s="31" t="s">
        <v>1108</v>
      </c>
      <c r="B20" s="30" t="s">
        <v>1107</v>
      </c>
      <c r="C20" s="29" t="s">
        <v>1106</v>
      </c>
      <c r="D20" s="28" t="s">
        <v>11</v>
      </c>
      <c r="E20" s="27">
        <v>100000</v>
      </c>
      <c r="F20" s="26">
        <v>100.58</v>
      </c>
      <c r="G20" s="25">
        <v>1.0999999999999999E-2</v>
      </c>
      <c r="H20" s="24">
        <v>5.6549000000000002E-2</v>
      </c>
    </row>
    <row r="21" spans="1:8" ht="12.95" customHeight="1">
      <c r="A21" s="31" t="s">
        <v>451</v>
      </c>
      <c r="B21" s="30" t="s">
        <v>450</v>
      </c>
      <c r="C21" s="29" t="s">
        <v>449</v>
      </c>
      <c r="D21" s="28" t="s">
        <v>11</v>
      </c>
      <c r="E21" s="27">
        <v>57900</v>
      </c>
      <c r="F21" s="26">
        <v>58.23</v>
      </c>
      <c r="G21" s="25">
        <v>6.4000000000000003E-3</v>
      </c>
      <c r="H21" s="24">
        <v>5.6848999999999997E-2</v>
      </c>
    </row>
    <row r="22" spans="1:8" ht="12.95" customHeight="1">
      <c r="A22" s="31" t="s">
        <v>1105</v>
      </c>
      <c r="B22" s="30" t="s">
        <v>1104</v>
      </c>
      <c r="C22" s="29" t="s">
        <v>1103</v>
      </c>
      <c r="D22" s="28" t="s">
        <v>11</v>
      </c>
      <c r="E22" s="27">
        <v>50000</v>
      </c>
      <c r="F22" s="26">
        <v>50.3</v>
      </c>
      <c r="G22" s="25">
        <v>5.4999999999999997E-3</v>
      </c>
      <c r="H22" s="24">
        <v>5.8043999999999998E-2</v>
      </c>
    </row>
    <row r="23" spans="1:8" ht="12.95" customHeight="1">
      <c r="A23" s="31" t="s">
        <v>1102</v>
      </c>
      <c r="B23" s="30" t="s">
        <v>1101</v>
      </c>
      <c r="C23" s="29" t="s">
        <v>1100</v>
      </c>
      <c r="D23" s="28" t="s">
        <v>11</v>
      </c>
      <c r="E23" s="27">
        <v>1700</v>
      </c>
      <c r="F23" s="26">
        <v>1.71</v>
      </c>
      <c r="G23" s="25">
        <v>2.0000000000000001E-4</v>
      </c>
      <c r="H23" s="24">
        <v>5.4445E-2</v>
      </c>
    </row>
    <row r="24" spans="1:8" ht="12.95" customHeight="1">
      <c r="A24" s="2"/>
      <c r="B24" s="14" t="s">
        <v>4</v>
      </c>
      <c r="C24" s="16"/>
      <c r="D24" s="14"/>
      <c r="E24" s="14"/>
      <c r="F24" s="11">
        <v>8613.25</v>
      </c>
      <c r="G24" s="15">
        <v>0.94299999999999995</v>
      </c>
      <c r="H24" s="34"/>
    </row>
    <row r="25" spans="1:8" ht="12.95" customHeight="1">
      <c r="A25" s="2"/>
      <c r="B25" s="33" t="s">
        <v>158</v>
      </c>
      <c r="C25" s="29"/>
      <c r="D25" s="12"/>
      <c r="E25" s="12"/>
      <c r="F25" s="35" t="s">
        <v>157</v>
      </c>
      <c r="G25" s="35" t="s">
        <v>157</v>
      </c>
      <c r="H25" s="34" t="s">
        <v>157</v>
      </c>
    </row>
    <row r="26" spans="1:8" ht="12.95" customHeight="1">
      <c r="A26" s="2"/>
      <c r="B26" s="16" t="s">
        <v>4</v>
      </c>
      <c r="C26" s="13"/>
      <c r="D26" s="12"/>
      <c r="E26" s="12"/>
      <c r="F26" s="35" t="s">
        <v>157</v>
      </c>
      <c r="G26" s="35" t="s">
        <v>157</v>
      </c>
      <c r="H26" s="34" t="s">
        <v>157</v>
      </c>
    </row>
    <row r="27" spans="1:8" ht="12.95" customHeight="1">
      <c r="A27" s="2"/>
      <c r="B27" s="14" t="s">
        <v>7</v>
      </c>
      <c r="C27" s="13"/>
      <c r="D27" s="12"/>
      <c r="E27" s="23"/>
      <c r="F27" s="22">
        <v>8613.25</v>
      </c>
      <c r="G27" s="21">
        <v>0.94299999999999995</v>
      </c>
      <c r="H27" s="20"/>
    </row>
    <row r="28" spans="1:8" ht="12.95" customHeight="1">
      <c r="A28" s="2"/>
      <c r="B28" s="33" t="s">
        <v>156</v>
      </c>
      <c r="C28" s="29"/>
      <c r="D28" s="28"/>
      <c r="E28" s="28"/>
      <c r="F28" s="28"/>
      <c r="G28" s="28"/>
      <c r="H28" s="32"/>
    </row>
    <row r="29" spans="1:8" ht="12.95" customHeight="1">
      <c r="A29" s="2"/>
      <c r="B29" s="19" t="s">
        <v>1320</v>
      </c>
      <c r="C29" s="29"/>
      <c r="D29" s="28"/>
      <c r="E29" s="28"/>
      <c r="F29" s="28"/>
      <c r="G29" s="28"/>
      <c r="H29" s="32"/>
    </row>
    <row r="30" spans="1:8" ht="12.95" customHeight="1">
      <c r="A30" s="31" t="s">
        <v>1532</v>
      </c>
      <c r="B30" s="30" t="s">
        <v>1531</v>
      </c>
      <c r="C30" s="29"/>
      <c r="D30" s="28"/>
      <c r="E30" s="43"/>
      <c r="F30" s="26">
        <v>350</v>
      </c>
      <c r="G30" s="25">
        <v>3.8300000000000001E-2</v>
      </c>
      <c r="H30" s="24">
        <v>5.149404264004899E-2</v>
      </c>
    </row>
    <row r="31" spans="1:8" ht="12.95" customHeight="1">
      <c r="A31" s="2"/>
      <c r="B31" s="14" t="s">
        <v>7</v>
      </c>
      <c r="C31" s="13"/>
      <c r="D31" s="12"/>
      <c r="E31" s="23"/>
      <c r="F31" s="22">
        <v>350</v>
      </c>
      <c r="G31" s="21">
        <v>3.8300000000000001E-2</v>
      </c>
      <c r="H31" s="20"/>
    </row>
    <row r="32" spans="1:8" ht="12.95" customHeight="1">
      <c r="A32" s="2"/>
      <c r="B32" s="19" t="s">
        <v>6</v>
      </c>
      <c r="C32" s="18"/>
      <c r="D32" s="17"/>
      <c r="E32" s="17"/>
      <c r="F32" s="17"/>
      <c r="G32" s="17"/>
      <c r="H32" s="9"/>
    </row>
    <row r="33" spans="1:8" ht="12.95" customHeight="1">
      <c r="A33" s="2"/>
      <c r="B33" s="12" t="s">
        <v>5</v>
      </c>
      <c r="C33" s="13"/>
      <c r="D33" s="12"/>
      <c r="E33" s="12"/>
      <c r="F33" s="11">
        <v>0.02</v>
      </c>
      <c r="G33" s="44" t="s">
        <v>293</v>
      </c>
      <c r="H33" s="9"/>
    </row>
    <row r="34" spans="1:8" ht="12.95" customHeight="1">
      <c r="A34" s="2"/>
      <c r="B34" s="14" t="s">
        <v>4</v>
      </c>
      <c r="C34" s="16"/>
      <c r="D34" s="14"/>
      <c r="E34" s="14"/>
      <c r="F34" s="11">
        <v>0.02</v>
      </c>
      <c r="G34" s="44" t="s">
        <v>293</v>
      </c>
      <c r="H34" s="9"/>
    </row>
    <row r="35" spans="1:8" ht="12.95" customHeight="1">
      <c r="A35" s="2"/>
      <c r="B35" s="14" t="s">
        <v>3</v>
      </c>
      <c r="C35" s="13"/>
      <c r="D35" s="12"/>
      <c r="E35" s="12"/>
      <c r="F35" s="11">
        <v>169.71</v>
      </c>
      <c r="G35" s="10">
        <v>1.8700000000000001E-2</v>
      </c>
      <c r="H35" s="9"/>
    </row>
    <row r="36" spans="1:8" ht="12.95" customHeight="1" thickBot="1">
      <c r="A36" s="2"/>
      <c r="B36" s="8" t="s">
        <v>2</v>
      </c>
      <c r="C36" s="7"/>
      <c r="D36" s="6"/>
      <c r="E36" s="6"/>
      <c r="F36" s="5">
        <v>9132.9776134000003</v>
      </c>
      <c r="G36" s="4">
        <v>1</v>
      </c>
      <c r="H36" s="3"/>
    </row>
    <row r="38" spans="1:8" ht="15">
      <c r="B38" s="45" t="s">
        <v>188</v>
      </c>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5A509-AD0E-4025-A9D2-89BE38B695DF}">
  <sheetPr>
    <outlinePr summaryBelow="0"/>
  </sheetPr>
  <dimension ref="A1:H34"/>
  <sheetViews>
    <sheetView workbookViewId="0">
      <selection activeCell="F40" sqref="F40"/>
    </sheetView>
  </sheetViews>
  <sheetFormatPr defaultRowHeight="14.25"/>
  <cols>
    <col min="1" max="1" width="13.625" bestFit="1" customWidth="1"/>
    <col min="2" max="2" width="34" bestFit="1" customWidth="1"/>
    <col min="3" max="3" width="11.125" bestFit="1" customWidth="1"/>
    <col min="4" max="4" width="12.25" bestFit="1" customWidth="1"/>
    <col min="5" max="5" width="7.75" bestFit="1" customWidth="1"/>
    <col min="6" max="6" width="14.25" bestFit="1" customWidth="1"/>
    <col min="7" max="7" width="7.125" bestFit="1" customWidth="1"/>
    <col min="8" max="8" width="5.25" bestFit="1" customWidth="1"/>
    <col min="257" max="257" width="3.25" customWidth="1"/>
    <col min="258" max="258" width="75" customWidth="1"/>
    <col min="259" max="259" width="16.75" customWidth="1"/>
    <col min="260" max="260" width="50" customWidth="1"/>
    <col min="261" max="264" width="16.75" customWidth="1"/>
    <col min="513" max="513" width="3.25" customWidth="1"/>
    <col min="514" max="514" width="75" customWidth="1"/>
    <col min="515" max="515" width="16.75" customWidth="1"/>
    <col min="516" max="516" width="50" customWidth="1"/>
    <col min="517" max="520" width="16.75" customWidth="1"/>
    <col min="769" max="769" width="3.25" customWidth="1"/>
    <col min="770" max="770" width="75" customWidth="1"/>
    <col min="771" max="771" width="16.75" customWidth="1"/>
    <col min="772" max="772" width="50" customWidth="1"/>
    <col min="773" max="776" width="16.75" customWidth="1"/>
    <col min="1025" max="1025" width="3.25" customWidth="1"/>
    <col min="1026" max="1026" width="75" customWidth="1"/>
    <col min="1027" max="1027" width="16.75" customWidth="1"/>
    <col min="1028" max="1028" width="50" customWidth="1"/>
    <col min="1029" max="1032" width="16.75" customWidth="1"/>
    <col min="1281" max="1281" width="3.25" customWidth="1"/>
    <col min="1282" max="1282" width="75" customWidth="1"/>
    <col min="1283" max="1283" width="16.75" customWidth="1"/>
    <col min="1284" max="1284" width="50" customWidth="1"/>
    <col min="1285" max="1288" width="16.75" customWidth="1"/>
    <col min="1537" max="1537" width="3.25" customWidth="1"/>
    <col min="1538" max="1538" width="75" customWidth="1"/>
    <col min="1539" max="1539" width="16.75" customWidth="1"/>
    <col min="1540" max="1540" width="50" customWidth="1"/>
    <col min="1541" max="1544" width="16.75" customWidth="1"/>
    <col min="1793" max="1793" width="3.25" customWidth="1"/>
    <col min="1794" max="1794" width="75" customWidth="1"/>
    <col min="1795" max="1795" width="16.75" customWidth="1"/>
    <col min="1796" max="1796" width="50" customWidth="1"/>
    <col min="1797" max="1800" width="16.75" customWidth="1"/>
    <col min="2049" max="2049" width="3.25" customWidth="1"/>
    <col min="2050" max="2050" width="75" customWidth="1"/>
    <col min="2051" max="2051" width="16.75" customWidth="1"/>
    <col min="2052" max="2052" width="50" customWidth="1"/>
    <col min="2053" max="2056" width="16.75" customWidth="1"/>
    <col min="2305" max="2305" width="3.25" customWidth="1"/>
    <col min="2306" max="2306" width="75" customWidth="1"/>
    <col min="2307" max="2307" width="16.75" customWidth="1"/>
    <col min="2308" max="2308" width="50" customWidth="1"/>
    <col min="2309" max="2312" width="16.75" customWidth="1"/>
    <col min="2561" max="2561" width="3.25" customWidth="1"/>
    <col min="2562" max="2562" width="75" customWidth="1"/>
    <col min="2563" max="2563" width="16.75" customWidth="1"/>
    <col min="2564" max="2564" width="50" customWidth="1"/>
    <col min="2565" max="2568" width="16.75" customWidth="1"/>
    <col min="2817" max="2817" width="3.25" customWidth="1"/>
    <col min="2818" max="2818" width="75" customWidth="1"/>
    <col min="2819" max="2819" width="16.75" customWidth="1"/>
    <col min="2820" max="2820" width="50" customWidth="1"/>
    <col min="2821" max="2824" width="16.75" customWidth="1"/>
    <col min="3073" max="3073" width="3.25" customWidth="1"/>
    <col min="3074" max="3074" width="75" customWidth="1"/>
    <col min="3075" max="3075" width="16.75" customWidth="1"/>
    <col min="3076" max="3076" width="50" customWidth="1"/>
    <col min="3077" max="3080" width="16.75" customWidth="1"/>
    <col min="3329" max="3329" width="3.25" customWidth="1"/>
    <col min="3330" max="3330" width="75" customWidth="1"/>
    <col min="3331" max="3331" width="16.75" customWidth="1"/>
    <col min="3332" max="3332" width="50" customWidth="1"/>
    <col min="3333" max="3336" width="16.75" customWidth="1"/>
    <col min="3585" max="3585" width="3.25" customWidth="1"/>
    <col min="3586" max="3586" width="75" customWidth="1"/>
    <col min="3587" max="3587" width="16.75" customWidth="1"/>
    <col min="3588" max="3588" width="50" customWidth="1"/>
    <col min="3589" max="3592" width="16.75" customWidth="1"/>
    <col min="3841" max="3841" width="3.25" customWidth="1"/>
    <col min="3842" max="3842" width="75" customWidth="1"/>
    <col min="3843" max="3843" width="16.75" customWidth="1"/>
    <col min="3844" max="3844" width="50" customWidth="1"/>
    <col min="3845" max="3848" width="16.75" customWidth="1"/>
    <col min="4097" max="4097" width="3.25" customWidth="1"/>
    <col min="4098" max="4098" width="75" customWidth="1"/>
    <col min="4099" max="4099" width="16.75" customWidth="1"/>
    <col min="4100" max="4100" width="50" customWidth="1"/>
    <col min="4101" max="4104" width="16.75" customWidth="1"/>
    <col min="4353" max="4353" width="3.25" customWidth="1"/>
    <col min="4354" max="4354" width="75" customWidth="1"/>
    <col min="4355" max="4355" width="16.75" customWidth="1"/>
    <col min="4356" max="4356" width="50" customWidth="1"/>
    <col min="4357" max="4360" width="16.75" customWidth="1"/>
    <col min="4609" max="4609" width="3.25" customWidth="1"/>
    <col min="4610" max="4610" width="75" customWidth="1"/>
    <col min="4611" max="4611" width="16.75" customWidth="1"/>
    <col min="4612" max="4612" width="50" customWidth="1"/>
    <col min="4613" max="4616" width="16.75" customWidth="1"/>
    <col min="4865" max="4865" width="3.25" customWidth="1"/>
    <col min="4866" max="4866" width="75" customWidth="1"/>
    <col min="4867" max="4867" width="16.75" customWidth="1"/>
    <col min="4868" max="4868" width="50" customWidth="1"/>
    <col min="4869" max="4872" width="16.75" customWidth="1"/>
    <col min="5121" max="5121" width="3.25" customWidth="1"/>
    <col min="5122" max="5122" width="75" customWidth="1"/>
    <col min="5123" max="5123" width="16.75" customWidth="1"/>
    <col min="5124" max="5124" width="50" customWidth="1"/>
    <col min="5125" max="5128" width="16.75" customWidth="1"/>
    <col min="5377" max="5377" width="3.25" customWidth="1"/>
    <col min="5378" max="5378" width="75" customWidth="1"/>
    <col min="5379" max="5379" width="16.75" customWidth="1"/>
    <col min="5380" max="5380" width="50" customWidth="1"/>
    <col min="5381" max="5384" width="16.75" customWidth="1"/>
    <col min="5633" max="5633" width="3.25" customWidth="1"/>
    <col min="5634" max="5634" width="75" customWidth="1"/>
    <col min="5635" max="5635" width="16.75" customWidth="1"/>
    <col min="5636" max="5636" width="50" customWidth="1"/>
    <col min="5637" max="5640" width="16.75" customWidth="1"/>
    <col min="5889" max="5889" width="3.25" customWidth="1"/>
    <col min="5890" max="5890" width="75" customWidth="1"/>
    <col min="5891" max="5891" width="16.75" customWidth="1"/>
    <col min="5892" max="5892" width="50" customWidth="1"/>
    <col min="5893" max="5896" width="16.75" customWidth="1"/>
    <col min="6145" max="6145" width="3.25" customWidth="1"/>
    <col min="6146" max="6146" width="75" customWidth="1"/>
    <col min="6147" max="6147" width="16.75" customWidth="1"/>
    <col min="6148" max="6148" width="50" customWidth="1"/>
    <col min="6149" max="6152" width="16.75" customWidth="1"/>
    <col min="6401" max="6401" width="3.25" customWidth="1"/>
    <col min="6402" max="6402" width="75" customWidth="1"/>
    <col min="6403" max="6403" width="16.75" customWidth="1"/>
    <col min="6404" max="6404" width="50" customWidth="1"/>
    <col min="6405" max="6408" width="16.75" customWidth="1"/>
    <col min="6657" max="6657" width="3.25" customWidth="1"/>
    <col min="6658" max="6658" width="75" customWidth="1"/>
    <col min="6659" max="6659" width="16.75" customWidth="1"/>
    <col min="6660" max="6660" width="50" customWidth="1"/>
    <col min="6661" max="6664" width="16.75" customWidth="1"/>
    <col min="6913" max="6913" width="3.25" customWidth="1"/>
    <col min="6914" max="6914" width="75" customWidth="1"/>
    <col min="6915" max="6915" width="16.75" customWidth="1"/>
    <col min="6916" max="6916" width="50" customWidth="1"/>
    <col min="6917" max="6920" width="16.75" customWidth="1"/>
    <col min="7169" max="7169" width="3.25" customWidth="1"/>
    <col min="7170" max="7170" width="75" customWidth="1"/>
    <col min="7171" max="7171" width="16.75" customWidth="1"/>
    <col min="7172" max="7172" width="50" customWidth="1"/>
    <col min="7173" max="7176" width="16.75" customWidth="1"/>
    <col min="7425" max="7425" width="3.25" customWidth="1"/>
    <col min="7426" max="7426" width="75" customWidth="1"/>
    <col min="7427" max="7427" width="16.75" customWidth="1"/>
    <col min="7428" max="7428" width="50" customWidth="1"/>
    <col min="7429" max="7432" width="16.75" customWidth="1"/>
    <col min="7681" max="7681" width="3.25" customWidth="1"/>
    <col min="7682" max="7682" width="75" customWidth="1"/>
    <col min="7683" max="7683" width="16.75" customWidth="1"/>
    <col min="7684" max="7684" width="50" customWidth="1"/>
    <col min="7685" max="7688" width="16.75" customWidth="1"/>
    <col min="7937" max="7937" width="3.25" customWidth="1"/>
    <col min="7938" max="7938" width="75" customWidth="1"/>
    <col min="7939" max="7939" width="16.75" customWidth="1"/>
    <col min="7940" max="7940" width="50" customWidth="1"/>
    <col min="7941" max="7944" width="16.75" customWidth="1"/>
    <col min="8193" max="8193" width="3.25" customWidth="1"/>
    <col min="8194" max="8194" width="75" customWidth="1"/>
    <col min="8195" max="8195" width="16.75" customWidth="1"/>
    <col min="8196" max="8196" width="50" customWidth="1"/>
    <col min="8197" max="8200" width="16.75" customWidth="1"/>
    <col min="8449" max="8449" width="3.25" customWidth="1"/>
    <col min="8450" max="8450" width="75" customWidth="1"/>
    <col min="8451" max="8451" width="16.75" customWidth="1"/>
    <col min="8452" max="8452" width="50" customWidth="1"/>
    <col min="8453" max="8456" width="16.75" customWidth="1"/>
    <col min="8705" max="8705" width="3.25" customWidth="1"/>
    <col min="8706" max="8706" width="75" customWidth="1"/>
    <col min="8707" max="8707" width="16.75" customWidth="1"/>
    <col min="8708" max="8708" width="50" customWidth="1"/>
    <col min="8709" max="8712" width="16.75" customWidth="1"/>
    <col min="8961" max="8961" width="3.25" customWidth="1"/>
    <col min="8962" max="8962" width="75" customWidth="1"/>
    <col min="8963" max="8963" width="16.75" customWidth="1"/>
    <col min="8964" max="8964" width="50" customWidth="1"/>
    <col min="8965" max="8968" width="16.75" customWidth="1"/>
    <col min="9217" max="9217" width="3.25" customWidth="1"/>
    <col min="9218" max="9218" width="75" customWidth="1"/>
    <col min="9219" max="9219" width="16.75" customWidth="1"/>
    <col min="9220" max="9220" width="50" customWidth="1"/>
    <col min="9221" max="9224" width="16.75" customWidth="1"/>
    <col min="9473" max="9473" width="3.25" customWidth="1"/>
    <col min="9474" max="9474" width="75" customWidth="1"/>
    <col min="9475" max="9475" width="16.75" customWidth="1"/>
    <col min="9476" max="9476" width="50" customWidth="1"/>
    <col min="9477" max="9480" width="16.75" customWidth="1"/>
    <col min="9729" max="9729" width="3.25" customWidth="1"/>
    <col min="9730" max="9730" width="75" customWidth="1"/>
    <col min="9731" max="9731" width="16.75" customWidth="1"/>
    <col min="9732" max="9732" width="50" customWidth="1"/>
    <col min="9733" max="9736" width="16.75" customWidth="1"/>
    <col min="9985" max="9985" width="3.25" customWidth="1"/>
    <col min="9986" max="9986" width="75" customWidth="1"/>
    <col min="9987" max="9987" width="16.75" customWidth="1"/>
    <col min="9988" max="9988" width="50" customWidth="1"/>
    <col min="9989" max="9992" width="16.75" customWidth="1"/>
    <col min="10241" max="10241" width="3.25" customWidth="1"/>
    <col min="10242" max="10242" width="75" customWidth="1"/>
    <col min="10243" max="10243" width="16.75" customWidth="1"/>
    <col min="10244" max="10244" width="50" customWidth="1"/>
    <col min="10245" max="10248" width="16.75" customWidth="1"/>
    <col min="10497" max="10497" width="3.25" customWidth="1"/>
    <col min="10498" max="10498" width="75" customWidth="1"/>
    <col min="10499" max="10499" width="16.75" customWidth="1"/>
    <col min="10500" max="10500" width="50" customWidth="1"/>
    <col min="10501" max="10504" width="16.75" customWidth="1"/>
    <col min="10753" max="10753" width="3.25" customWidth="1"/>
    <col min="10754" max="10754" width="75" customWidth="1"/>
    <col min="10755" max="10755" width="16.75" customWidth="1"/>
    <col min="10756" max="10756" width="50" customWidth="1"/>
    <col min="10757" max="10760" width="16.75" customWidth="1"/>
    <col min="11009" max="11009" width="3.25" customWidth="1"/>
    <col min="11010" max="11010" width="75" customWidth="1"/>
    <col min="11011" max="11011" width="16.75" customWidth="1"/>
    <col min="11012" max="11012" width="50" customWidth="1"/>
    <col min="11013" max="11016" width="16.75" customWidth="1"/>
    <col min="11265" max="11265" width="3.25" customWidth="1"/>
    <col min="11266" max="11266" width="75" customWidth="1"/>
    <col min="11267" max="11267" width="16.75" customWidth="1"/>
    <col min="11268" max="11268" width="50" customWidth="1"/>
    <col min="11269" max="11272" width="16.75" customWidth="1"/>
    <col min="11521" max="11521" width="3.25" customWidth="1"/>
    <col min="11522" max="11522" width="75" customWidth="1"/>
    <col min="11523" max="11523" width="16.75" customWidth="1"/>
    <col min="11524" max="11524" width="50" customWidth="1"/>
    <col min="11525" max="11528" width="16.75" customWidth="1"/>
    <col min="11777" max="11777" width="3.25" customWidth="1"/>
    <col min="11778" max="11778" width="75" customWidth="1"/>
    <col min="11779" max="11779" width="16.75" customWidth="1"/>
    <col min="11780" max="11780" width="50" customWidth="1"/>
    <col min="11781" max="11784" width="16.75" customWidth="1"/>
    <col min="12033" max="12033" width="3.25" customWidth="1"/>
    <col min="12034" max="12034" width="75" customWidth="1"/>
    <col min="12035" max="12035" width="16.75" customWidth="1"/>
    <col min="12036" max="12036" width="50" customWidth="1"/>
    <col min="12037" max="12040" width="16.75" customWidth="1"/>
    <col min="12289" max="12289" width="3.25" customWidth="1"/>
    <col min="12290" max="12290" width="75" customWidth="1"/>
    <col min="12291" max="12291" width="16.75" customWidth="1"/>
    <col min="12292" max="12292" width="50" customWidth="1"/>
    <col min="12293" max="12296" width="16.75" customWidth="1"/>
    <col min="12545" max="12545" width="3.25" customWidth="1"/>
    <col min="12546" max="12546" width="75" customWidth="1"/>
    <col min="12547" max="12547" width="16.75" customWidth="1"/>
    <col min="12548" max="12548" width="50" customWidth="1"/>
    <col min="12549" max="12552" width="16.75" customWidth="1"/>
    <col min="12801" max="12801" width="3.25" customWidth="1"/>
    <col min="12802" max="12802" width="75" customWidth="1"/>
    <col min="12803" max="12803" width="16.75" customWidth="1"/>
    <col min="12804" max="12804" width="50" customWidth="1"/>
    <col min="12805" max="12808" width="16.75" customWidth="1"/>
    <col min="13057" max="13057" width="3.25" customWidth="1"/>
    <col min="13058" max="13058" width="75" customWidth="1"/>
    <col min="13059" max="13059" width="16.75" customWidth="1"/>
    <col min="13060" max="13060" width="50" customWidth="1"/>
    <col min="13061" max="13064" width="16.75" customWidth="1"/>
    <col min="13313" max="13313" width="3.25" customWidth="1"/>
    <col min="13314" max="13314" width="75" customWidth="1"/>
    <col min="13315" max="13315" width="16.75" customWidth="1"/>
    <col min="13316" max="13316" width="50" customWidth="1"/>
    <col min="13317" max="13320" width="16.75" customWidth="1"/>
    <col min="13569" max="13569" width="3.25" customWidth="1"/>
    <col min="13570" max="13570" width="75" customWidth="1"/>
    <col min="13571" max="13571" width="16.75" customWidth="1"/>
    <col min="13572" max="13572" width="50" customWidth="1"/>
    <col min="13573" max="13576" width="16.75" customWidth="1"/>
    <col min="13825" max="13825" width="3.25" customWidth="1"/>
    <col min="13826" max="13826" width="75" customWidth="1"/>
    <col min="13827" max="13827" width="16.75" customWidth="1"/>
    <col min="13828" max="13828" width="50" customWidth="1"/>
    <col min="13829" max="13832" width="16.75" customWidth="1"/>
    <col min="14081" max="14081" width="3.25" customWidth="1"/>
    <col min="14082" max="14082" width="75" customWidth="1"/>
    <col min="14083" max="14083" width="16.75" customWidth="1"/>
    <col min="14084" max="14084" width="50" customWidth="1"/>
    <col min="14085" max="14088" width="16.75" customWidth="1"/>
    <col min="14337" max="14337" width="3.25" customWidth="1"/>
    <col min="14338" max="14338" width="75" customWidth="1"/>
    <col min="14339" max="14339" width="16.75" customWidth="1"/>
    <col min="14340" max="14340" width="50" customWidth="1"/>
    <col min="14341" max="14344" width="16.75" customWidth="1"/>
    <col min="14593" max="14593" width="3.25" customWidth="1"/>
    <col min="14594" max="14594" width="75" customWidth="1"/>
    <col min="14595" max="14595" width="16.75" customWidth="1"/>
    <col min="14596" max="14596" width="50" customWidth="1"/>
    <col min="14597" max="14600" width="16.75" customWidth="1"/>
    <col min="14849" max="14849" width="3.25" customWidth="1"/>
    <col min="14850" max="14850" width="75" customWidth="1"/>
    <col min="14851" max="14851" width="16.75" customWidth="1"/>
    <col min="14852" max="14852" width="50" customWidth="1"/>
    <col min="14853" max="14856" width="16.75" customWidth="1"/>
    <col min="15105" max="15105" width="3.25" customWidth="1"/>
    <col min="15106" max="15106" width="75" customWidth="1"/>
    <col min="15107" max="15107" width="16.75" customWidth="1"/>
    <col min="15108" max="15108" width="50" customWidth="1"/>
    <col min="15109" max="15112" width="16.75" customWidth="1"/>
    <col min="15361" max="15361" width="3.25" customWidth="1"/>
    <col min="15362" max="15362" width="75" customWidth="1"/>
    <col min="15363" max="15363" width="16.75" customWidth="1"/>
    <col min="15364" max="15364" width="50" customWidth="1"/>
    <col min="15365" max="15368" width="16.75" customWidth="1"/>
    <col min="15617" max="15617" width="3.25" customWidth="1"/>
    <col min="15618" max="15618" width="75" customWidth="1"/>
    <col min="15619" max="15619" width="16.75" customWidth="1"/>
    <col min="15620" max="15620" width="50" customWidth="1"/>
    <col min="15621" max="15624" width="16.75" customWidth="1"/>
    <col min="15873" max="15873" width="3.25" customWidth="1"/>
    <col min="15874" max="15874" width="75" customWidth="1"/>
    <col min="15875" max="15875" width="16.75" customWidth="1"/>
    <col min="15876" max="15876" width="50" customWidth="1"/>
    <col min="15877" max="15880" width="16.75" customWidth="1"/>
    <col min="16129" max="16129" width="3.25" customWidth="1"/>
    <col min="16130" max="16130" width="75" customWidth="1"/>
    <col min="16131" max="16131" width="16.75" customWidth="1"/>
    <col min="16132" max="16132" width="50" customWidth="1"/>
    <col min="16133" max="16136" width="16.75" customWidth="1"/>
  </cols>
  <sheetData>
    <row r="1" spans="1:8" ht="15.95" customHeight="1">
      <c r="A1" s="42" t="s">
        <v>1264</v>
      </c>
      <c r="B1" s="51" t="s">
        <v>1543</v>
      </c>
      <c r="C1" s="51"/>
      <c r="D1" s="51"/>
      <c r="E1" s="51"/>
      <c r="F1" s="51"/>
      <c r="G1" s="51"/>
      <c r="H1" s="2"/>
    </row>
    <row r="2" spans="1:8" ht="12.95" customHeight="1">
      <c r="A2" s="2"/>
      <c r="B2" s="51" t="s">
        <v>1263</v>
      </c>
      <c r="C2" s="51"/>
      <c r="D2" s="51"/>
      <c r="E2" s="51"/>
      <c r="F2" s="51"/>
      <c r="G2" s="51"/>
      <c r="H2" s="2"/>
    </row>
    <row r="3" spans="1:8" ht="12.95" customHeight="1" thickBot="1">
      <c r="A3" s="41"/>
      <c r="B3" s="2"/>
      <c r="C3" s="2"/>
      <c r="D3" s="2"/>
      <c r="E3" s="2"/>
      <c r="F3" s="2"/>
      <c r="G3" s="2"/>
      <c r="H3" s="2"/>
    </row>
    <row r="4" spans="1:8" ht="27.95" customHeight="1">
      <c r="A4" s="2"/>
      <c r="B4" s="40" t="s">
        <v>185</v>
      </c>
      <c r="C4" s="39" t="s">
        <v>184</v>
      </c>
      <c r="D4" s="38" t="s">
        <v>183</v>
      </c>
      <c r="E4" s="37" t="s">
        <v>182</v>
      </c>
      <c r="F4" s="37" t="s">
        <v>181</v>
      </c>
      <c r="G4" s="37" t="s">
        <v>180</v>
      </c>
      <c r="H4" s="36" t="s">
        <v>179</v>
      </c>
    </row>
    <row r="5" spans="1:8" ht="12.95" customHeight="1">
      <c r="A5" s="2"/>
      <c r="B5" s="33" t="s">
        <v>178</v>
      </c>
      <c r="C5" s="29"/>
      <c r="D5" s="28"/>
      <c r="E5" s="28"/>
      <c r="F5" s="28"/>
      <c r="G5" s="28"/>
      <c r="H5" s="32"/>
    </row>
    <row r="6" spans="1:8" ht="12.95" customHeight="1">
      <c r="A6" s="2"/>
      <c r="B6" s="33" t="s">
        <v>177</v>
      </c>
      <c r="C6" s="29"/>
      <c r="D6" s="28"/>
      <c r="E6" s="28"/>
      <c r="F6" s="28"/>
      <c r="G6" s="28"/>
      <c r="H6" s="32"/>
    </row>
    <row r="7" spans="1:8" ht="12.95" customHeight="1">
      <c r="A7" s="2"/>
      <c r="B7" s="33" t="s">
        <v>176</v>
      </c>
      <c r="C7" s="29"/>
      <c r="D7" s="28"/>
      <c r="E7" s="28"/>
      <c r="F7" s="28"/>
      <c r="G7" s="28"/>
      <c r="H7" s="32"/>
    </row>
    <row r="8" spans="1:8" ht="12.95" customHeight="1">
      <c r="A8" s="31" t="s">
        <v>1262</v>
      </c>
      <c r="B8" s="30" t="s">
        <v>1261</v>
      </c>
      <c r="C8" s="29" t="s">
        <v>1260</v>
      </c>
      <c r="D8" s="28" t="s">
        <v>11</v>
      </c>
      <c r="E8" s="27">
        <v>2900000</v>
      </c>
      <c r="F8" s="26">
        <v>2932.38</v>
      </c>
      <c r="G8" s="25">
        <v>0.19600000000000001</v>
      </c>
      <c r="H8" s="24">
        <v>6.5587999999999994E-2</v>
      </c>
    </row>
    <row r="9" spans="1:8" ht="12.95" customHeight="1">
      <c r="A9" s="31" t="s">
        <v>805</v>
      </c>
      <c r="B9" s="30" t="s">
        <v>804</v>
      </c>
      <c r="C9" s="29" t="s">
        <v>803</v>
      </c>
      <c r="D9" s="28" t="s">
        <v>11</v>
      </c>
      <c r="E9" s="27">
        <v>2545600</v>
      </c>
      <c r="F9" s="26">
        <v>2566.85</v>
      </c>
      <c r="G9" s="25">
        <v>0.17150000000000001</v>
      </c>
      <c r="H9" s="24">
        <v>6.5587999999999994E-2</v>
      </c>
    </row>
    <row r="10" spans="1:8" ht="12.95" customHeight="1">
      <c r="A10" s="31" t="s">
        <v>1259</v>
      </c>
      <c r="B10" s="30" t="s">
        <v>1258</v>
      </c>
      <c r="C10" s="29" t="s">
        <v>1257</v>
      </c>
      <c r="D10" s="28" t="s">
        <v>11</v>
      </c>
      <c r="E10" s="27">
        <v>2200000</v>
      </c>
      <c r="F10" s="26">
        <v>2219.42</v>
      </c>
      <c r="G10" s="25">
        <v>0.14829999999999999</v>
      </c>
      <c r="H10" s="24">
        <v>6.5587999999999994E-2</v>
      </c>
    </row>
    <row r="11" spans="1:8" ht="12.95" customHeight="1">
      <c r="A11" s="31" t="s">
        <v>1256</v>
      </c>
      <c r="B11" s="30" t="s">
        <v>1255</v>
      </c>
      <c r="C11" s="29" t="s">
        <v>1254</v>
      </c>
      <c r="D11" s="28" t="s">
        <v>11</v>
      </c>
      <c r="E11" s="27">
        <v>2000000</v>
      </c>
      <c r="F11" s="26">
        <v>2019.45</v>
      </c>
      <c r="G11" s="25">
        <v>0.13500000000000001</v>
      </c>
      <c r="H11" s="24">
        <v>6.5884999999999999E-2</v>
      </c>
    </row>
    <row r="12" spans="1:8" ht="12.95" customHeight="1">
      <c r="A12" s="31" t="s">
        <v>1253</v>
      </c>
      <c r="B12" s="30" t="s">
        <v>1252</v>
      </c>
      <c r="C12" s="29" t="s">
        <v>1251</v>
      </c>
      <c r="D12" s="28" t="s">
        <v>11</v>
      </c>
      <c r="E12" s="27">
        <v>1000000</v>
      </c>
      <c r="F12" s="26">
        <v>1008.89</v>
      </c>
      <c r="G12" s="25">
        <v>6.7400000000000002E-2</v>
      </c>
      <c r="H12" s="24">
        <v>6.5587999999999994E-2</v>
      </c>
    </row>
    <row r="13" spans="1:8" ht="12.95" customHeight="1">
      <c r="A13" s="31" t="s">
        <v>1250</v>
      </c>
      <c r="B13" s="30" t="s">
        <v>1249</v>
      </c>
      <c r="C13" s="29" t="s">
        <v>1248</v>
      </c>
      <c r="D13" s="28" t="s">
        <v>11</v>
      </c>
      <c r="E13" s="27">
        <v>1000000</v>
      </c>
      <c r="F13" s="26">
        <v>996.12</v>
      </c>
      <c r="G13" s="25">
        <v>6.6600000000000006E-2</v>
      </c>
      <c r="H13" s="24">
        <v>6.6251000000000004E-2</v>
      </c>
    </row>
    <row r="14" spans="1:8" ht="12.95" customHeight="1">
      <c r="A14" s="31" t="s">
        <v>320</v>
      </c>
      <c r="B14" s="30" t="s">
        <v>319</v>
      </c>
      <c r="C14" s="29" t="s">
        <v>318</v>
      </c>
      <c r="D14" s="28" t="s">
        <v>11</v>
      </c>
      <c r="E14" s="27">
        <v>931500</v>
      </c>
      <c r="F14" s="26">
        <v>945.57</v>
      </c>
      <c r="G14" s="25">
        <v>6.3200000000000006E-2</v>
      </c>
      <c r="H14" s="24">
        <v>6.0644999999999998E-2</v>
      </c>
    </row>
    <row r="15" spans="1:8" ht="12.95" customHeight="1">
      <c r="A15" s="31" t="s">
        <v>1247</v>
      </c>
      <c r="B15" s="30" t="s">
        <v>1246</v>
      </c>
      <c r="C15" s="29" t="s">
        <v>1245</v>
      </c>
      <c r="D15" s="28" t="s">
        <v>11</v>
      </c>
      <c r="E15" s="27">
        <v>600000</v>
      </c>
      <c r="F15" s="26">
        <v>605.47</v>
      </c>
      <c r="G15" s="25">
        <v>4.0500000000000001E-2</v>
      </c>
      <c r="H15" s="24">
        <v>6.5587999999999994E-2</v>
      </c>
    </row>
    <row r="16" spans="1:8" ht="12.95" customHeight="1">
      <c r="A16" s="31" t="s">
        <v>1244</v>
      </c>
      <c r="B16" s="30" t="s">
        <v>1243</v>
      </c>
      <c r="C16" s="29" t="s">
        <v>1242</v>
      </c>
      <c r="D16" s="28" t="s">
        <v>11</v>
      </c>
      <c r="E16" s="27">
        <v>500000</v>
      </c>
      <c r="F16" s="26">
        <v>504.47</v>
      </c>
      <c r="G16" s="25">
        <v>3.3700000000000001E-2</v>
      </c>
      <c r="H16" s="24">
        <v>6.5587999999999994E-2</v>
      </c>
    </row>
    <row r="17" spans="1:8" ht="12.95" customHeight="1">
      <c r="A17" s="31" t="s">
        <v>1241</v>
      </c>
      <c r="B17" s="30" t="s">
        <v>1240</v>
      </c>
      <c r="C17" s="29" t="s">
        <v>1239</v>
      </c>
      <c r="D17" s="28" t="s">
        <v>11</v>
      </c>
      <c r="E17" s="27">
        <v>436100</v>
      </c>
      <c r="F17" s="26">
        <v>446.46</v>
      </c>
      <c r="G17" s="25">
        <v>2.98E-2</v>
      </c>
      <c r="H17" s="24">
        <v>6.6552E-2</v>
      </c>
    </row>
    <row r="18" spans="1:8" ht="12.95" customHeight="1">
      <c r="A18" s="31" t="s">
        <v>1238</v>
      </c>
      <c r="B18" s="30" t="s">
        <v>1237</v>
      </c>
      <c r="C18" s="29" t="s">
        <v>1236</v>
      </c>
      <c r="D18" s="28" t="s">
        <v>11</v>
      </c>
      <c r="E18" s="27">
        <v>100000</v>
      </c>
      <c r="F18" s="26">
        <v>101.22</v>
      </c>
      <c r="G18" s="25">
        <v>6.7999999999999996E-3</v>
      </c>
      <c r="H18" s="24">
        <v>6.4022999999999997E-2</v>
      </c>
    </row>
    <row r="19" spans="1:8" ht="12.95" customHeight="1">
      <c r="A19" s="31" t="s">
        <v>1235</v>
      </c>
      <c r="B19" s="30" t="s">
        <v>1234</v>
      </c>
      <c r="C19" s="29" t="s">
        <v>1233</v>
      </c>
      <c r="D19" s="28" t="s">
        <v>11</v>
      </c>
      <c r="E19" s="27">
        <v>60500</v>
      </c>
      <c r="F19" s="26">
        <v>61.24</v>
      </c>
      <c r="G19" s="25">
        <v>4.1000000000000003E-3</v>
      </c>
      <c r="H19" s="24">
        <v>6.6414000000000001E-2</v>
      </c>
    </row>
    <row r="20" spans="1:8" ht="12.95" customHeight="1">
      <c r="A20" s="2"/>
      <c r="B20" s="14" t="s">
        <v>4</v>
      </c>
      <c r="C20" s="16"/>
      <c r="D20" s="14"/>
      <c r="E20" s="14"/>
      <c r="F20" s="11">
        <v>14407.54</v>
      </c>
      <c r="G20" s="15">
        <v>0.96289999999999998</v>
      </c>
      <c r="H20" s="34"/>
    </row>
    <row r="21" spans="1:8" ht="12.95" customHeight="1">
      <c r="A21" s="2"/>
      <c r="B21" s="33" t="s">
        <v>158</v>
      </c>
      <c r="C21" s="29"/>
      <c r="D21" s="12"/>
      <c r="E21" s="12"/>
      <c r="F21" s="35" t="s">
        <v>157</v>
      </c>
      <c r="G21" s="35" t="s">
        <v>157</v>
      </c>
      <c r="H21" s="34" t="s">
        <v>157</v>
      </c>
    </row>
    <row r="22" spans="1:8" ht="12.95" customHeight="1">
      <c r="A22" s="2"/>
      <c r="B22" s="16" t="s">
        <v>4</v>
      </c>
      <c r="C22" s="13"/>
      <c r="D22" s="12"/>
      <c r="E22" s="12"/>
      <c r="F22" s="35" t="s">
        <v>157</v>
      </c>
      <c r="G22" s="35" t="s">
        <v>157</v>
      </c>
      <c r="H22" s="34" t="s">
        <v>157</v>
      </c>
    </row>
    <row r="23" spans="1:8" ht="12.95" customHeight="1">
      <c r="A23" s="2"/>
      <c r="B23" s="14" t="s">
        <v>7</v>
      </c>
      <c r="C23" s="13"/>
      <c r="D23" s="12"/>
      <c r="E23" s="23"/>
      <c r="F23" s="22">
        <v>14407.54</v>
      </c>
      <c r="G23" s="21">
        <v>0.96289999999999998</v>
      </c>
      <c r="H23" s="20"/>
    </row>
    <row r="24" spans="1:8" ht="12.95" customHeight="1">
      <c r="A24" s="2"/>
      <c r="B24" s="33" t="s">
        <v>156</v>
      </c>
      <c r="C24" s="29"/>
      <c r="D24" s="28"/>
      <c r="E24" s="28"/>
      <c r="F24" s="28"/>
      <c r="G24" s="28"/>
      <c r="H24" s="32"/>
    </row>
    <row r="25" spans="1:8" ht="12.95" customHeight="1">
      <c r="A25" s="2"/>
      <c r="B25" s="19" t="s">
        <v>1320</v>
      </c>
      <c r="C25" s="29"/>
      <c r="D25" s="28"/>
      <c r="E25" s="28"/>
      <c r="F25" s="28"/>
      <c r="G25" s="28"/>
      <c r="H25" s="32"/>
    </row>
    <row r="26" spans="1:8" ht="12.95" customHeight="1">
      <c r="A26" s="31" t="s">
        <v>1532</v>
      </c>
      <c r="B26" s="30" t="s">
        <v>1531</v>
      </c>
      <c r="C26" s="29"/>
      <c r="D26" s="28"/>
      <c r="E26" s="43"/>
      <c r="F26" s="26">
        <v>322.98</v>
      </c>
      <c r="G26" s="25">
        <v>2.1600000000000001E-2</v>
      </c>
      <c r="H26" s="24">
        <v>5.149404264004899E-2</v>
      </c>
    </row>
    <row r="27" spans="1:8" ht="12.95" customHeight="1">
      <c r="A27" s="2"/>
      <c r="B27" s="14" t="s">
        <v>7</v>
      </c>
      <c r="C27" s="13"/>
      <c r="D27" s="12"/>
      <c r="E27" s="23"/>
      <c r="F27" s="22">
        <v>322.98</v>
      </c>
      <c r="G27" s="21">
        <v>2.1600000000000001E-2</v>
      </c>
      <c r="H27" s="20"/>
    </row>
    <row r="28" spans="1:8" ht="12.95" customHeight="1">
      <c r="A28" s="2"/>
      <c r="B28" s="19" t="s">
        <v>6</v>
      </c>
      <c r="C28" s="18"/>
      <c r="D28" s="17"/>
      <c r="E28" s="17"/>
      <c r="F28" s="17"/>
      <c r="G28" s="17"/>
      <c r="H28" s="9"/>
    </row>
    <row r="29" spans="1:8" ht="12.95" customHeight="1">
      <c r="A29" s="2"/>
      <c r="B29" s="12" t="s">
        <v>5</v>
      </c>
      <c r="C29" s="13"/>
      <c r="D29" s="12"/>
      <c r="E29" s="12"/>
      <c r="F29" s="11">
        <v>0.02</v>
      </c>
      <c r="G29" s="44" t="s">
        <v>293</v>
      </c>
      <c r="H29" s="9"/>
    </row>
    <row r="30" spans="1:8" ht="12.95" customHeight="1">
      <c r="A30" s="2"/>
      <c r="B30" s="14" t="s">
        <v>4</v>
      </c>
      <c r="C30" s="16"/>
      <c r="D30" s="14"/>
      <c r="E30" s="14"/>
      <c r="F30" s="11">
        <v>0.02</v>
      </c>
      <c r="G30" s="44" t="s">
        <v>293</v>
      </c>
      <c r="H30" s="9"/>
    </row>
    <row r="31" spans="1:8" ht="12.95" customHeight="1">
      <c r="A31" s="2"/>
      <c r="B31" s="14" t="s">
        <v>3</v>
      </c>
      <c r="C31" s="13"/>
      <c r="D31" s="12"/>
      <c r="E31" s="12"/>
      <c r="F31" s="11">
        <v>232.57</v>
      </c>
      <c r="G31" s="10">
        <v>1.55E-2</v>
      </c>
      <c r="H31" s="9"/>
    </row>
    <row r="32" spans="1:8" ht="12.95" customHeight="1" thickBot="1">
      <c r="A32" s="2"/>
      <c r="B32" s="8" t="s">
        <v>2</v>
      </c>
      <c r="C32" s="7"/>
      <c r="D32" s="6"/>
      <c r="E32" s="6"/>
      <c r="F32" s="5">
        <v>14963.1128463</v>
      </c>
      <c r="G32" s="4">
        <v>1</v>
      </c>
      <c r="H32" s="3"/>
    </row>
    <row r="34" spans="2:2" ht="15">
      <c r="B34" s="45" t="s">
        <v>188</v>
      </c>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88514-1F89-4498-8678-1AD3D6C7B868}">
  <sheetPr>
    <outlinePr summaryBelow="0"/>
  </sheetPr>
  <dimension ref="A1:H24"/>
  <sheetViews>
    <sheetView workbookViewId="0">
      <selection activeCell="E29" sqref="E29"/>
    </sheetView>
  </sheetViews>
  <sheetFormatPr defaultRowHeight="14.25"/>
  <cols>
    <col min="1" max="1" width="13.625" bestFit="1" customWidth="1"/>
    <col min="2" max="2" width="34" bestFit="1" customWidth="1"/>
    <col min="3" max="3" width="11.125" bestFit="1" customWidth="1"/>
    <col min="4" max="4" width="12.25" bestFit="1" customWidth="1"/>
    <col min="5" max="5" width="9" bestFit="1" customWidth="1"/>
    <col min="6" max="6" width="14.25" bestFit="1" customWidth="1"/>
    <col min="7" max="7" width="7.125" bestFit="1" customWidth="1"/>
    <col min="8" max="8" width="5.25" bestFit="1" customWidth="1"/>
    <col min="257" max="257" width="3.25" customWidth="1"/>
    <col min="258" max="258" width="75" customWidth="1"/>
    <col min="259" max="259" width="16.75" customWidth="1"/>
    <col min="260" max="260" width="50" customWidth="1"/>
    <col min="261" max="264" width="16.75" customWidth="1"/>
    <col min="513" max="513" width="3.25" customWidth="1"/>
    <col min="514" max="514" width="75" customWidth="1"/>
    <col min="515" max="515" width="16.75" customWidth="1"/>
    <col min="516" max="516" width="50" customWidth="1"/>
    <col min="517" max="520" width="16.75" customWidth="1"/>
    <col min="769" max="769" width="3.25" customWidth="1"/>
    <col min="770" max="770" width="75" customWidth="1"/>
    <col min="771" max="771" width="16.75" customWidth="1"/>
    <col min="772" max="772" width="50" customWidth="1"/>
    <col min="773" max="776" width="16.75" customWidth="1"/>
    <col min="1025" max="1025" width="3.25" customWidth="1"/>
    <col min="1026" max="1026" width="75" customWidth="1"/>
    <col min="1027" max="1027" width="16.75" customWidth="1"/>
    <col min="1028" max="1028" width="50" customWidth="1"/>
    <col min="1029" max="1032" width="16.75" customWidth="1"/>
    <col min="1281" max="1281" width="3.25" customWidth="1"/>
    <col min="1282" max="1282" width="75" customWidth="1"/>
    <col min="1283" max="1283" width="16.75" customWidth="1"/>
    <col min="1284" max="1284" width="50" customWidth="1"/>
    <col min="1285" max="1288" width="16.75" customWidth="1"/>
    <col min="1537" max="1537" width="3.25" customWidth="1"/>
    <col min="1538" max="1538" width="75" customWidth="1"/>
    <col min="1539" max="1539" width="16.75" customWidth="1"/>
    <col min="1540" max="1540" width="50" customWidth="1"/>
    <col min="1541" max="1544" width="16.75" customWidth="1"/>
    <col min="1793" max="1793" width="3.25" customWidth="1"/>
    <col min="1794" max="1794" width="75" customWidth="1"/>
    <col min="1795" max="1795" width="16.75" customWidth="1"/>
    <col min="1796" max="1796" width="50" customWidth="1"/>
    <col min="1797" max="1800" width="16.75" customWidth="1"/>
    <col min="2049" max="2049" width="3.25" customWidth="1"/>
    <col min="2050" max="2050" width="75" customWidth="1"/>
    <col min="2051" max="2051" width="16.75" customWidth="1"/>
    <col min="2052" max="2052" width="50" customWidth="1"/>
    <col min="2053" max="2056" width="16.75" customWidth="1"/>
    <col min="2305" max="2305" width="3.25" customWidth="1"/>
    <col min="2306" max="2306" width="75" customWidth="1"/>
    <col min="2307" max="2307" width="16.75" customWidth="1"/>
    <col min="2308" max="2308" width="50" customWidth="1"/>
    <col min="2309" max="2312" width="16.75" customWidth="1"/>
    <col min="2561" max="2561" width="3.25" customWidth="1"/>
    <col min="2562" max="2562" width="75" customWidth="1"/>
    <col min="2563" max="2563" width="16.75" customWidth="1"/>
    <col min="2564" max="2564" width="50" customWidth="1"/>
    <col min="2565" max="2568" width="16.75" customWidth="1"/>
    <col min="2817" max="2817" width="3.25" customWidth="1"/>
    <col min="2818" max="2818" width="75" customWidth="1"/>
    <col min="2819" max="2819" width="16.75" customWidth="1"/>
    <col min="2820" max="2820" width="50" customWidth="1"/>
    <col min="2821" max="2824" width="16.75" customWidth="1"/>
    <col min="3073" max="3073" width="3.25" customWidth="1"/>
    <col min="3074" max="3074" width="75" customWidth="1"/>
    <col min="3075" max="3075" width="16.75" customWidth="1"/>
    <col min="3076" max="3076" width="50" customWidth="1"/>
    <col min="3077" max="3080" width="16.75" customWidth="1"/>
    <col min="3329" max="3329" width="3.25" customWidth="1"/>
    <col min="3330" max="3330" width="75" customWidth="1"/>
    <col min="3331" max="3331" width="16.75" customWidth="1"/>
    <col min="3332" max="3332" width="50" customWidth="1"/>
    <col min="3333" max="3336" width="16.75" customWidth="1"/>
    <col min="3585" max="3585" width="3.25" customWidth="1"/>
    <col min="3586" max="3586" width="75" customWidth="1"/>
    <col min="3587" max="3587" width="16.75" customWidth="1"/>
    <col min="3588" max="3588" width="50" customWidth="1"/>
    <col min="3589" max="3592" width="16.75" customWidth="1"/>
    <col min="3841" max="3841" width="3.25" customWidth="1"/>
    <col min="3842" max="3842" width="75" customWidth="1"/>
    <col min="3843" max="3843" width="16.75" customWidth="1"/>
    <col min="3844" max="3844" width="50" customWidth="1"/>
    <col min="3845" max="3848" width="16.75" customWidth="1"/>
    <col min="4097" max="4097" width="3.25" customWidth="1"/>
    <col min="4098" max="4098" width="75" customWidth="1"/>
    <col min="4099" max="4099" width="16.75" customWidth="1"/>
    <col min="4100" max="4100" width="50" customWidth="1"/>
    <col min="4101" max="4104" width="16.75" customWidth="1"/>
    <col min="4353" max="4353" width="3.25" customWidth="1"/>
    <col min="4354" max="4354" width="75" customWidth="1"/>
    <col min="4355" max="4355" width="16.75" customWidth="1"/>
    <col min="4356" max="4356" width="50" customWidth="1"/>
    <col min="4357" max="4360" width="16.75" customWidth="1"/>
    <col min="4609" max="4609" width="3.25" customWidth="1"/>
    <col min="4610" max="4610" width="75" customWidth="1"/>
    <col min="4611" max="4611" width="16.75" customWidth="1"/>
    <col min="4612" max="4612" width="50" customWidth="1"/>
    <col min="4613" max="4616" width="16.75" customWidth="1"/>
    <col min="4865" max="4865" width="3.25" customWidth="1"/>
    <col min="4866" max="4866" width="75" customWidth="1"/>
    <col min="4867" max="4867" width="16.75" customWidth="1"/>
    <col min="4868" max="4868" width="50" customWidth="1"/>
    <col min="4869" max="4872" width="16.75" customWidth="1"/>
    <col min="5121" max="5121" width="3.25" customWidth="1"/>
    <col min="5122" max="5122" width="75" customWidth="1"/>
    <col min="5123" max="5123" width="16.75" customWidth="1"/>
    <col min="5124" max="5124" width="50" customWidth="1"/>
    <col min="5125" max="5128" width="16.75" customWidth="1"/>
    <col min="5377" max="5377" width="3.25" customWidth="1"/>
    <col min="5378" max="5378" width="75" customWidth="1"/>
    <col min="5379" max="5379" width="16.75" customWidth="1"/>
    <col min="5380" max="5380" width="50" customWidth="1"/>
    <col min="5381" max="5384" width="16.75" customWidth="1"/>
    <col min="5633" max="5633" width="3.25" customWidth="1"/>
    <col min="5634" max="5634" width="75" customWidth="1"/>
    <col min="5635" max="5635" width="16.75" customWidth="1"/>
    <col min="5636" max="5636" width="50" customWidth="1"/>
    <col min="5637" max="5640" width="16.75" customWidth="1"/>
    <col min="5889" max="5889" width="3.25" customWidth="1"/>
    <col min="5890" max="5890" width="75" customWidth="1"/>
    <col min="5891" max="5891" width="16.75" customWidth="1"/>
    <col min="5892" max="5892" width="50" customWidth="1"/>
    <col min="5893" max="5896" width="16.75" customWidth="1"/>
    <col min="6145" max="6145" width="3.25" customWidth="1"/>
    <col min="6146" max="6146" width="75" customWidth="1"/>
    <col min="6147" max="6147" width="16.75" customWidth="1"/>
    <col min="6148" max="6148" width="50" customWidth="1"/>
    <col min="6149" max="6152" width="16.75" customWidth="1"/>
    <col min="6401" max="6401" width="3.25" customWidth="1"/>
    <col min="6402" max="6402" width="75" customWidth="1"/>
    <col min="6403" max="6403" width="16.75" customWidth="1"/>
    <col min="6404" max="6404" width="50" customWidth="1"/>
    <col min="6405" max="6408" width="16.75" customWidth="1"/>
    <col min="6657" max="6657" width="3.25" customWidth="1"/>
    <col min="6658" max="6658" width="75" customWidth="1"/>
    <col min="6659" max="6659" width="16.75" customWidth="1"/>
    <col min="6660" max="6660" width="50" customWidth="1"/>
    <col min="6661" max="6664" width="16.75" customWidth="1"/>
    <col min="6913" max="6913" width="3.25" customWidth="1"/>
    <col min="6914" max="6914" width="75" customWidth="1"/>
    <col min="6915" max="6915" width="16.75" customWidth="1"/>
    <col min="6916" max="6916" width="50" customWidth="1"/>
    <col min="6917" max="6920" width="16.75" customWidth="1"/>
    <col min="7169" max="7169" width="3.25" customWidth="1"/>
    <col min="7170" max="7170" width="75" customWidth="1"/>
    <col min="7171" max="7171" width="16.75" customWidth="1"/>
    <col min="7172" max="7172" width="50" customWidth="1"/>
    <col min="7173" max="7176" width="16.75" customWidth="1"/>
    <col min="7425" max="7425" width="3.25" customWidth="1"/>
    <col min="7426" max="7426" width="75" customWidth="1"/>
    <col min="7427" max="7427" width="16.75" customWidth="1"/>
    <col min="7428" max="7428" width="50" customWidth="1"/>
    <col min="7429" max="7432" width="16.75" customWidth="1"/>
    <col min="7681" max="7681" width="3.25" customWidth="1"/>
    <col min="7682" max="7682" width="75" customWidth="1"/>
    <col min="7683" max="7683" width="16.75" customWidth="1"/>
    <col min="7684" max="7684" width="50" customWidth="1"/>
    <col min="7685" max="7688" width="16.75" customWidth="1"/>
    <col min="7937" max="7937" width="3.25" customWidth="1"/>
    <col min="7938" max="7938" width="75" customWidth="1"/>
    <col min="7939" max="7939" width="16.75" customWidth="1"/>
    <col min="7940" max="7940" width="50" customWidth="1"/>
    <col min="7941" max="7944" width="16.75" customWidth="1"/>
    <col min="8193" max="8193" width="3.25" customWidth="1"/>
    <col min="8194" max="8194" width="75" customWidth="1"/>
    <col min="8195" max="8195" width="16.75" customWidth="1"/>
    <col min="8196" max="8196" width="50" customWidth="1"/>
    <col min="8197" max="8200" width="16.75" customWidth="1"/>
    <col min="8449" max="8449" width="3.25" customWidth="1"/>
    <col min="8450" max="8450" width="75" customWidth="1"/>
    <col min="8451" max="8451" width="16.75" customWidth="1"/>
    <col min="8452" max="8452" width="50" customWidth="1"/>
    <col min="8453" max="8456" width="16.75" customWidth="1"/>
    <col min="8705" max="8705" width="3.25" customWidth="1"/>
    <col min="8706" max="8706" width="75" customWidth="1"/>
    <col min="8707" max="8707" width="16.75" customWidth="1"/>
    <col min="8708" max="8708" width="50" customWidth="1"/>
    <col min="8709" max="8712" width="16.75" customWidth="1"/>
    <col min="8961" max="8961" width="3.25" customWidth="1"/>
    <col min="8962" max="8962" width="75" customWidth="1"/>
    <col min="8963" max="8963" width="16.75" customWidth="1"/>
    <col min="8964" max="8964" width="50" customWidth="1"/>
    <col min="8965" max="8968" width="16.75" customWidth="1"/>
    <col min="9217" max="9217" width="3.25" customWidth="1"/>
    <col min="9218" max="9218" width="75" customWidth="1"/>
    <col min="9219" max="9219" width="16.75" customWidth="1"/>
    <col min="9220" max="9220" width="50" customWidth="1"/>
    <col min="9221" max="9224" width="16.75" customWidth="1"/>
    <col min="9473" max="9473" width="3.25" customWidth="1"/>
    <col min="9474" max="9474" width="75" customWidth="1"/>
    <col min="9475" max="9475" width="16.75" customWidth="1"/>
    <col min="9476" max="9476" width="50" customWidth="1"/>
    <col min="9477" max="9480" width="16.75" customWidth="1"/>
    <col min="9729" max="9729" width="3.25" customWidth="1"/>
    <col min="9730" max="9730" width="75" customWidth="1"/>
    <col min="9731" max="9731" width="16.75" customWidth="1"/>
    <col min="9732" max="9732" width="50" customWidth="1"/>
    <col min="9733" max="9736" width="16.75" customWidth="1"/>
    <col min="9985" max="9985" width="3.25" customWidth="1"/>
    <col min="9986" max="9986" width="75" customWidth="1"/>
    <col min="9987" max="9987" width="16.75" customWidth="1"/>
    <col min="9988" max="9988" width="50" customWidth="1"/>
    <col min="9989" max="9992" width="16.75" customWidth="1"/>
    <col min="10241" max="10241" width="3.25" customWidth="1"/>
    <col min="10242" max="10242" width="75" customWidth="1"/>
    <col min="10243" max="10243" width="16.75" customWidth="1"/>
    <col min="10244" max="10244" width="50" customWidth="1"/>
    <col min="10245" max="10248" width="16.75" customWidth="1"/>
    <col min="10497" max="10497" width="3.25" customWidth="1"/>
    <col min="10498" max="10498" width="75" customWidth="1"/>
    <col min="10499" max="10499" width="16.75" customWidth="1"/>
    <col min="10500" max="10500" width="50" customWidth="1"/>
    <col min="10501" max="10504" width="16.75" customWidth="1"/>
    <col min="10753" max="10753" width="3.25" customWidth="1"/>
    <col min="10754" max="10754" width="75" customWidth="1"/>
    <col min="10755" max="10755" width="16.75" customWidth="1"/>
    <col min="10756" max="10756" width="50" customWidth="1"/>
    <col min="10757" max="10760" width="16.75" customWidth="1"/>
    <col min="11009" max="11009" width="3.25" customWidth="1"/>
    <col min="11010" max="11010" width="75" customWidth="1"/>
    <col min="11011" max="11011" width="16.75" customWidth="1"/>
    <col min="11012" max="11012" width="50" customWidth="1"/>
    <col min="11013" max="11016" width="16.75" customWidth="1"/>
    <col min="11265" max="11265" width="3.25" customWidth="1"/>
    <col min="11266" max="11266" width="75" customWidth="1"/>
    <col min="11267" max="11267" width="16.75" customWidth="1"/>
    <col min="11268" max="11268" width="50" customWidth="1"/>
    <col min="11269" max="11272" width="16.75" customWidth="1"/>
    <col min="11521" max="11521" width="3.25" customWidth="1"/>
    <col min="11522" max="11522" width="75" customWidth="1"/>
    <col min="11523" max="11523" width="16.75" customWidth="1"/>
    <col min="11524" max="11524" width="50" customWidth="1"/>
    <col min="11525" max="11528" width="16.75" customWidth="1"/>
    <col min="11777" max="11777" width="3.25" customWidth="1"/>
    <col min="11778" max="11778" width="75" customWidth="1"/>
    <col min="11779" max="11779" width="16.75" customWidth="1"/>
    <col min="11780" max="11780" width="50" customWidth="1"/>
    <col min="11781" max="11784" width="16.75" customWidth="1"/>
    <col min="12033" max="12033" width="3.25" customWidth="1"/>
    <col min="12034" max="12034" width="75" customWidth="1"/>
    <col min="12035" max="12035" width="16.75" customWidth="1"/>
    <col min="12036" max="12036" width="50" customWidth="1"/>
    <col min="12037" max="12040" width="16.75" customWidth="1"/>
    <col min="12289" max="12289" width="3.25" customWidth="1"/>
    <col min="12290" max="12290" width="75" customWidth="1"/>
    <col min="12291" max="12291" width="16.75" customWidth="1"/>
    <col min="12292" max="12292" width="50" customWidth="1"/>
    <col min="12293" max="12296" width="16.75" customWidth="1"/>
    <col min="12545" max="12545" width="3.25" customWidth="1"/>
    <col min="12546" max="12546" width="75" customWidth="1"/>
    <col min="12547" max="12547" width="16.75" customWidth="1"/>
    <col min="12548" max="12548" width="50" customWidth="1"/>
    <col min="12549" max="12552" width="16.75" customWidth="1"/>
    <col min="12801" max="12801" width="3.25" customWidth="1"/>
    <col min="12802" max="12802" width="75" customWidth="1"/>
    <col min="12803" max="12803" width="16.75" customWidth="1"/>
    <col min="12804" max="12804" width="50" customWidth="1"/>
    <col min="12805" max="12808" width="16.75" customWidth="1"/>
    <col min="13057" max="13057" width="3.25" customWidth="1"/>
    <col min="13058" max="13058" width="75" customWidth="1"/>
    <col min="13059" max="13059" width="16.75" customWidth="1"/>
    <col min="13060" max="13060" width="50" customWidth="1"/>
    <col min="13061" max="13064" width="16.75" customWidth="1"/>
    <col min="13313" max="13313" width="3.25" customWidth="1"/>
    <col min="13314" max="13314" width="75" customWidth="1"/>
    <col min="13315" max="13315" width="16.75" customWidth="1"/>
    <col min="13316" max="13316" width="50" customWidth="1"/>
    <col min="13317" max="13320" width="16.75" customWidth="1"/>
    <col min="13569" max="13569" width="3.25" customWidth="1"/>
    <col min="13570" max="13570" width="75" customWidth="1"/>
    <col min="13571" max="13571" width="16.75" customWidth="1"/>
    <col min="13572" max="13572" width="50" customWidth="1"/>
    <col min="13573" max="13576" width="16.75" customWidth="1"/>
    <col min="13825" max="13825" width="3.25" customWidth="1"/>
    <col min="13826" max="13826" width="75" customWidth="1"/>
    <col min="13827" max="13827" width="16.75" customWidth="1"/>
    <col min="13828" max="13828" width="50" customWidth="1"/>
    <col min="13829" max="13832" width="16.75" customWidth="1"/>
    <col min="14081" max="14081" width="3.25" customWidth="1"/>
    <col min="14082" max="14082" width="75" customWidth="1"/>
    <col min="14083" max="14083" width="16.75" customWidth="1"/>
    <col min="14084" max="14084" width="50" customWidth="1"/>
    <col min="14085" max="14088" width="16.75" customWidth="1"/>
    <col min="14337" max="14337" width="3.25" customWidth="1"/>
    <col min="14338" max="14338" width="75" customWidth="1"/>
    <col min="14339" max="14339" width="16.75" customWidth="1"/>
    <col min="14340" max="14340" width="50" customWidth="1"/>
    <col min="14341" max="14344" width="16.75" customWidth="1"/>
    <col min="14593" max="14593" width="3.25" customWidth="1"/>
    <col min="14594" max="14594" width="75" customWidth="1"/>
    <col min="14595" max="14595" width="16.75" customWidth="1"/>
    <col min="14596" max="14596" width="50" customWidth="1"/>
    <col min="14597" max="14600" width="16.75" customWidth="1"/>
    <col min="14849" max="14849" width="3.25" customWidth="1"/>
    <col min="14850" max="14850" width="75" customWidth="1"/>
    <col min="14851" max="14851" width="16.75" customWidth="1"/>
    <col min="14852" max="14852" width="50" customWidth="1"/>
    <col min="14853" max="14856" width="16.75" customWidth="1"/>
    <col min="15105" max="15105" width="3.25" customWidth="1"/>
    <col min="15106" max="15106" width="75" customWidth="1"/>
    <col min="15107" max="15107" width="16.75" customWidth="1"/>
    <col min="15108" max="15108" width="50" customWidth="1"/>
    <col min="15109" max="15112" width="16.75" customWidth="1"/>
    <col min="15361" max="15361" width="3.25" customWidth="1"/>
    <col min="15362" max="15362" width="75" customWidth="1"/>
    <col min="15363" max="15363" width="16.75" customWidth="1"/>
    <col min="15364" max="15364" width="50" customWidth="1"/>
    <col min="15365" max="15368" width="16.75" customWidth="1"/>
    <col min="15617" max="15617" width="3.25" customWidth="1"/>
    <col min="15618" max="15618" width="75" customWidth="1"/>
    <col min="15619" max="15619" width="16.75" customWidth="1"/>
    <col min="15620" max="15620" width="50" customWidth="1"/>
    <col min="15621" max="15624" width="16.75" customWidth="1"/>
    <col min="15873" max="15873" width="3.25" customWidth="1"/>
    <col min="15874" max="15874" width="75" customWidth="1"/>
    <col min="15875" max="15875" width="16.75" customWidth="1"/>
    <col min="15876" max="15876" width="50" customWidth="1"/>
    <col min="15877" max="15880" width="16.75" customWidth="1"/>
    <col min="16129" max="16129" width="3.25" customWidth="1"/>
    <col min="16130" max="16130" width="75" customWidth="1"/>
    <col min="16131" max="16131" width="16.75" customWidth="1"/>
    <col min="16132" max="16132" width="50" customWidth="1"/>
    <col min="16133" max="16136" width="16.75" customWidth="1"/>
  </cols>
  <sheetData>
    <row r="1" spans="1:8" ht="15.95" customHeight="1">
      <c r="A1" s="42" t="s">
        <v>1266</v>
      </c>
      <c r="B1" s="51" t="s">
        <v>1543</v>
      </c>
      <c r="C1" s="51"/>
      <c r="D1" s="51"/>
      <c r="E1" s="51"/>
      <c r="F1" s="51"/>
      <c r="G1" s="51"/>
      <c r="H1" s="2"/>
    </row>
    <row r="2" spans="1:8" ht="12.95" customHeight="1">
      <c r="A2" s="2"/>
      <c r="B2" s="51" t="s">
        <v>1265</v>
      </c>
      <c r="C2" s="51"/>
      <c r="D2" s="51"/>
      <c r="E2" s="51"/>
      <c r="F2" s="51"/>
      <c r="G2" s="51"/>
      <c r="H2" s="2"/>
    </row>
    <row r="3" spans="1:8" ht="12.95" customHeight="1" thickBot="1">
      <c r="A3" s="41"/>
      <c r="B3" s="2"/>
      <c r="C3" s="2"/>
      <c r="D3" s="2"/>
      <c r="E3" s="2"/>
      <c r="F3" s="2"/>
      <c r="G3" s="2"/>
      <c r="H3" s="2"/>
    </row>
    <row r="4" spans="1:8" ht="27.95" customHeight="1">
      <c r="A4" s="2"/>
      <c r="B4" s="40" t="s">
        <v>185</v>
      </c>
      <c r="C4" s="39" t="s">
        <v>184</v>
      </c>
      <c r="D4" s="38" t="s">
        <v>183</v>
      </c>
      <c r="E4" s="37" t="s">
        <v>182</v>
      </c>
      <c r="F4" s="37" t="s">
        <v>181</v>
      </c>
      <c r="G4" s="37" t="s">
        <v>180</v>
      </c>
      <c r="H4" s="36" t="s">
        <v>179</v>
      </c>
    </row>
    <row r="5" spans="1:8" ht="12.95" customHeight="1">
      <c r="A5" s="2"/>
      <c r="B5" s="33" t="s">
        <v>178</v>
      </c>
      <c r="C5" s="29"/>
      <c r="D5" s="28"/>
      <c r="E5" s="28"/>
      <c r="F5" s="28"/>
      <c r="G5" s="28"/>
      <c r="H5" s="32"/>
    </row>
    <row r="6" spans="1:8" ht="12.95" customHeight="1">
      <c r="A6" s="2"/>
      <c r="B6" s="33" t="s">
        <v>177</v>
      </c>
      <c r="C6" s="29"/>
      <c r="D6" s="28"/>
      <c r="E6" s="28"/>
      <c r="F6" s="28"/>
      <c r="G6" s="28"/>
      <c r="H6" s="32"/>
    </row>
    <row r="7" spans="1:8" ht="12.95" customHeight="1">
      <c r="A7" s="2"/>
      <c r="B7" s="33" t="s">
        <v>176</v>
      </c>
      <c r="C7" s="29"/>
      <c r="D7" s="28"/>
      <c r="E7" s="28"/>
      <c r="F7" s="28"/>
      <c r="G7" s="28"/>
      <c r="H7" s="32"/>
    </row>
    <row r="8" spans="1:8" ht="12.95" customHeight="1">
      <c r="A8" s="31" t="s">
        <v>814</v>
      </c>
      <c r="B8" s="30" t="s">
        <v>813</v>
      </c>
      <c r="C8" s="29" t="s">
        <v>812</v>
      </c>
      <c r="D8" s="28" t="s">
        <v>11</v>
      </c>
      <c r="E8" s="27">
        <v>33555000</v>
      </c>
      <c r="F8" s="26">
        <v>32942.79</v>
      </c>
      <c r="G8" s="25">
        <v>0.76910000000000001</v>
      </c>
      <c r="H8" s="24">
        <v>7.0494000000000001E-2</v>
      </c>
    </row>
    <row r="9" spans="1:8" ht="12.95" customHeight="1">
      <c r="A9" s="31" t="s">
        <v>567</v>
      </c>
      <c r="B9" s="30" t="s">
        <v>566</v>
      </c>
      <c r="C9" s="29" t="s">
        <v>565</v>
      </c>
      <c r="D9" s="28" t="s">
        <v>11</v>
      </c>
      <c r="E9" s="27">
        <v>9025000</v>
      </c>
      <c r="F9" s="26">
        <v>8746.09</v>
      </c>
      <c r="G9" s="25">
        <v>0.20419999999999999</v>
      </c>
      <c r="H9" s="24">
        <v>6.9292999999999993E-2</v>
      </c>
    </row>
    <row r="10" spans="1:8" ht="12.95" customHeight="1">
      <c r="A10" s="2"/>
      <c r="B10" s="14" t="s">
        <v>4</v>
      </c>
      <c r="C10" s="16"/>
      <c r="D10" s="14"/>
      <c r="E10" s="14"/>
      <c r="F10" s="11">
        <v>41688.879999999997</v>
      </c>
      <c r="G10" s="15">
        <v>0.97330000000000005</v>
      </c>
      <c r="H10" s="34"/>
    </row>
    <row r="11" spans="1:8" ht="12.95" customHeight="1">
      <c r="A11" s="2"/>
      <c r="B11" s="33" t="s">
        <v>158</v>
      </c>
      <c r="C11" s="29"/>
      <c r="D11" s="12"/>
      <c r="E11" s="12"/>
      <c r="F11" s="35" t="s">
        <v>157</v>
      </c>
      <c r="G11" s="35" t="s">
        <v>157</v>
      </c>
      <c r="H11" s="34" t="s">
        <v>157</v>
      </c>
    </row>
    <row r="12" spans="1:8" ht="12.95" customHeight="1">
      <c r="A12" s="2"/>
      <c r="B12" s="16" t="s">
        <v>4</v>
      </c>
      <c r="C12" s="13"/>
      <c r="D12" s="12"/>
      <c r="E12" s="12"/>
      <c r="F12" s="35" t="s">
        <v>157</v>
      </c>
      <c r="G12" s="35" t="s">
        <v>157</v>
      </c>
      <c r="H12" s="34" t="s">
        <v>157</v>
      </c>
    </row>
    <row r="13" spans="1:8" ht="12.95" customHeight="1">
      <c r="A13" s="2"/>
      <c r="B13" s="14" t="s">
        <v>7</v>
      </c>
      <c r="C13" s="13"/>
      <c r="D13" s="12"/>
      <c r="E13" s="23"/>
      <c r="F13" s="22">
        <v>41688.879999999997</v>
      </c>
      <c r="G13" s="21">
        <v>0.97330000000000005</v>
      </c>
      <c r="H13" s="20"/>
    </row>
    <row r="14" spans="1:8" ht="12.95" customHeight="1">
      <c r="A14" s="2"/>
      <c r="B14" s="33" t="s">
        <v>156</v>
      </c>
      <c r="C14" s="29"/>
      <c r="D14" s="28"/>
      <c r="E14" s="28"/>
      <c r="F14" s="28"/>
      <c r="G14" s="28"/>
      <c r="H14" s="32"/>
    </row>
    <row r="15" spans="1:8" ht="12.95" customHeight="1">
      <c r="A15" s="2"/>
      <c r="B15" s="19" t="s">
        <v>1320</v>
      </c>
      <c r="C15" s="29"/>
      <c r="D15" s="28"/>
      <c r="E15" s="28"/>
      <c r="F15" s="28"/>
      <c r="G15" s="28"/>
      <c r="H15" s="32"/>
    </row>
    <row r="16" spans="1:8" ht="12.95" customHeight="1">
      <c r="A16" s="31" t="s">
        <v>1532</v>
      </c>
      <c r="B16" s="30" t="s">
        <v>1531</v>
      </c>
      <c r="C16" s="29"/>
      <c r="D16" s="28"/>
      <c r="E16" s="43"/>
      <c r="F16" s="26">
        <v>356.89</v>
      </c>
      <c r="G16" s="25">
        <v>8.3000000000000001E-3</v>
      </c>
      <c r="H16" s="24">
        <v>5.149404264004899E-2</v>
      </c>
    </row>
    <row r="17" spans="1:8" ht="12.95" customHeight="1">
      <c r="A17" s="2"/>
      <c r="B17" s="14" t="s">
        <v>7</v>
      </c>
      <c r="C17" s="13"/>
      <c r="D17" s="12"/>
      <c r="E17" s="23"/>
      <c r="F17" s="22">
        <v>356.89</v>
      </c>
      <c r="G17" s="21">
        <v>8.3000000000000001E-3</v>
      </c>
      <c r="H17" s="20"/>
    </row>
    <row r="18" spans="1:8" ht="12.95" customHeight="1">
      <c r="A18" s="2"/>
      <c r="B18" s="19" t="s">
        <v>6</v>
      </c>
      <c r="C18" s="18"/>
      <c r="D18" s="17"/>
      <c r="E18" s="17"/>
      <c r="F18" s="17"/>
      <c r="G18" s="17"/>
      <c r="H18" s="9"/>
    </row>
    <row r="19" spans="1:8" ht="12.95" customHeight="1">
      <c r="A19" s="2"/>
      <c r="B19" s="12" t="s">
        <v>5</v>
      </c>
      <c r="C19" s="13"/>
      <c r="D19" s="12"/>
      <c r="E19" s="12"/>
      <c r="F19" s="11">
        <v>0.02</v>
      </c>
      <c r="G19" s="44" t="s">
        <v>293</v>
      </c>
      <c r="H19" s="9"/>
    </row>
    <row r="20" spans="1:8" ht="12.95" customHeight="1">
      <c r="A20" s="2"/>
      <c r="B20" s="14" t="s">
        <v>4</v>
      </c>
      <c r="C20" s="16"/>
      <c r="D20" s="14"/>
      <c r="E20" s="14"/>
      <c r="F20" s="11">
        <v>0.02</v>
      </c>
      <c r="G20" s="44" t="s">
        <v>293</v>
      </c>
      <c r="H20" s="9"/>
    </row>
    <row r="21" spans="1:8" ht="12.95" customHeight="1">
      <c r="A21" s="2"/>
      <c r="B21" s="14" t="s">
        <v>3</v>
      </c>
      <c r="C21" s="13"/>
      <c r="D21" s="12"/>
      <c r="E21" s="12"/>
      <c r="F21" s="11">
        <v>784.61</v>
      </c>
      <c r="G21" s="10">
        <v>1.84E-2</v>
      </c>
      <c r="H21" s="9"/>
    </row>
    <row r="22" spans="1:8" ht="12.95" customHeight="1" thickBot="1">
      <c r="A22" s="2"/>
      <c r="B22" s="8" t="s">
        <v>2</v>
      </c>
      <c r="C22" s="7"/>
      <c r="D22" s="6"/>
      <c r="E22" s="6"/>
      <c r="F22" s="5">
        <v>42830.401929299995</v>
      </c>
      <c r="G22" s="4">
        <v>1</v>
      </c>
      <c r="H22" s="3"/>
    </row>
    <row r="24" spans="1:8" ht="15">
      <c r="B24" s="45" t="s">
        <v>188</v>
      </c>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911D3-D3B8-416C-A61C-8D9801DBE610}">
  <sheetPr>
    <outlinePr summaryBelow="0"/>
  </sheetPr>
  <dimension ref="A1:H14"/>
  <sheetViews>
    <sheetView workbookViewId="0">
      <selection activeCell="D19" sqref="D19"/>
    </sheetView>
  </sheetViews>
  <sheetFormatPr defaultRowHeight="14.25"/>
  <cols>
    <col min="1" max="1" width="7" bestFit="1" customWidth="1"/>
    <col min="2" max="2" width="34" bestFit="1" customWidth="1"/>
    <col min="3" max="3" width="11.125" bestFit="1" customWidth="1"/>
    <col min="4" max="4" width="12.25" bestFit="1" customWidth="1"/>
    <col min="5" max="5" width="6.75" bestFit="1" customWidth="1"/>
    <col min="6" max="6" width="14.25" bestFit="1" customWidth="1"/>
    <col min="7" max="7" width="7.125" bestFit="1" customWidth="1"/>
    <col min="8" max="8" width="5.25" bestFit="1" customWidth="1"/>
    <col min="257" max="257" width="3.25" customWidth="1"/>
    <col min="258" max="258" width="75" customWidth="1"/>
    <col min="259" max="259" width="16.75" customWidth="1"/>
    <col min="260" max="260" width="50" customWidth="1"/>
    <col min="261" max="264" width="16.75" customWidth="1"/>
    <col min="513" max="513" width="3.25" customWidth="1"/>
    <col min="514" max="514" width="75" customWidth="1"/>
    <col min="515" max="515" width="16.75" customWidth="1"/>
    <col min="516" max="516" width="50" customWidth="1"/>
    <col min="517" max="520" width="16.75" customWidth="1"/>
    <col min="769" max="769" width="3.25" customWidth="1"/>
    <col min="770" max="770" width="75" customWidth="1"/>
    <col min="771" max="771" width="16.75" customWidth="1"/>
    <col min="772" max="772" width="50" customWidth="1"/>
    <col min="773" max="776" width="16.75" customWidth="1"/>
    <col min="1025" max="1025" width="3.25" customWidth="1"/>
    <col min="1026" max="1026" width="75" customWidth="1"/>
    <col min="1027" max="1027" width="16.75" customWidth="1"/>
    <col min="1028" max="1028" width="50" customWidth="1"/>
    <col min="1029" max="1032" width="16.75" customWidth="1"/>
    <col min="1281" max="1281" width="3.25" customWidth="1"/>
    <col min="1282" max="1282" width="75" customWidth="1"/>
    <col min="1283" max="1283" width="16.75" customWidth="1"/>
    <col min="1284" max="1284" width="50" customWidth="1"/>
    <col min="1285" max="1288" width="16.75" customWidth="1"/>
    <col min="1537" max="1537" width="3.25" customWidth="1"/>
    <col min="1538" max="1538" width="75" customWidth="1"/>
    <col min="1539" max="1539" width="16.75" customWidth="1"/>
    <col min="1540" max="1540" width="50" customWidth="1"/>
    <col min="1541" max="1544" width="16.75" customWidth="1"/>
    <col min="1793" max="1793" width="3.25" customWidth="1"/>
    <col min="1794" max="1794" width="75" customWidth="1"/>
    <col min="1795" max="1795" width="16.75" customWidth="1"/>
    <col min="1796" max="1796" width="50" customWidth="1"/>
    <col min="1797" max="1800" width="16.75" customWidth="1"/>
    <col min="2049" max="2049" width="3.25" customWidth="1"/>
    <col min="2050" max="2050" width="75" customWidth="1"/>
    <col min="2051" max="2051" width="16.75" customWidth="1"/>
    <col min="2052" max="2052" width="50" customWidth="1"/>
    <col min="2053" max="2056" width="16.75" customWidth="1"/>
    <col min="2305" max="2305" width="3.25" customWidth="1"/>
    <col min="2306" max="2306" width="75" customWidth="1"/>
    <col min="2307" max="2307" width="16.75" customWidth="1"/>
    <col min="2308" max="2308" width="50" customWidth="1"/>
    <col min="2309" max="2312" width="16.75" customWidth="1"/>
    <col min="2561" max="2561" width="3.25" customWidth="1"/>
    <col min="2562" max="2562" width="75" customWidth="1"/>
    <col min="2563" max="2563" width="16.75" customWidth="1"/>
    <col min="2564" max="2564" width="50" customWidth="1"/>
    <col min="2565" max="2568" width="16.75" customWidth="1"/>
    <col min="2817" max="2817" width="3.25" customWidth="1"/>
    <col min="2818" max="2818" width="75" customWidth="1"/>
    <col min="2819" max="2819" width="16.75" customWidth="1"/>
    <col min="2820" max="2820" width="50" customWidth="1"/>
    <col min="2821" max="2824" width="16.75" customWidth="1"/>
    <col min="3073" max="3073" width="3.25" customWidth="1"/>
    <col min="3074" max="3074" width="75" customWidth="1"/>
    <col min="3075" max="3075" width="16.75" customWidth="1"/>
    <col min="3076" max="3076" width="50" customWidth="1"/>
    <col min="3077" max="3080" width="16.75" customWidth="1"/>
    <col min="3329" max="3329" width="3.25" customWidth="1"/>
    <col min="3330" max="3330" width="75" customWidth="1"/>
    <col min="3331" max="3331" width="16.75" customWidth="1"/>
    <col min="3332" max="3332" width="50" customWidth="1"/>
    <col min="3333" max="3336" width="16.75" customWidth="1"/>
    <col min="3585" max="3585" width="3.25" customWidth="1"/>
    <col min="3586" max="3586" width="75" customWidth="1"/>
    <col min="3587" max="3587" width="16.75" customWidth="1"/>
    <col min="3588" max="3588" width="50" customWidth="1"/>
    <col min="3589" max="3592" width="16.75" customWidth="1"/>
    <col min="3841" max="3841" width="3.25" customWidth="1"/>
    <col min="3842" max="3842" width="75" customWidth="1"/>
    <col min="3843" max="3843" width="16.75" customWidth="1"/>
    <col min="3844" max="3844" width="50" customWidth="1"/>
    <col min="3845" max="3848" width="16.75" customWidth="1"/>
    <col min="4097" max="4097" width="3.25" customWidth="1"/>
    <col min="4098" max="4098" width="75" customWidth="1"/>
    <col min="4099" max="4099" width="16.75" customWidth="1"/>
    <col min="4100" max="4100" width="50" customWidth="1"/>
    <col min="4101" max="4104" width="16.75" customWidth="1"/>
    <col min="4353" max="4353" width="3.25" customWidth="1"/>
    <col min="4354" max="4354" width="75" customWidth="1"/>
    <col min="4355" max="4355" width="16.75" customWidth="1"/>
    <col min="4356" max="4356" width="50" customWidth="1"/>
    <col min="4357" max="4360" width="16.75" customWidth="1"/>
    <col min="4609" max="4609" width="3.25" customWidth="1"/>
    <col min="4610" max="4610" width="75" customWidth="1"/>
    <col min="4611" max="4611" width="16.75" customWidth="1"/>
    <col min="4612" max="4612" width="50" customWidth="1"/>
    <col min="4613" max="4616" width="16.75" customWidth="1"/>
    <col min="4865" max="4865" width="3.25" customWidth="1"/>
    <col min="4866" max="4866" width="75" customWidth="1"/>
    <col min="4867" max="4867" width="16.75" customWidth="1"/>
    <col min="4868" max="4868" width="50" customWidth="1"/>
    <col min="4869" max="4872" width="16.75" customWidth="1"/>
    <col min="5121" max="5121" width="3.25" customWidth="1"/>
    <col min="5122" max="5122" width="75" customWidth="1"/>
    <col min="5123" max="5123" width="16.75" customWidth="1"/>
    <col min="5124" max="5124" width="50" customWidth="1"/>
    <col min="5125" max="5128" width="16.75" customWidth="1"/>
    <col min="5377" max="5377" width="3.25" customWidth="1"/>
    <col min="5378" max="5378" width="75" customWidth="1"/>
    <col min="5379" max="5379" width="16.75" customWidth="1"/>
    <col min="5380" max="5380" width="50" customWidth="1"/>
    <col min="5381" max="5384" width="16.75" customWidth="1"/>
    <col min="5633" max="5633" width="3.25" customWidth="1"/>
    <col min="5634" max="5634" width="75" customWidth="1"/>
    <col min="5635" max="5635" width="16.75" customWidth="1"/>
    <col min="5636" max="5636" width="50" customWidth="1"/>
    <col min="5637" max="5640" width="16.75" customWidth="1"/>
    <col min="5889" max="5889" width="3.25" customWidth="1"/>
    <col min="5890" max="5890" width="75" customWidth="1"/>
    <col min="5891" max="5891" width="16.75" customWidth="1"/>
    <col min="5892" max="5892" width="50" customWidth="1"/>
    <col min="5893" max="5896" width="16.75" customWidth="1"/>
    <col min="6145" max="6145" width="3.25" customWidth="1"/>
    <col min="6146" max="6146" width="75" customWidth="1"/>
    <col min="6147" max="6147" width="16.75" customWidth="1"/>
    <col min="6148" max="6148" width="50" customWidth="1"/>
    <col min="6149" max="6152" width="16.75" customWidth="1"/>
    <col min="6401" max="6401" width="3.25" customWidth="1"/>
    <col min="6402" max="6402" width="75" customWidth="1"/>
    <col min="6403" max="6403" width="16.75" customWidth="1"/>
    <col min="6404" max="6404" width="50" customWidth="1"/>
    <col min="6405" max="6408" width="16.75" customWidth="1"/>
    <col min="6657" max="6657" width="3.25" customWidth="1"/>
    <col min="6658" max="6658" width="75" customWidth="1"/>
    <col min="6659" max="6659" width="16.75" customWidth="1"/>
    <col min="6660" max="6660" width="50" customWidth="1"/>
    <col min="6661" max="6664" width="16.75" customWidth="1"/>
    <col min="6913" max="6913" width="3.25" customWidth="1"/>
    <col min="6914" max="6914" width="75" customWidth="1"/>
    <col min="6915" max="6915" width="16.75" customWidth="1"/>
    <col min="6916" max="6916" width="50" customWidth="1"/>
    <col min="6917" max="6920" width="16.75" customWidth="1"/>
    <col min="7169" max="7169" width="3.25" customWidth="1"/>
    <col min="7170" max="7170" width="75" customWidth="1"/>
    <col min="7171" max="7171" width="16.75" customWidth="1"/>
    <col min="7172" max="7172" width="50" customWidth="1"/>
    <col min="7173" max="7176" width="16.75" customWidth="1"/>
    <col min="7425" max="7425" width="3.25" customWidth="1"/>
    <col min="7426" max="7426" width="75" customWidth="1"/>
    <col min="7427" max="7427" width="16.75" customWidth="1"/>
    <col min="7428" max="7428" width="50" customWidth="1"/>
    <col min="7429" max="7432" width="16.75" customWidth="1"/>
    <col min="7681" max="7681" width="3.25" customWidth="1"/>
    <col min="7682" max="7682" width="75" customWidth="1"/>
    <col min="7683" max="7683" width="16.75" customWidth="1"/>
    <col min="7684" max="7684" width="50" customWidth="1"/>
    <col min="7685" max="7688" width="16.75" customWidth="1"/>
    <col min="7937" max="7937" width="3.25" customWidth="1"/>
    <col min="7938" max="7938" width="75" customWidth="1"/>
    <col min="7939" max="7939" width="16.75" customWidth="1"/>
    <col min="7940" max="7940" width="50" customWidth="1"/>
    <col min="7941" max="7944" width="16.75" customWidth="1"/>
    <col min="8193" max="8193" width="3.25" customWidth="1"/>
    <col min="8194" max="8194" width="75" customWidth="1"/>
    <col min="8195" max="8195" width="16.75" customWidth="1"/>
    <col min="8196" max="8196" width="50" customWidth="1"/>
    <col min="8197" max="8200" width="16.75" customWidth="1"/>
    <col min="8449" max="8449" width="3.25" customWidth="1"/>
    <col min="8450" max="8450" width="75" customWidth="1"/>
    <col min="8451" max="8451" width="16.75" customWidth="1"/>
    <col min="8452" max="8452" width="50" customWidth="1"/>
    <col min="8453" max="8456" width="16.75" customWidth="1"/>
    <col min="8705" max="8705" width="3.25" customWidth="1"/>
    <col min="8706" max="8706" width="75" customWidth="1"/>
    <col min="8707" max="8707" width="16.75" customWidth="1"/>
    <col min="8708" max="8708" width="50" customWidth="1"/>
    <col min="8709" max="8712" width="16.75" customWidth="1"/>
    <col min="8961" max="8961" width="3.25" customWidth="1"/>
    <col min="8962" max="8962" width="75" customWidth="1"/>
    <col min="8963" max="8963" width="16.75" customWidth="1"/>
    <col min="8964" max="8964" width="50" customWidth="1"/>
    <col min="8965" max="8968" width="16.75" customWidth="1"/>
    <col min="9217" max="9217" width="3.25" customWidth="1"/>
    <col min="9218" max="9218" width="75" customWidth="1"/>
    <col min="9219" max="9219" width="16.75" customWidth="1"/>
    <col min="9220" max="9220" width="50" customWidth="1"/>
    <col min="9221" max="9224" width="16.75" customWidth="1"/>
    <col min="9473" max="9473" width="3.25" customWidth="1"/>
    <col min="9474" max="9474" width="75" customWidth="1"/>
    <col min="9475" max="9475" width="16.75" customWidth="1"/>
    <col min="9476" max="9476" width="50" customWidth="1"/>
    <col min="9477" max="9480" width="16.75" customWidth="1"/>
    <col min="9729" max="9729" width="3.25" customWidth="1"/>
    <col min="9730" max="9730" width="75" customWidth="1"/>
    <col min="9731" max="9731" width="16.75" customWidth="1"/>
    <col min="9732" max="9732" width="50" customWidth="1"/>
    <col min="9733" max="9736" width="16.75" customWidth="1"/>
    <col min="9985" max="9985" width="3.25" customWidth="1"/>
    <col min="9986" max="9986" width="75" customWidth="1"/>
    <col min="9987" max="9987" width="16.75" customWidth="1"/>
    <col min="9988" max="9988" width="50" customWidth="1"/>
    <col min="9989" max="9992" width="16.75" customWidth="1"/>
    <col min="10241" max="10241" width="3.25" customWidth="1"/>
    <col min="10242" max="10242" width="75" customWidth="1"/>
    <col min="10243" max="10243" width="16.75" customWidth="1"/>
    <col min="10244" max="10244" width="50" customWidth="1"/>
    <col min="10245" max="10248" width="16.75" customWidth="1"/>
    <col min="10497" max="10497" width="3.25" customWidth="1"/>
    <col min="10498" max="10498" width="75" customWidth="1"/>
    <col min="10499" max="10499" width="16.75" customWidth="1"/>
    <col min="10500" max="10500" width="50" customWidth="1"/>
    <col min="10501" max="10504" width="16.75" customWidth="1"/>
    <col min="10753" max="10753" width="3.25" customWidth="1"/>
    <col min="10754" max="10754" width="75" customWidth="1"/>
    <col min="10755" max="10755" width="16.75" customWidth="1"/>
    <col min="10756" max="10756" width="50" customWidth="1"/>
    <col min="10757" max="10760" width="16.75" customWidth="1"/>
    <col min="11009" max="11009" width="3.25" customWidth="1"/>
    <col min="11010" max="11010" width="75" customWidth="1"/>
    <col min="11011" max="11011" width="16.75" customWidth="1"/>
    <col min="11012" max="11012" width="50" customWidth="1"/>
    <col min="11013" max="11016" width="16.75" customWidth="1"/>
    <col min="11265" max="11265" width="3.25" customWidth="1"/>
    <col min="11266" max="11266" width="75" customWidth="1"/>
    <col min="11267" max="11267" width="16.75" customWidth="1"/>
    <col min="11268" max="11268" width="50" customWidth="1"/>
    <col min="11269" max="11272" width="16.75" customWidth="1"/>
    <col min="11521" max="11521" width="3.25" customWidth="1"/>
    <col min="11522" max="11522" width="75" customWidth="1"/>
    <col min="11523" max="11523" width="16.75" customWidth="1"/>
    <col min="11524" max="11524" width="50" customWidth="1"/>
    <col min="11525" max="11528" width="16.75" customWidth="1"/>
    <col min="11777" max="11777" width="3.25" customWidth="1"/>
    <col min="11778" max="11778" width="75" customWidth="1"/>
    <col min="11779" max="11779" width="16.75" customWidth="1"/>
    <col min="11780" max="11780" width="50" customWidth="1"/>
    <col min="11781" max="11784" width="16.75" customWidth="1"/>
    <col min="12033" max="12033" width="3.25" customWidth="1"/>
    <col min="12034" max="12034" width="75" customWidth="1"/>
    <col min="12035" max="12035" width="16.75" customWidth="1"/>
    <col min="12036" max="12036" width="50" customWidth="1"/>
    <col min="12037" max="12040" width="16.75" customWidth="1"/>
    <col min="12289" max="12289" width="3.25" customWidth="1"/>
    <col min="12290" max="12290" width="75" customWidth="1"/>
    <col min="12291" max="12291" width="16.75" customWidth="1"/>
    <col min="12292" max="12292" width="50" customWidth="1"/>
    <col min="12293" max="12296" width="16.75" customWidth="1"/>
    <col min="12545" max="12545" width="3.25" customWidth="1"/>
    <col min="12546" max="12546" width="75" customWidth="1"/>
    <col min="12547" max="12547" width="16.75" customWidth="1"/>
    <col min="12548" max="12548" width="50" customWidth="1"/>
    <col min="12549" max="12552" width="16.75" customWidth="1"/>
    <col min="12801" max="12801" width="3.25" customWidth="1"/>
    <col min="12802" max="12802" width="75" customWidth="1"/>
    <col min="12803" max="12803" width="16.75" customWidth="1"/>
    <col min="12804" max="12804" width="50" customWidth="1"/>
    <col min="12805" max="12808" width="16.75" customWidth="1"/>
    <col min="13057" max="13057" width="3.25" customWidth="1"/>
    <col min="13058" max="13058" width="75" customWidth="1"/>
    <col min="13059" max="13059" width="16.75" customWidth="1"/>
    <col min="13060" max="13060" width="50" customWidth="1"/>
    <col min="13061" max="13064" width="16.75" customWidth="1"/>
    <col min="13313" max="13313" width="3.25" customWidth="1"/>
    <col min="13314" max="13314" width="75" customWidth="1"/>
    <col min="13315" max="13315" width="16.75" customWidth="1"/>
    <col min="13316" max="13316" width="50" customWidth="1"/>
    <col min="13317" max="13320" width="16.75" customWidth="1"/>
    <col min="13569" max="13569" width="3.25" customWidth="1"/>
    <col min="13570" max="13570" width="75" customWidth="1"/>
    <col min="13571" max="13571" width="16.75" customWidth="1"/>
    <col min="13572" max="13572" width="50" customWidth="1"/>
    <col min="13573" max="13576" width="16.75" customWidth="1"/>
    <col min="13825" max="13825" width="3.25" customWidth="1"/>
    <col min="13826" max="13826" width="75" customWidth="1"/>
    <col min="13827" max="13827" width="16.75" customWidth="1"/>
    <col min="13828" max="13828" width="50" customWidth="1"/>
    <col min="13829" max="13832" width="16.75" customWidth="1"/>
    <col min="14081" max="14081" width="3.25" customWidth="1"/>
    <col min="14082" max="14082" width="75" customWidth="1"/>
    <col min="14083" max="14083" width="16.75" customWidth="1"/>
    <col min="14084" max="14084" width="50" customWidth="1"/>
    <col min="14085" max="14088" width="16.75" customWidth="1"/>
    <col min="14337" max="14337" width="3.25" customWidth="1"/>
    <col min="14338" max="14338" width="75" customWidth="1"/>
    <col min="14339" max="14339" width="16.75" customWidth="1"/>
    <col min="14340" max="14340" width="50" customWidth="1"/>
    <col min="14341" max="14344" width="16.75" customWidth="1"/>
    <col min="14593" max="14593" width="3.25" customWidth="1"/>
    <col min="14594" max="14594" width="75" customWidth="1"/>
    <col min="14595" max="14595" width="16.75" customWidth="1"/>
    <col min="14596" max="14596" width="50" customWidth="1"/>
    <col min="14597" max="14600" width="16.75" customWidth="1"/>
    <col min="14849" max="14849" width="3.25" customWidth="1"/>
    <col min="14850" max="14850" width="75" customWidth="1"/>
    <col min="14851" max="14851" width="16.75" customWidth="1"/>
    <col min="14852" max="14852" width="50" customWidth="1"/>
    <col min="14853" max="14856" width="16.75" customWidth="1"/>
    <col min="15105" max="15105" width="3.25" customWidth="1"/>
    <col min="15106" max="15106" width="75" customWidth="1"/>
    <col min="15107" max="15107" width="16.75" customWidth="1"/>
    <col min="15108" max="15108" width="50" customWidth="1"/>
    <col min="15109" max="15112" width="16.75" customWidth="1"/>
    <col min="15361" max="15361" width="3.25" customWidth="1"/>
    <col min="15362" max="15362" width="75" customWidth="1"/>
    <col min="15363" max="15363" width="16.75" customWidth="1"/>
    <col min="15364" max="15364" width="50" customWidth="1"/>
    <col min="15365" max="15368" width="16.75" customWidth="1"/>
    <col min="15617" max="15617" width="3.25" customWidth="1"/>
    <col min="15618" max="15618" width="75" customWidth="1"/>
    <col min="15619" max="15619" width="16.75" customWidth="1"/>
    <col min="15620" max="15620" width="50" customWidth="1"/>
    <col min="15621" max="15624" width="16.75" customWidth="1"/>
    <col min="15873" max="15873" width="3.25" customWidth="1"/>
    <col min="15874" max="15874" width="75" customWidth="1"/>
    <col min="15875" max="15875" width="16.75" customWidth="1"/>
    <col min="15876" max="15876" width="50" customWidth="1"/>
    <col min="15877" max="15880" width="16.75" customWidth="1"/>
    <col min="16129" max="16129" width="3.25" customWidth="1"/>
    <col min="16130" max="16130" width="75" customWidth="1"/>
    <col min="16131" max="16131" width="16.75" customWidth="1"/>
    <col min="16132" max="16132" width="50" customWidth="1"/>
    <col min="16133" max="16136" width="16.75" customWidth="1"/>
  </cols>
  <sheetData>
    <row r="1" spans="1:8" ht="15.95" customHeight="1">
      <c r="A1" s="42" t="s">
        <v>1276</v>
      </c>
      <c r="B1" s="51" t="s">
        <v>1543</v>
      </c>
      <c r="C1" s="51"/>
      <c r="D1" s="51"/>
      <c r="E1" s="51"/>
      <c r="F1" s="51"/>
      <c r="G1" s="51"/>
      <c r="H1" s="2"/>
    </row>
    <row r="2" spans="1:8" ht="12.95" customHeight="1">
      <c r="A2" s="2"/>
      <c r="B2" s="51" t="s">
        <v>1275</v>
      </c>
      <c r="C2" s="51"/>
      <c r="D2" s="51"/>
      <c r="E2" s="51"/>
      <c r="F2" s="51"/>
      <c r="G2" s="51"/>
      <c r="H2" s="2"/>
    </row>
    <row r="3" spans="1:8" ht="12.95" customHeight="1" thickBot="1">
      <c r="A3" s="41"/>
      <c r="B3" s="2"/>
      <c r="C3" s="2"/>
      <c r="D3" s="2"/>
      <c r="E3" s="2"/>
      <c r="F3" s="2"/>
      <c r="G3" s="2"/>
      <c r="H3" s="2"/>
    </row>
    <row r="4" spans="1:8" ht="27.95" customHeight="1">
      <c r="A4" s="2"/>
      <c r="B4" s="40" t="s">
        <v>185</v>
      </c>
      <c r="C4" s="39" t="s">
        <v>184</v>
      </c>
      <c r="D4" s="38" t="s">
        <v>183</v>
      </c>
      <c r="E4" s="37" t="s">
        <v>182</v>
      </c>
      <c r="F4" s="37" t="s">
        <v>181</v>
      </c>
      <c r="G4" s="37" t="s">
        <v>180</v>
      </c>
      <c r="H4" s="36" t="s">
        <v>179</v>
      </c>
    </row>
    <row r="5" spans="1:8" ht="12.95" customHeight="1">
      <c r="A5" s="2"/>
      <c r="B5" s="33" t="s">
        <v>178</v>
      </c>
      <c r="C5" s="29"/>
      <c r="D5" s="28"/>
      <c r="E5" s="28"/>
      <c r="F5" s="28"/>
      <c r="G5" s="28"/>
      <c r="H5" s="32"/>
    </row>
    <row r="6" spans="1:8" ht="12.95" customHeight="1">
      <c r="A6" s="2"/>
      <c r="B6" s="33" t="s">
        <v>177</v>
      </c>
      <c r="C6" s="29"/>
      <c r="D6" s="28"/>
      <c r="E6" s="28"/>
      <c r="F6" s="28"/>
      <c r="G6" s="28"/>
      <c r="H6" s="32"/>
    </row>
    <row r="7" spans="1:8" ht="12.95" customHeight="1">
      <c r="A7" s="2"/>
      <c r="B7" s="33" t="s">
        <v>176</v>
      </c>
      <c r="C7" s="29"/>
      <c r="D7" s="28"/>
      <c r="E7" s="28"/>
      <c r="F7" s="28"/>
      <c r="G7" s="28"/>
      <c r="H7" s="32"/>
    </row>
    <row r="8" spans="1:8" ht="12.95" customHeight="1">
      <c r="A8" s="31" t="s">
        <v>808</v>
      </c>
      <c r="B8" s="30" t="s">
        <v>807</v>
      </c>
      <c r="C8" s="29" t="s">
        <v>806</v>
      </c>
      <c r="D8" s="28" t="s">
        <v>11</v>
      </c>
      <c r="E8" s="27">
        <v>36700</v>
      </c>
      <c r="F8" s="26">
        <v>36.99</v>
      </c>
      <c r="G8" s="25">
        <v>0.96399999999999997</v>
      </c>
      <c r="H8" s="24">
        <v>6.6430000000000003E-2</v>
      </c>
    </row>
    <row r="9" spans="1:8" ht="12.95" customHeight="1">
      <c r="A9" s="2"/>
      <c r="B9" s="14" t="s">
        <v>4</v>
      </c>
      <c r="C9" s="16"/>
      <c r="D9" s="14"/>
      <c r="E9" s="14"/>
      <c r="F9" s="11">
        <v>36.99</v>
      </c>
      <c r="G9" s="15">
        <v>0.96399999999999997</v>
      </c>
      <c r="H9" s="34"/>
    </row>
    <row r="10" spans="1:8" ht="12.95" customHeight="1">
      <c r="A10" s="2"/>
      <c r="B10" s="33" t="s">
        <v>158</v>
      </c>
      <c r="C10" s="29"/>
      <c r="D10" s="12"/>
      <c r="E10" s="12"/>
      <c r="F10" s="35" t="s">
        <v>157</v>
      </c>
      <c r="G10" s="35" t="s">
        <v>157</v>
      </c>
      <c r="H10" s="34" t="s">
        <v>157</v>
      </c>
    </row>
    <row r="11" spans="1:8" ht="12.95" customHeight="1">
      <c r="A11" s="2"/>
      <c r="B11" s="16" t="s">
        <v>4</v>
      </c>
      <c r="C11" s="13"/>
      <c r="D11" s="12"/>
      <c r="E11" s="12"/>
      <c r="F11" s="35" t="s">
        <v>157</v>
      </c>
      <c r="G11" s="35" t="s">
        <v>157</v>
      </c>
      <c r="H11" s="34" t="s">
        <v>157</v>
      </c>
    </row>
    <row r="12" spans="1:8" ht="12.95" customHeight="1">
      <c r="A12" s="2"/>
      <c r="B12" s="14" t="s">
        <v>7</v>
      </c>
      <c r="C12" s="13"/>
      <c r="D12" s="12"/>
      <c r="E12" s="23"/>
      <c r="F12" s="22">
        <v>36.99</v>
      </c>
      <c r="G12" s="21">
        <v>0.96399999999999997</v>
      </c>
      <c r="H12" s="20"/>
    </row>
    <row r="13" spans="1:8" ht="12.95" customHeight="1">
      <c r="A13" s="2"/>
      <c r="B13" s="14" t="s">
        <v>3</v>
      </c>
      <c r="C13" s="13"/>
      <c r="D13" s="12"/>
      <c r="E13" s="12"/>
      <c r="F13" s="11">
        <v>1.39</v>
      </c>
      <c r="G13" s="10">
        <v>3.5999999999999997E-2</v>
      </c>
      <c r="H13" s="9"/>
    </row>
    <row r="14" spans="1:8" ht="12.95" customHeight="1" thickBot="1">
      <c r="A14" s="2"/>
      <c r="B14" s="8" t="s">
        <v>2</v>
      </c>
      <c r="C14" s="7"/>
      <c r="D14" s="6"/>
      <c r="E14" s="6"/>
      <c r="F14" s="5">
        <v>38.376736399999999</v>
      </c>
      <c r="G14" s="4">
        <v>1</v>
      </c>
      <c r="H14" s="3"/>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27F8C-0427-46BF-A498-9CE86A7DECB5}">
  <sheetPr>
    <outlinePr summaryBelow="0"/>
  </sheetPr>
  <dimension ref="A1:H38"/>
  <sheetViews>
    <sheetView workbookViewId="0">
      <selection activeCell="D39" sqref="D39"/>
    </sheetView>
  </sheetViews>
  <sheetFormatPr defaultRowHeight="14.25"/>
  <cols>
    <col min="1" max="1" width="13.625" bestFit="1" customWidth="1"/>
    <col min="2" max="2" width="52.75" bestFit="1" customWidth="1"/>
    <col min="3" max="3" width="12" bestFit="1" customWidth="1"/>
    <col min="4" max="4" width="12.25" bestFit="1" customWidth="1"/>
    <col min="5" max="5" width="7.75" bestFit="1" customWidth="1"/>
    <col min="6" max="6" width="14.25" bestFit="1" customWidth="1"/>
    <col min="7" max="7" width="7.125" bestFit="1" customWidth="1"/>
    <col min="8" max="8" width="5.25" bestFit="1" customWidth="1"/>
    <col min="257" max="257" width="3.25" customWidth="1"/>
    <col min="258" max="258" width="75" customWidth="1"/>
    <col min="259" max="259" width="16.75" customWidth="1"/>
    <col min="260" max="260" width="50" customWidth="1"/>
    <col min="261" max="264" width="16.75" customWidth="1"/>
    <col min="513" max="513" width="3.25" customWidth="1"/>
    <col min="514" max="514" width="75" customWidth="1"/>
    <col min="515" max="515" width="16.75" customWidth="1"/>
    <col min="516" max="516" width="50" customWidth="1"/>
    <col min="517" max="520" width="16.75" customWidth="1"/>
    <col min="769" max="769" width="3.25" customWidth="1"/>
    <col min="770" max="770" width="75" customWidth="1"/>
    <col min="771" max="771" width="16.75" customWidth="1"/>
    <col min="772" max="772" width="50" customWidth="1"/>
    <col min="773" max="776" width="16.75" customWidth="1"/>
    <col min="1025" max="1025" width="3.25" customWidth="1"/>
    <col min="1026" max="1026" width="75" customWidth="1"/>
    <col min="1027" max="1027" width="16.75" customWidth="1"/>
    <col min="1028" max="1028" width="50" customWidth="1"/>
    <col min="1029" max="1032" width="16.75" customWidth="1"/>
    <col min="1281" max="1281" width="3.25" customWidth="1"/>
    <col min="1282" max="1282" width="75" customWidth="1"/>
    <col min="1283" max="1283" width="16.75" customWidth="1"/>
    <col min="1284" max="1284" width="50" customWidth="1"/>
    <col min="1285" max="1288" width="16.75" customWidth="1"/>
    <col min="1537" max="1537" width="3.25" customWidth="1"/>
    <col min="1538" max="1538" width="75" customWidth="1"/>
    <col min="1539" max="1539" width="16.75" customWidth="1"/>
    <col min="1540" max="1540" width="50" customWidth="1"/>
    <col min="1541" max="1544" width="16.75" customWidth="1"/>
    <col min="1793" max="1793" width="3.25" customWidth="1"/>
    <col min="1794" max="1794" width="75" customWidth="1"/>
    <col min="1795" max="1795" width="16.75" customWidth="1"/>
    <col min="1796" max="1796" width="50" customWidth="1"/>
    <col min="1797" max="1800" width="16.75" customWidth="1"/>
    <col min="2049" max="2049" width="3.25" customWidth="1"/>
    <col min="2050" max="2050" width="75" customWidth="1"/>
    <col min="2051" max="2051" width="16.75" customWidth="1"/>
    <col min="2052" max="2052" width="50" customWidth="1"/>
    <col min="2053" max="2056" width="16.75" customWidth="1"/>
    <col min="2305" max="2305" width="3.25" customWidth="1"/>
    <col min="2306" max="2306" width="75" customWidth="1"/>
    <col min="2307" max="2307" width="16.75" customWidth="1"/>
    <col min="2308" max="2308" width="50" customWidth="1"/>
    <col min="2309" max="2312" width="16.75" customWidth="1"/>
    <col min="2561" max="2561" width="3.25" customWidth="1"/>
    <col min="2562" max="2562" width="75" customWidth="1"/>
    <col min="2563" max="2563" width="16.75" customWidth="1"/>
    <col min="2564" max="2564" width="50" customWidth="1"/>
    <col min="2565" max="2568" width="16.75" customWidth="1"/>
    <col min="2817" max="2817" width="3.25" customWidth="1"/>
    <col min="2818" max="2818" width="75" customWidth="1"/>
    <col min="2819" max="2819" width="16.75" customWidth="1"/>
    <col min="2820" max="2820" width="50" customWidth="1"/>
    <col min="2821" max="2824" width="16.75" customWidth="1"/>
    <col min="3073" max="3073" width="3.25" customWidth="1"/>
    <col min="3074" max="3074" width="75" customWidth="1"/>
    <col min="3075" max="3075" width="16.75" customWidth="1"/>
    <col min="3076" max="3076" width="50" customWidth="1"/>
    <col min="3077" max="3080" width="16.75" customWidth="1"/>
    <col min="3329" max="3329" width="3.25" customWidth="1"/>
    <col min="3330" max="3330" width="75" customWidth="1"/>
    <col min="3331" max="3331" width="16.75" customWidth="1"/>
    <col min="3332" max="3332" width="50" customWidth="1"/>
    <col min="3333" max="3336" width="16.75" customWidth="1"/>
    <col min="3585" max="3585" width="3.25" customWidth="1"/>
    <col min="3586" max="3586" width="75" customWidth="1"/>
    <col min="3587" max="3587" width="16.75" customWidth="1"/>
    <col min="3588" max="3588" width="50" customWidth="1"/>
    <col min="3589" max="3592" width="16.75" customWidth="1"/>
    <col min="3841" max="3841" width="3.25" customWidth="1"/>
    <col min="3842" max="3842" width="75" customWidth="1"/>
    <col min="3843" max="3843" width="16.75" customWidth="1"/>
    <col min="3844" max="3844" width="50" customWidth="1"/>
    <col min="3845" max="3848" width="16.75" customWidth="1"/>
    <col min="4097" max="4097" width="3.25" customWidth="1"/>
    <col min="4098" max="4098" width="75" customWidth="1"/>
    <col min="4099" max="4099" width="16.75" customWidth="1"/>
    <col min="4100" max="4100" width="50" customWidth="1"/>
    <col min="4101" max="4104" width="16.75" customWidth="1"/>
    <col min="4353" max="4353" width="3.25" customWidth="1"/>
    <col min="4354" max="4354" width="75" customWidth="1"/>
    <col min="4355" max="4355" width="16.75" customWidth="1"/>
    <col min="4356" max="4356" width="50" customWidth="1"/>
    <col min="4357" max="4360" width="16.75" customWidth="1"/>
    <col min="4609" max="4609" width="3.25" customWidth="1"/>
    <col min="4610" max="4610" width="75" customWidth="1"/>
    <col min="4611" max="4611" width="16.75" customWidth="1"/>
    <col min="4612" max="4612" width="50" customWidth="1"/>
    <col min="4613" max="4616" width="16.75" customWidth="1"/>
    <col min="4865" max="4865" width="3.25" customWidth="1"/>
    <col min="4866" max="4866" width="75" customWidth="1"/>
    <col min="4867" max="4867" width="16.75" customWidth="1"/>
    <col min="4868" max="4868" width="50" customWidth="1"/>
    <col min="4869" max="4872" width="16.75" customWidth="1"/>
    <col min="5121" max="5121" width="3.25" customWidth="1"/>
    <col min="5122" max="5122" width="75" customWidth="1"/>
    <col min="5123" max="5123" width="16.75" customWidth="1"/>
    <col min="5124" max="5124" width="50" customWidth="1"/>
    <col min="5125" max="5128" width="16.75" customWidth="1"/>
    <col min="5377" max="5377" width="3.25" customWidth="1"/>
    <col min="5378" max="5378" width="75" customWidth="1"/>
    <col min="5379" max="5379" width="16.75" customWidth="1"/>
    <col min="5380" max="5380" width="50" customWidth="1"/>
    <col min="5381" max="5384" width="16.75" customWidth="1"/>
    <col min="5633" max="5633" width="3.25" customWidth="1"/>
    <col min="5634" max="5634" width="75" customWidth="1"/>
    <col min="5635" max="5635" width="16.75" customWidth="1"/>
    <col min="5636" max="5636" width="50" customWidth="1"/>
    <col min="5637" max="5640" width="16.75" customWidth="1"/>
    <col min="5889" max="5889" width="3.25" customWidth="1"/>
    <col min="5890" max="5890" width="75" customWidth="1"/>
    <col min="5891" max="5891" width="16.75" customWidth="1"/>
    <col min="5892" max="5892" width="50" customWidth="1"/>
    <col min="5893" max="5896" width="16.75" customWidth="1"/>
    <col min="6145" max="6145" width="3.25" customWidth="1"/>
    <col min="6146" max="6146" width="75" customWidth="1"/>
    <col min="6147" max="6147" width="16.75" customWidth="1"/>
    <col min="6148" max="6148" width="50" customWidth="1"/>
    <col min="6149" max="6152" width="16.75" customWidth="1"/>
    <col min="6401" max="6401" width="3.25" customWidth="1"/>
    <col min="6402" max="6402" width="75" customWidth="1"/>
    <col min="6403" max="6403" width="16.75" customWidth="1"/>
    <col min="6404" max="6404" width="50" customWidth="1"/>
    <col min="6405" max="6408" width="16.75" customWidth="1"/>
    <col min="6657" max="6657" width="3.25" customWidth="1"/>
    <col min="6658" max="6658" width="75" customWidth="1"/>
    <col min="6659" max="6659" width="16.75" customWidth="1"/>
    <col min="6660" max="6660" width="50" customWidth="1"/>
    <col min="6661" max="6664" width="16.75" customWidth="1"/>
    <col min="6913" max="6913" width="3.25" customWidth="1"/>
    <col min="6914" max="6914" width="75" customWidth="1"/>
    <col min="6915" max="6915" width="16.75" customWidth="1"/>
    <col min="6916" max="6916" width="50" customWidth="1"/>
    <col min="6917" max="6920" width="16.75" customWidth="1"/>
    <col min="7169" max="7169" width="3.25" customWidth="1"/>
    <col min="7170" max="7170" width="75" customWidth="1"/>
    <col min="7171" max="7171" width="16.75" customWidth="1"/>
    <col min="7172" max="7172" width="50" customWidth="1"/>
    <col min="7173" max="7176" width="16.75" customWidth="1"/>
    <col min="7425" max="7425" width="3.25" customWidth="1"/>
    <col min="7426" max="7426" width="75" customWidth="1"/>
    <col min="7427" max="7427" width="16.75" customWidth="1"/>
    <col min="7428" max="7428" width="50" customWidth="1"/>
    <col min="7429" max="7432" width="16.75" customWidth="1"/>
    <col min="7681" max="7681" width="3.25" customWidth="1"/>
    <col min="7682" max="7682" width="75" customWidth="1"/>
    <col min="7683" max="7683" width="16.75" customWidth="1"/>
    <col min="7684" max="7684" width="50" customWidth="1"/>
    <col min="7685" max="7688" width="16.75" customWidth="1"/>
    <col min="7937" max="7937" width="3.25" customWidth="1"/>
    <col min="7938" max="7938" width="75" customWidth="1"/>
    <col min="7939" max="7939" width="16.75" customWidth="1"/>
    <col min="7940" max="7940" width="50" customWidth="1"/>
    <col min="7941" max="7944" width="16.75" customWidth="1"/>
    <col min="8193" max="8193" width="3.25" customWidth="1"/>
    <col min="8194" max="8194" width="75" customWidth="1"/>
    <col min="8195" max="8195" width="16.75" customWidth="1"/>
    <col min="8196" max="8196" width="50" customWidth="1"/>
    <col min="8197" max="8200" width="16.75" customWidth="1"/>
    <col min="8449" max="8449" width="3.25" customWidth="1"/>
    <col min="8450" max="8450" width="75" customWidth="1"/>
    <col min="8451" max="8451" width="16.75" customWidth="1"/>
    <col min="8452" max="8452" width="50" customWidth="1"/>
    <col min="8453" max="8456" width="16.75" customWidth="1"/>
    <col min="8705" max="8705" width="3.25" customWidth="1"/>
    <col min="8706" max="8706" width="75" customWidth="1"/>
    <col min="8707" max="8707" width="16.75" customWidth="1"/>
    <col min="8708" max="8708" width="50" customWidth="1"/>
    <col min="8709" max="8712" width="16.75" customWidth="1"/>
    <col min="8961" max="8961" width="3.25" customWidth="1"/>
    <col min="8962" max="8962" width="75" customWidth="1"/>
    <col min="8963" max="8963" width="16.75" customWidth="1"/>
    <col min="8964" max="8964" width="50" customWidth="1"/>
    <col min="8965" max="8968" width="16.75" customWidth="1"/>
    <col min="9217" max="9217" width="3.25" customWidth="1"/>
    <col min="9218" max="9218" width="75" customWidth="1"/>
    <col min="9219" max="9219" width="16.75" customWidth="1"/>
    <col min="9220" max="9220" width="50" customWidth="1"/>
    <col min="9221" max="9224" width="16.75" customWidth="1"/>
    <col min="9473" max="9473" width="3.25" customWidth="1"/>
    <col min="9474" max="9474" width="75" customWidth="1"/>
    <col min="9475" max="9475" width="16.75" customWidth="1"/>
    <col min="9476" max="9476" width="50" customWidth="1"/>
    <col min="9477" max="9480" width="16.75" customWidth="1"/>
    <col min="9729" max="9729" width="3.25" customWidth="1"/>
    <col min="9730" max="9730" width="75" customWidth="1"/>
    <col min="9731" max="9731" width="16.75" customWidth="1"/>
    <col min="9732" max="9732" width="50" customWidth="1"/>
    <col min="9733" max="9736" width="16.75" customWidth="1"/>
    <col min="9985" max="9985" width="3.25" customWidth="1"/>
    <col min="9986" max="9986" width="75" customWidth="1"/>
    <col min="9987" max="9987" width="16.75" customWidth="1"/>
    <col min="9988" max="9988" width="50" customWidth="1"/>
    <col min="9989" max="9992" width="16.75" customWidth="1"/>
    <col min="10241" max="10241" width="3.25" customWidth="1"/>
    <col min="10242" max="10242" width="75" customWidth="1"/>
    <col min="10243" max="10243" width="16.75" customWidth="1"/>
    <col min="10244" max="10244" width="50" customWidth="1"/>
    <col min="10245" max="10248" width="16.75" customWidth="1"/>
    <col min="10497" max="10497" width="3.25" customWidth="1"/>
    <col min="10498" max="10498" width="75" customWidth="1"/>
    <col min="10499" max="10499" width="16.75" customWidth="1"/>
    <col min="10500" max="10500" width="50" customWidth="1"/>
    <col min="10501" max="10504" width="16.75" customWidth="1"/>
    <col min="10753" max="10753" width="3.25" customWidth="1"/>
    <col min="10754" max="10754" width="75" customWidth="1"/>
    <col min="10755" max="10755" width="16.75" customWidth="1"/>
    <col min="10756" max="10756" width="50" customWidth="1"/>
    <col min="10757" max="10760" width="16.75" customWidth="1"/>
    <col min="11009" max="11009" width="3.25" customWidth="1"/>
    <col min="11010" max="11010" width="75" customWidth="1"/>
    <col min="11011" max="11011" width="16.75" customWidth="1"/>
    <col min="11012" max="11012" width="50" customWidth="1"/>
    <col min="11013" max="11016" width="16.75" customWidth="1"/>
    <col min="11265" max="11265" width="3.25" customWidth="1"/>
    <col min="11266" max="11266" width="75" customWidth="1"/>
    <col min="11267" max="11267" width="16.75" customWidth="1"/>
    <col min="11268" max="11268" width="50" customWidth="1"/>
    <col min="11269" max="11272" width="16.75" customWidth="1"/>
    <col min="11521" max="11521" width="3.25" customWidth="1"/>
    <col min="11522" max="11522" width="75" customWidth="1"/>
    <col min="11523" max="11523" width="16.75" customWidth="1"/>
    <col min="11524" max="11524" width="50" customWidth="1"/>
    <col min="11525" max="11528" width="16.75" customWidth="1"/>
    <col min="11777" max="11777" width="3.25" customWidth="1"/>
    <col min="11778" max="11778" width="75" customWidth="1"/>
    <col min="11779" max="11779" width="16.75" customWidth="1"/>
    <col min="11780" max="11780" width="50" customWidth="1"/>
    <col min="11781" max="11784" width="16.75" customWidth="1"/>
    <col min="12033" max="12033" width="3.25" customWidth="1"/>
    <col min="12034" max="12034" width="75" customWidth="1"/>
    <col min="12035" max="12035" width="16.75" customWidth="1"/>
    <col min="12036" max="12036" width="50" customWidth="1"/>
    <col min="12037" max="12040" width="16.75" customWidth="1"/>
    <col min="12289" max="12289" width="3.25" customWidth="1"/>
    <col min="12290" max="12290" width="75" customWidth="1"/>
    <col min="12291" max="12291" width="16.75" customWidth="1"/>
    <col min="12292" max="12292" width="50" customWidth="1"/>
    <col min="12293" max="12296" width="16.75" customWidth="1"/>
    <col min="12545" max="12545" width="3.25" customWidth="1"/>
    <col min="12546" max="12546" width="75" customWidth="1"/>
    <col min="12547" max="12547" width="16.75" customWidth="1"/>
    <col min="12548" max="12548" width="50" customWidth="1"/>
    <col min="12549" max="12552" width="16.75" customWidth="1"/>
    <col min="12801" max="12801" width="3.25" customWidth="1"/>
    <col min="12802" max="12802" width="75" customWidth="1"/>
    <col min="12803" max="12803" width="16.75" customWidth="1"/>
    <col min="12804" max="12804" width="50" customWidth="1"/>
    <col min="12805" max="12808" width="16.75" customWidth="1"/>
    <col min="13057" max="13057" width="3.25" customWidth="1"/>
    <col min="13058" max="13058" width="75" customWidth="1"/>
    <col min="13059" max="13059" width="16.75" customWidth="1"/>
    <col min="13060" max="13060" width="50" customWidth="1"/>
    <col min="13061" max="13064" width="16.75" customWidth="1"/>
    <col min="13313" max="13313" width="3.25" customWidth="1"/>
    <col min="13314" max="13314" width="75" customWidth="1"/>
    <col min="13315" max="13315" width="16.75" customWidth="1"/>
    <col min="13316" max="13316" width="50" customWidth="1"/>
    <col min="13317" max="13320" width="16.75" customWidth="1"/>
    <col min="13569" max="13569" width="3.25" customWidth="1"/>
    <col min="13570" max="13570" width="75" customWidth="1"/>
    <col min="13571" max="13571" width="16.75" customWidth="1"/>
    <col min="13572" max="13572" width="50" customWidth="1"/>
    <col min="13573" max="13576" width="16.75" customWidth="1"/>
    <col min="13825" max="13825" width="3.25" customWidth="1"/>
    <col min="13826" max="13826" width="75" customWidth="1"/>
    <col min="13827" max="13827" width="16.75" customWidth="1"/>
    <col min="13828" max="13828" width="50" customWidth="1"/>
    <col min="13829" max="13832" width="16.75" customWidth="1"/>
    <col min="14081" max="14081" width="3.25" customWidth="1"/>
    <col min="14082" max="14082" width="75" customWidth="1"/>
    <col min="14083" max="14083" width="16.75" customWidth="1"/>
    <col min="14084" max="14084" width="50" customWidth="1"/>
    <col min="14085" max="14088" width="16.75" customWidth="1"/>
    <col min="14337" max="14337" width="3.25" customWidth="1"/>
    <col min="14338" max="14338" width="75" customWidth="1"/>
    <col min="14339" max="14339" width="16.75" customWidth="1"/>
    <col min="14340" max="14340" width="50" customWidth="1"/>
    <col min="14341" max="14344" width="16.75" customWidth="1"/>
    <col min="14593" max="14593" width="3.25" customWidth="1"/>
    <col min="14594" max="14594" width="75" customWidth="1"/>
    <col min="14595" max="14595" width="16.75" customWidth="1"/>
    <col min="14596" max="14596" width="50" customWidth="1"/>
    <col min="14597" max="14600" width="16.75" customWidth="1"/>
    <col min="14849" max="14849" width="3.25" customWidth="1"/>
    <col min="14850" max="14850" width="75" customWidth="1"/>
    <col min="14851" max="14851" width="16.75" customWidth="1"/>
    <col min="14852" max="14852" width="50" customWidth="1"/>
    <col min="14853" max="14856" width="16.75" customWidth="1"/>
    <col min="15105" max="15105" width="3.25" customWidth="1"/>
    <col min="15106" max="15106" width="75" customWidth="1"/>
    <col min="15107" max="15107" width="16.75" customWidth="1"/>
    <col min="15108" max="15108" width="50" customWidth="1"/>
    <col min="15109" max="15112" width="16.75" customWidth="1"/>
    <col min="15361" max="15361" width="3.25" customWidth="1"/>
    <col min="15362" max="15362" width="75" customWidth="1"/>
    <col min="15363" max="15363" width="16.75" customWidth="1"/>
    <col min="15364" max="15364" width="50" customWidth="1"/>
    <col min="15365" max="15368" width="16.75" customWidth="1"/>
    <col min="15617" max="15617" width="3.25" customWidth="1"/>
    <col min="15618" max="15618" width="75" customWidth="1"/>
    <col min="15619" max="15619" width="16.75" customWidth="1"/>
    <col min="15620" max="15620" width="50" customWidth="1"/>
    <col min="15621" max="15624" width="16.75" customWidth="1"/>
    <col min="15873" max="15873" width="3.25" customWidth="1"/>
    <col min="15874" max="15874" width="75" customWidth="1"/>
    <col min="15875" max="15875" width="16.75" customWidth="1"/>
    <col min="15876" max="15876" width="50" customWidth="1"/>
    <col min="15877" max="15880" width="16.75" customWidth="1"/>
    <col min="16129" max="16129" width="3.25" customWidth="1"/>
    <col min="16130" max="16130" width="75" customWidth="1"/>
    <col min="16131" max="16131" width="16.75" customWidth="1"/>
    <col min="16132" max="16132" width="50" customWidth="1"/>
    <col min="16133" max="16136" width="16.75" customWidth="1"/>
  </cols>
  <sheetData>
    <row r="1" spans="1:8" ht="15.95" customHeight="1">
      <c r="A1" s="42" t="s">
        <v>1298</v>
      </c>
      <c r="B1" s="51" t="s">
        <v>1543</v>
      </c>
      <c r="C1" s="51"/>
      <c r="D1" s="51"/>
      <c r="E1" s="51"/>
      <c r="F1" s="51"/>
      <c r="G1" s="51"/>
      <c r="H1" s="2"/>
    </row>
    <row r="2" spans="1:8" ht="12.95" customHeight="1">
      <c r="A2" s="2"/>
      <c r="B2" s="51" t="s">
        <v>1297</v>
      </c>
      <c r="C2" s="51"/>
      <c r="D2" s="51"/>
      <c r="E2" s="51"/>
      <c r="F2" s="51"/>
      <c r="G2" s="51"/>
      <c r="H2" s="2"/>
    </row>
    <row r="3" spans="1:8" ht="12.95" customHeight="1" thickBot="1">
      <c r="A3" s="41"/>
      <c r="B3" s="2"/>
      <c r="C3" s="2"/>
      <c r="D3" s="2"/>
      <c r="E3" s="2"/>
      <c r="F3" s="2"/>
      <c r="G3" s="2"/>
      <c r="H3" s="2"/>
    </row>
    <row r="4" spans="1:8" ht="27.95" customHeight="1">
      <c r="A4" s="2"/>
      <c r="B4" s="40" t="s">
        <v>185</v>
      </c>
      <c r="C4" s="39" t="s">
        <v>184</v>
      </c>
      <c r="D4" s="38" t="s">
        <v>183</v>
      </c>
      <c r="E4" s="37" t="s">
        <v>182</v>
      </c>
      <c r="F4" s="37" t="s">
        <v>181</v>
      </c>
      <c r="G4" s="37" t="s">
        <v>180</v>
      </c>
      <c r="H4" s="36" t="s">
        <v>179</v>
      </c>
    </row>
    <row r="5" spans="1:8" ht="12.95" customHeight="1">
      <c r="A5" s="2"/>
      <c r="B5" s="33" t="s">
        <v>178</v>
      </c>
      <c r="C5" s="29"/>
      <c r="D5" s="28"/>
      <c r="E5" s="28"/>
      <c r="F5" s="28"/>
      <c r="G5" s="28"/>
      <c r="H5" s="32"/>
    </row>
    <row r="6" spans="1:8" ht="12.95" customHeight="1">
      <c r="A6" s="2"/>
      <c r="B6" s="33" t="s">
        <v>177</v>
      </c>
      <c r="C6" s="29"/>
      <c r="D6" s="28"/>
      <c r="E6" s="28"/>
      <c r="F6" s="28"/>
      <c r="G6" s="28"/>
      <c r="H6" s="32"/>
    </row>
    <row r="7" spans="1:8" ht="12.95" customHeight="1">
      <c r="A7" s="2"/>
      <c r="B7" s="33" t="s">
        <v>175</v>
      </c>
      <c r="C7" s="29"/>
      <c r="D7" s="28"/>
      <c r="E7" s="28"/>
      <c r="F7" s="28"/>
      <c r="G7" s="28"/>
      <c r="H7" s="32"/>
    </row>
    <row r="8" spans="1:8" ht="12.95" customHeight="1">
      <c r="A8" s="31" t="s">
        <v>1296</v>
      </c>
      <c r="B8" s="30" t="s">
        <v>1598</v>
      </c>
      <c r="C8" s="29" t="s">
        <v>1295</v>
      </c>
      <c r="D8" s="28" t="s">
        <v>159</v>
      </c>
      <c r="E8" s="27">
        <v>3000000</v>
      </c>
      <c r="F8" s="26">
        <v>3002.01</v>
      </c>
      <c r="G8" s="25">
        <v>6.8099999999999994E-2</v>
      </c>
      <c r="H8" s="24">
        <v>6.8500000000000005E-2</v>
      </c>
    </row>
    <row r="9" spans="1:8" ht="12.95" customHeight="1">
      <c r="A9" s="31" t="s">
        <v>290</v>
      </c>
      <c r="B9" s="30" t="s">
        <v>289</v>
      </c>
      <c r="C9" s="29" t="s">
        <v>288</v>
      </c>
      <c r="D9" s="28" t="s">
        <v>159</v>
      </c>
      <c r="E9" s="27">
        <v>2500000</v>
      </c>
      <c r="F9" s="26">
        <v>2506.4899999999998</v>
      </c>
      <c r="G9" s="25">
        <v>5.6899999999999999E-2</v>
      </c>
      <c r="H9" s="24">
        <v>6.9400000000000003E-2</v>
      </c>
    </row>
    <row r="10" spans="1:8" ht="12.95" customHeight="1">
      <c r="A10" s="31" t="s">
        <v>1294</v>
      </c>
      <c r="B10" s="30" t="s">
        <v>1293</v>
      </c>
      <c r="C10" s="29" t="s">
        <v>1292</v>
      </c>
      <c r="D10" s="28" t="s">
        <v>159</v>
      </c>
      <c r="E10" s="27">
        <v>2500000</v>
      </c>
      <c r="F10" s="26">
        <v>2505.9899999999998</v>
      </c>
      <c r="G10" s="25">
        <v>5.6800000000000003E-2</v>
      </c>
      <c r="H10" s="24">
        <v>6.5199999999999994E-2</v>
      </c>
    </row>
    <row r="11" spans="1:8" ht="12.95" customHeight="1">
      <c r="A11" s="31" t="s">
        <v>1291</v>
      </c>
      <c r="B11" s="30" t="s">
        <v>1290</v>
      </c>
      <c r="C11" s="29" t="s">
        <v>1289</v>
      </c>
      <c r="D11" s="28" t="s">
        <v>159</v>
      </c>
      <c r="E11" s="27">
        <v>2500000</v>
      </c>
      <c r="F11" s="26">
        <v>2503.79</v>
      </c>
      <c r="G11" s="25">
        <v>5.6800000000000003E-2</v>
      </c>
      <c r="H11" s="24">
        <v>6.9800000000000001E-2</v>
      </c>
    </row>
    <row r="12" spans="1:8" ht="12.95" customHeight="1">
      <c r="A12" s="31" t="s">
        <v>1288</v>
      </c>
      <c r="B12" s="30" t="s">
        <v>1287</v>
      </c>
      <c r="C12" s="29" t="s">
        <v>1286</v>
      </c>
      <c r="D12" s="28" t="s">
        <v>159</v>
      </c>
      <c r="E12" s="27">
        <v>2500000</v>
      </c>
      <c r="F12" s="26">
        <v>2503.09</v>
      </c>
      <c r="G12" s="25">
        <v>5.6800000000000003E-2</v>
      </c>
      <c r="H12" s="24">
        <v>6.7299999999999999E-2</v>
      </c>
    </row>
    <row r="13" spans="1:8" ht="12.95" customHeight="1">
      <c r="A13" s="31" t="s">
        <v>773</v>
      </c>
      <c r="B13" s="30" t="s">
        <v>772</v>
      </c>
      <c r="C13" s="29" t="s">
        <v>771</v>
      </c>
      <c r="D13" s="28" t="s">
        <v>159</v>
      </c>
      <c r="E13" s="27">
        <v>2500000</v>
      </c>
      <c r="F13" s="26">
        <v>2501.87</v>
      </c>
      <c r="G13" s="25">
        <v>5.67E-2</v>
      </c>
      <c r="H13" s="24">
        <v>6.93E-2</v>
      </c>
    </row>
    <row r="14" spans="1:8" ht="12.95" customHeight="1">
      <c r="A14" s="31" t="s">
        <v>287</v>
      </c>
      <c r="B14" s="30" t="s">
        <v>1590</v>
      </c>
      <c r="C14" s="29" t="s">
        <v>285</v>
      </c>
      <c r="D14" s="28" t="s">
        <v>159</v>
      </c>
      <c r="E14" s="27">
        <v>2500000</v>
      </c>
      <c r="F14" s="26">
        <v>2500.5700000000002</v>
      </c>
      <c r="G14" s="25">
        <v>5.67E-2</v>
      </c>
      <c r="H14" s="24">
        <v>7.0300000000000001E-2</v>
      </c>
    </row>
    <row r="15" spans="1:8" ht="12.95" customHeight="1">
      <c r="A15" s="31" t="s">
        <v>1285</v>
      </c>
      <c r="B15" s="30" t="s">
        <v>1284</v>
      </c>
      <c r="C15" s="29" t="s">
        <v>1283</v>
      </c>
      <c r="D15" s="28" t="s">
        <v>159</v>
      </c>
      <c r="E15" s="27">
        <v>2500000</v>
      </c>
      <c r="F15" s="26">
        <v>2499.39</v>
      </c>
      <c r="G15" s="25">
        <v>5.67E-2</v>
      </c>
      <c r="H15" s="24">
        <v>7.1800000000000003E-2</v>
      </c>
    </row>
    <row r="16" spans="1:8" ht="12.95" customHeight="1">
      <c r="A16" s="31" t="s">
        <v>1462</v>
      </c>
      <c r="B16" s="30" t="s">
        <v>1461</v>
      </c>
      <c r="C16" s="29" t="s">
        <v>1460</v>
      </c>
      <c r="D16" s="28" t="s">
        <v>159</v>
      </c>
      <c r="E16" s="27">
        <v>1500000</v>
      </c>
      <c r="F16" s="26">
        <v>1498.67</v>
      </c>
      <c r="G16" s="25">
        <v>3.4000000000000002E-2</v>
      </c>
      <c r="H16" s="24">
        <v>6.7799999999999999E-2</v>
      </c>
    </row>
    <row r="17" spans="1:8" ht="12.95" customHeight="1">
      <c r="A17" s="2"/>
      <c r="B17" s="33" t="s">
        <v>1282</v>
      </c>
      <c r="C17" s="29"/>
      <c r="D17" s="28"/>
      <c r="E17" s="28"/>
      <c r="F17" s="28"/>
      <c r="G17" s="28"/>
      <c r="H17" s="32"/>
    </row>
    <row r="18" spans="1:8" ht="12.95" customHeight="1">
      <c r="A18" s="31" t="s">
        <v>1281</v>
      </c>
      <c r="B18" s="30" t="s">
        <v>1280</v>
      </c>
      <c r="C18" s="29" t="s">
        <v>1279</v>
      </c>
      <c r="D18" s="28" t="s">
        <v>159</v>
      </c>
      <c r="E18" s="27">
        <v>2500000</v>
      </c>
      <c r="F18" s="26">
        <v>3371.71</v>
      </c>
      <c r="G18" s="25">
        <v>7.6499999999999999E-2</v>
      </c>
      <c r="H18" s="24">
        <v>7.22E-2</v>
      </c>
    </row>
    <row r="19" spans="1:8" ht="12.95" customHeight="1">
      <c r="A19" s="2"/>
      <c r="B19" s="14" t="s">
        <v>4</v>
      </c>
      <c r="C19" s="16"/>
      <c r="D19" s="14"/>
      <c r="E19" s="14"/>
      <c r="F19" s="11">
        <v>25393.58</v>
      </c>
      <c r="G19" s="15">
        <v>0.57599999999999996</v>
      </c>
      <c r="H19" s="34"/>
    </row>
    <row r="20" spans="1:8" ht="12.95" customHeight="1">
      <c r="A20" s="2"/>
      <c r="B20" s="33" t="s">
        <v>158</v>
      </c>
      <c r="C20" s="29"/>
      <c r="D20" s="12"/>
      <c r="E20" s="12"/>
      <c r="F20" s="35" t="s">
        <v>157</v>
      </c>
      <c r="G20" s="35" t="s">
        <v>157</v>
      </c>
      <c r="H20" s="34" t="s">
        <v>157</v>
      </c>
    </row>
    <row r="21" spans="1:8" ht="12.95" customHeight="1">
      <c r="A21" s="2"/>
      <c r="B21" s="16" t="s">
        <v>4</v>
      </c>
      <c r="C21" s="13"/>
      <c r="D21" s="12"/>
      <c r="E21" s="12"/>
      <c r="F21" s="35" t="s">
        <v>157</v>
      </c>
      <c r="G21" s="35" t="s">
        <v>157</v>
      </c>
      <c r="H21" s="34" t="s">
        <v>157</v>
      </c>
    </row>
    <row r="22" spans="1:8" ht="12.95" customHeight="1">
      <c r="A22" s="2"/>
      <c r="B22" s="14" t="s">
        <v>7</v>
      </c>
      <c r="C22" s="13"/>
      <c r="D22" s="12"/>
      <c r="E22" s="23"/>
      <c r="F22" s="22">
        <v>25393.58</v>
      </c>
      <c r="G22" s="21">
        <v>0.57599999999999996</v>
      </c>
      <c r="H22" s="20"/>
    </row>
    <row r="23" spans="1:8" ht="12.95" customHeight="1">
      <c r="A23" s="2"/>
      <c r="B23" s="33" t="s">
        <v>156</v>
      </c>
      <c r="C23" s="29"/>
      <c r="D23" s="28"/>
      <c r="E23" s="28"/>
      <c r="F23" s="28"/>
      <c r="G23" s="28"/>
      <c r="H23" s="32"/>
    </row>
    <row r="24" spans="1:8" ht="12.95" customHeight="1">
      <c r="A24" s="2"/>
      <c r="B24" s="33" t="s">
        <v>155</v>
      </c>
      <c r="C24" s="29"/>
      <c r="D24" s="28"/>
      <c r="E24" s="28"/>
      <c r="F24" s="28"/>
      <c r="G24" s="28"/>
      <c r="H24" s="32"/>
    </row>
    <row r="25" spans="1:8" ht="12.95" customHeight="1">
      <c r="A25" s="31" t="s">
        <v>667</v>
      </c>
      <c r="B25" s="30" t="s">
        <v>118</v>
      </c>
      <c r="C25" s="29" t="s">
        <v>666</v>
      </c>
      <c r="D25" s="28" t="s">
        <v>49</v>
      </c>
      <c r="E25" s="27">
        <v>3000000</v>
      </c>
      <c r="F25" s="26">
        <v>2925.66</v>
      </c>
      <c r="G25" s="25">
        <v>6.6400000000000001E-2</v>
      </c>
      <c r="H25" s="24">
        <v>6.7699999999999996E-2</v>
      </c>
    </row>
    <row r="26" spans="1:8" ht="12.95" customHeight="1">
      <c r="A26" s="31" t="s">
        <v>1278</v>
      </c>
      <c r="B26" s="30" t="s">
        <v>129</v>
      </c>
      <c r="C26" s="29" t="s">
        <v>1277</v>
      </c>
      <c r="D26" s="28" t="s">
        <v>28</v>
      </c>
      <c r="E26" s="27">
        <v>2500000</v>
      </c>
      <c r="F26" s="26">
        <v>2444.84</v>
      </c>
      <c r="G26" s="25">
        <v>5.5500000000000001E-2</v>
      </c>
      <c r="H26" s="24">
        <v>6.7500000000000004E-2</v>
      </c>
    </row>
    <row r="27" spans="1:8" ht="12.95" customHeight="1">
      <c r="A27" s="31" t="s">
        <v>467</v>
      </c>
      <c r="B27" s="30" t="s">
        <v>127</v>
      </c>
      <c r="C27" s="29" t="s">
        <v>466</v>
      </c>
      <c r="D27" s="28" t="s">
        <v>28</v>
      </c>
      <c r="E27" s="27">
        <v>2500000</v>
      </c>
      <c r="F27" s="26">
        <v>2440.04</v>
      </c>
      <c r="G27" s="25">
        <v>5.5300000000000002E-2</v>
      </c>
      <c r="H27" s="24">
        <v>6.7950999999999998E-2</v>
      </c>
    </row>
    <row r="28" spans="1:8" ht="12.95" customHeight="1">
      <c r="A28" s="31" t="s">
        <v>192</v>
      </c>
      <c r="B28" s="30" t="s">
        <v>145</v>
      </c>
      <c r="C28" s="29" t="s">
        <v>191</v>
      </c>
      <c r="D28" s="28" t="s">
        <v>28</v>
      </c>
      <c r="E28" s="27">
        <v>2500000</v>
      </c>
      <c r="F28" s="26">
        <v>2439.42</v>
      </c>
      <c r="G28" s="25">
        <v>5.5300000000000002E-2</v>
      </c>
      <c r="H28" s="24">
        <v>6.8150000000000002E-2</v>
      </c>
    </row>
    <row r="29" spans="1:8" ht="12.95" customHeight="1">
      <c r="A29" s="31" t="s">
        <v>595</v>
      </c>
      <c r="B29" s="30" t="s">
        <v>1541</v>
      </c>
      <c r="C29" s="29" t="s">
        <v>594</v>
      </c>
      <c r="D29" s="28" t="s">
        <v>123</v>
      </c>
      <c r="E29" s="27">
        <v>2500000</v>
      </c>
      <c r="F29" s="26">
        <v>2437.61</v>
      </c>
      <c r="G29" s="25">
        <v>5.5300000000000002E-2</v>
      </c>
      <c r="H29" s="24">
        <v>6.7699999999999996E-2</v>
      </c>
    </row>
    <row r="30" spans="1:8" ht="12.95" customHeight="1">
      <c r="A30" s="31" t="s">
        <v>384</v>
      </c>
      <c r="B30" s="30" t="s">
        <v>127</v>
      </c>
      <c r="C30" s="29" t="s">
        <v>383</v>
      </c>
      <c r="D30" s="28" t="s">
        <v>28</v>
      </c>
      <c r="E30" s="27">
        <v>2000000</v>
      </c>
      <c r="F30" s="26">
        <v>1963.22</v>
      </c>
      <c r="G30" s="25">
        <v>4.4499999999999998E-2</v>
      </c>
      <c r="H30" s="24">
        <v>6.7699999999999996E-2</v>
      </c>
    </row>
    <row r="31" spans="1:8" ht="12.95" customHeight="1">
      <c r="A31" s="31" t="s">
        <v>1414</v>
      </c>
      <c r="B31" s="30" t="s">
        <v>113</v>
      </c>
      <c r="C31" s="29" t="s">
        <v>1413</v>
      </c>
      <c r="D31" s="28" t="s">
        <v>123</v>
      </c>
      <c r="E31" s="27">
        <v>1500000</v>
      </c>
      <c r="F31" s="26">
        <v>1462.7</v>
      </c>
      <c r="G31" s="25">
        <v>3.32E-2</v>
      </c>
      <c r="H31" s="24">
        <v>6.7948999999999996E-2</v>
      </c>
    </row>
    <row r="32" spans="1:8" ht="12.95" customHeight="1">
      <c r="A32" s="2"/>
      <c r="B32" s="19" t="s">
        <v>1320</v>
      </c>
      <c r="C32" s="29"/>
      <c r="D32" s="28"/>
      <c r="E32" s="28"/>
      <c r="F32" s="28"/>
      <c r="G32" s="28"/>
      <c r="H32" s="32"/>
    </row>
    <row r="33" spans="1:8" ht="12.95" customHeight="1">
      <c r="A33" s="31" t="s">
        <v>1532</v>
      </c>
      <c r="B33" s="30" t="s">
        <v>1531</v>
      </c>
      <c r="C33" s="29"/>
      <c r="D33" s="28"/>
      <c r="E33" s="43"/>
      <c r="F33" s="26">
        <v>2311.1999999999998</v>
      </c>
      <c r="G33" s="25">
        <v>5.2400000000000002E-2</v>
      </c>
      <c r="H33" s="24">
        <v>5.149404264004899E-2</v>
      </c>
    </row>
    <row r="34" spans="1:8" ht="12.95" customHeight="1">
      <c r="A34" s="2"/>
      <c r="B34" s="14" t="s">
        <v>7</v>
      </c>
      <c r="C34" s="13"/>
      <c r="D34" s="12"/>
      <c r="E34" s="23"/>
      <c r="F34" s="22">
        <v>18424.689999999999</v>
      </c>
      <c r="G34" s="21">
        <v>0.41789999999999999</v>
      </c>
      <c r="H34" s="20"/>
    </row>
    <row r="35" spans="1:8" ht="12.95" customHeight="1">
      <c r="A35" s="2"/>
      <c r="B35" s="14" t="s">
        <v>3</v>
      </c>
      <c r="C35" s="13"/>
      <c r="D35" s="12"/>
      <c r="E35" s="12"/>
      <c r="F35" s="11">
        <v>268.02</v>
      </c>
      <c r="G35" s="10">
        <v>6.1000000000000004E-3</v>
      </c>
      <c r="H35" s="9"/>
    </row>
    <row r="36" spans="1:8" ht="12.95" customHeight="1" thickBot="1">
      <c r="A36" s="2"/>
      <c r="B36" s="8" t="s">
        <v>2</v>
      </c>
      <c r="C36" s="7"/>
      <c r="D36" s="6"/>
      <c r="E36" s="6"/>
      <c r="F36" s="5">
        <v>44086.285352150422</v>
      </c>
      <c r="G36" s="4">
        <v>1</v>
      </c>
      <c r="H36" s="3"/>
    </row>
    <row r="38" spans="1:8" ht="15">
      <c r="B38" s="45" t="s">
        <v>1</v>
      </c>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32D57-38F5-4E61-839A-A00DA032F4E0}">
  <dimension ref="B2:O11"/>
  <sheetViews>
    <sheetView showGridLines="0" zoomScaleNormal="100" workbookViewId="0">
      <selection activeCell="B23" sqref="B23"/>
    </sheetView>
  </sheetViews>
  <sheetFormatPr defaultColWidth="10" defaultRowHeight="14.25"/>
  <cols>
    <col min="1" max="16384" width="10" style="1"/>
  </cols>
  <sheetData>
    <row r="2" spans="2:15" ht="15" thickBot="1"/>
    <row r="3" spans="2:15">
      <c r="B3" s="53" t="s">
        <v>0</v>
      </c>
      <c r="C3" s="54"/>
      <c r="D3" s="54"/>
      <c r="E3" s="54"/>
      <c r="F3" s="54"/>
      <c r="G3" s="54"/>
      <c r="H3" s="54"/>
      <c r="I3" s="54"/>
      <c r="J3" s="54"/>
      <c r="K3" s="54"/>
      <c r="L3" s="54"/>
      <c r="M3" s="54"/>
      <c r="N3" s="54"/>
      <c r="O3" s="55"/>
    </row>
    <row r="4" spans="2:15">
      <c r="B4" s="56"/>
      <c r="C4" s="57"/>
      <c r="D4" s="57"/>
      <c r="E4" s="57"/>
      <c r="F4" s="57"/>
      <c r="G4" s="57"/>
      <c r="H4" s="57"/>
      <c r="I4" s="57"/>
      <c r="J4" s="57"/>
      <c r="K4" s="57"/>
      <c r="L4" s="57"/>
      <c r="M4" s="57"/>
      <c r="N4" s="57"/>
      <c r="O4" s="58"/>
    </row>
    <row r="5" spans="2:15">
      <c r="B5" s="56"/>
      <c r="C5" s="57"/>
      <c r="D5" s="57"/>
      <c r="E5" s="57"/>
      <c r="F5" s="57"/>
      <c r="G5" s="57"/>
      <c r="H5" s="57"/>
      <c r="I5" s="57"/>
      <c r="J5" s="57"/>
      <c r="K5" s="57"/>
      <c r="L5" s="57"/>
      <c r="M5" s="57"/>
      <c r="N5" s="57"/>
      <c r="O5" s="58"/>
    </row>
    <row r="6" spans="2:15">
      <c r="B6" s="56"/>
      <c r="C6" s="57"/>
      <c r="D6" s="59"/>
      <c r="E6" s="59"/>
      <c r="F6" s="59"/>
      <c r="G6" s="59"/>
      <c r="H6" s="59"/>
      <c r="I6" s="57"/>
      <c r="J6" s="57"/>
      <c r="K6" s="57"/>
      <c r="L6" s="57"/>
      <c r="M6" s="57"/>
      <c r="N6" s="57"/>
      <c r="O6" s="58"/>
    </row>
    <row r="7" spans="2:15">
      <c r="B7" s="56"/>
      <c r="C7" s="57"/>
      <c r="D7" s="57"/>
      <c r="E7" s="57"/>
      <c r="F7" s="57"/>
      <c r="G7" s="57"/>
      <c r="H7" s="57"/>
      <c r="I7" s="57"/>
      <c r="J7" s="57"/>
      <c r="K7" s="57"/>
      <c r="L7" s="57"/>
      <c r="M7" s="57"/>
      <c r="N7" s="57"/>
      <c r="O7" s="58"/>
    </row>
    <row r="8" spans="2:15">
      <c r="B8" s="56"/>
      <c r="C8" s="57"/>
      <c r="D8" s="57"/>
      <c r="E8" s="57"/>
      <c r="F8" s="57"/>
      <c r="G8" s="57"/>
      <c r="H8" s="57"/>
      <c r="I8" s="57"/>
      <c r="J8" s="57"/>
      <c r="K8" s="57"/>
      <c r="L8" s="57"/>
      <c r="M8" s="57"/>
      <c r="N8" s="57"/>
      <c r="O8" s="58"/>
    </row>
    <row r="9" spans="2:15">
      <c r="B9" s="56"/>
      <c r="C9" s="57"/>
      <c r="D9" s="57"/>
      <c r="E9" s="57"/>
      <c r="F9" s="57"/>
      <c r="G9" s="57"/>
      <c r="H9" s="57"/>
      <c r="I9" s="57"/>
      <c r="J9" s="57"/>
      <c r="K9" s="57"/>
      <c r="L9" s="57"/>
      <c r="M9" s="57"/>
      <c r="N9" s="57"/>
      <c r="O9" s="58"/>
    </row>
    <row r="10" spans="2:15">
      <c r="B10" s="56"/>
      <c r="C10" s="57"/>
      <c r="D10" s="57"/>
      <c r="E10" s="57"/>
      <c r="F10" s="57"/>
      <c r="G10" s="57"/>
      <c r="H10" s="57"/>
      <c r="I10" s="57"/>
      <c r="J10" s="57"/>
      <c r="K10" s="57"/>
      <c r="L10" s="57"/>
      <c r="M10" s="57"/>
      <c r="N10" s="57"/>
      <c r="O10" s="58"/>
    </row>
    <row r="11" spans="2:15" ht="181.5" customHeight="1" thickBot="1">
      <c r="B11" s="60"/>
      <c r="C11" s="61"/>
      <c r="D11" s="61"/>
      <c r="E11" s="61"/>
      <c r="F11" s="61"/>
      <c r="G11" s="61"/>
      <c r="H11" s="61"/>
      <c r="I11" s="61"/>
      <c r="J11" s="61"/>
      <c r="K11" s="61"/>
      <c r="L11" s="61"/>
      <c r="M11" s="61"/>
      <c r="N11" s="61"/>
      <c r="O11" s="62"/>
    </row>
  </sheetData>
  <mergeCells count="1">
    <mergeCell ref="B3:O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26</vt:i4>
      </vt:variant>
      <vt:variant>
        <vt:lpstr>Named Ranges</vt:lpstr>
      </vt:variant>
      <vt:variant>
        <vt:i4>25</vt:i4>
      </vt:variant>
    </vt:vector>
  </HeadingPairs>
  <TitlesOfParts>
    <vt:vector size="51" baseType="lpstr">
      <vt:lpstr>Bandhan ON</vt:lpstr>
      <vt:lpstr>Bandhan LF</vt:lpstr>
      <vt:lpstr>Bandhan LDF</vt:lpstr>
      <vt:lpstr>Bandhan MMF</vt:lpstr>
      <vt:lpstr>Bandhan USTF</vt:lpstr>
      <vt:lpstr>Bandhan DFB</vt:lpstr>
      <vt:lpstr>Bandhan - BF - IP</vt:lpstr>
      <vt:lpstr>Bandhan BF- MTP</vt:lpstr>
      <vt:lpstr>Bandhan BF - STP</vt:lpstr>
      <vt:lpstr>Bandhan Banking &amp; PSU</vt:lpstr>
      <vt:lpstr>Bandhan CBF</vt:lpstr>
      <vt:lpstr>Bandhan CRF</vt:lpstr>
      <vt:lpstr>Bandhan Floater Fund</vt:lpstr>
      <vt:lpstr>Bandhan Gilt Fund</vt:lpstr>
      <vt:lpstr>Bandhan Gilt with 10 Year</vt:lpstr>
      <vt:lpstr>Bandhan Long Duration</vt:lpstr>
      <vt:lpstr>Bandhan CRISIL IBX April 2026</vt:lpstr>
      <vt:lpstr>Bandhan CRISIL IBX June 2027</vt:lpstr>
      <vt:lpstr>Bandhan CRISIL IBX April 2028</vt:lpstr>
      <vt:lpstr>BANDHAN CRISIL IBX SDL APR 2032</vt:lpstr>
      <vt:lpstr>BANDHAN CRISIL IBX SDL NOV 2026</vt:lpstr>
      <vt:lpstr>BANDHAN CRISIL IBX SDL SEP 2027</vt:lpstr>
      <vt:lpstr>Bandhan Index April 2032</vt:lpstr>
      <vt:lpstr>BANDHAN CRISIL IBX SDL DEC 2029</vt:lpstr>
      <vt:lpstr>BANDHAN CRISIL IBX Fin Serv3-6M</vt:lpstr>
      <vt:lpstr>Disclaimers</vt:lpstr>
      <vt:lpstr>'Bandhan LF'!JR_PAGE_ANCHOR_0_1</vt:lpstr>
      <vt:lpstr>'Bandhan Banking &amp; PSU'!JR_PAGE_ANCHOR_0_11</vt:lpstr>
      <vt:lpstr>'Bandhan Floater Fund'!JR_PAGE_ANCHOR_0_13</vt:lpstr>
      <vt:lpstr>'Bandhan CRISIL IBX June 2027'!JR_PAGE_ANCHOR_0_14</vt:lpstr>
      <vt:lpstr>'Bandhan CRISIL IBX April 2028'!JR_PAGE_ANCHOR_0_15</vt:lpstr>
      <vt:lpstr>'Bandhan CBF'!JR_PAGE_ANCHOR_0_16</vt:lpstr>
      <vt:lpstr>'Bandhan CRF'!JR_PAGE_ANCHOR_0_17</vt:lpstr>
      <vt:lpstr>'Bandhan USTF'!JR_PAGE_ANCHOR_0_18</vt:lpstr>
      <vt:lpstr>'Bandhan ON'!JR_PAGE_ANCHOR_0_19</vt:lpstr>
      <vt:lpstr>'Bandhan LDF'!JR_PAGE_ANCHOR_0_2</vt:lpstr>
      <vt:lpstr>'Bandhan CRISIL IBX April 2026'!JR_PAGE_ANCHOR_0_20</vt:lpstr>
      <vt:lpstr>'BANDHAN CRISIL IBX SDL NOV 2026'!JR_PAGE_ANCHOR_0_21</vt:lpstr>
      <vt:lpstr>'BANDHAN CRISIL IBX SDL APR 2032'!JR_PAGE_ANCHOR_0_22</vt:lpstr>
      <vt:lpstr>'BANDHAN CRISIL IBX SDL SEP 2027'!JR_PAGE_ANCHOR_0_23</vt:lpstr>
      <vt:lpstr>'Bandhan Index April 2032'!JR_PAGE_ANCHOR_0_24</vt:lpstr>
      <vt:lpstr>'Bandhan Long Duration'!JR_PAGE_ANCHOR_0_25</vt:lpstr>
      <vt:lpstr>'Bandhan MMF'!JR_PAGE_ANCHOR_0_3</vt:lpstr>
      <vt:lpstr>'Bandhan DFB'!JR_PAGE_ANCHOR_0_4</vt:lpstr>
      <vt:lpstr>'Bandhan Gilt Fund'!JR_PAGE_ANCHOR_0_5</vt:lpstr>
      <vt:lpstr>'Bandhan Gilt with 10 Year'!JR_PAGE_ANCHOR_0_6</vt:lpstr>
      <vt:lpstr>'Bandhan - BF - IP'!JR_PAGE_ANCHOR_0_7</vt:lpstr>
      <vt:lpstr>'BANDHAN CRISIL IBX SDL DEC 2029'!JR_PAGE_ANCHOR_0_70</vt:lpstr>
      <vt:lpstr>'BANDHAN CRISIL IBX Fin Serv3-6M'!JR_PAGE_ANCHOR_0_71</vt:lpstr>
      <vt:lpstr>'Bandhan BF- MTP'!JR_PAGE_ANCHOR_0_8</vt:lpstr>
      <vt:lpstr>'Bandhan BF - STP'!JR_PAGE_ANCHOR_0_9</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Sagar Rakhma-Chatur</dc:creator>
  <cp:lastModifiedBy>Pradeep Painuli (Teamlease)</cp:lastModifiedBy>
  <dcterms:created xsi:type="dcterms:W3CDTF">2026-02-22T20:37:31Z</dcterms:created>
  <dcterms:modified xsi:type="dcterms:W3CDTF">2026-05-04T04:16:24Z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2026-02-22T20:37:32Z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b9cb76d9-94c3-4e22-9b50-8bb4d4baa7e0</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