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MC-Products\Factsheet\31st January 2021\"/>
    </mc:Choice>
  </mc:AlternateContent>
  <bookViews>
    <workbookView xWindow="0" yWindow="0" windowWidth="20490" windowHeight="7755" activeTab="2"/>
  </bookViews>
  <sheets>
    <sheet name="Focused 25 Fund" sheetId="4" r:id="rId1"/>
    <sheet name="Midcap 30 Fund" sheetId="6" r:id="rId2"/>
    <sheet name="Flexi Cap Fund" sheetId="7" r:id="rId3"/>
    <sheet name="Long Term Equity Fund" sheetId="8" r:id="rId4"/>
    <sheet name="Large &amp; Midcap Fund" sheetId="17" r:id="rId5"/>
    <sheet name="Dynamic Fund" sheetId="9" r:id="rId6"/>
    <sheet name="Equity Hybrid" sheetId="10" r:id="rId7"/>
    <sheet name="Multi Asset Fund" sheetId="21" r:id="rId8"/>
    <sheet name="Liquid Fund" sheetId="12" r:id="rId9"/>
    <sheet name="USTBF" sheetId="5" r:id="rId10"/>
    <sheet name="M50" sheetId="1" r:id="rId11"/>
    <sheet name="MCAP100" sheetId="2" r:id="rId12"/>
    <sheet name="N100" sheetId="23" r:id="rId13"/>
    <sheet name="Nasdaq 100 FoF" sheetId="11" r:id="rId14"/>
    <sheet name="Midcap 150 Index Fund" sheetId="13" r:id="rId15"/>
    <sheet name="Smallcap 250 Index Fund" sheetId="14" r:id="rId16"/>
    <sheet name="Nifty 500 Index Fund" sheetId="15" r:id="rId17"/>
    <sheet name="Nifty Bank Index Fund" sheetId="16" r:id="rId18"/>
    <sheet name="Nifty 50 Index Fund" sheetId="18" r:id="rId19"/>
    <sheet name="Nifty Next 50 Index Fund" sheetId="19" r:id="rId20"/>
    <sheet name="S&amp;P 500 Index Fund" sheetId="20" r:id="rId21"/>
    <sheet name="MO 5 Year G-Sec" sheetId="22" r:id="rId22"/>
  </sheets>
  <definedNames>
    <definedName name="_xlnm._FilterDatabase" localSheetId="20" hidden="1">'S&amp;P 500 Index Fund'!$A$7:$M$540</definedName>
  </definedNames>
  <calcPr calcId="152511"/>
</workbook>
</file>

<file path=xl/calcChain.xml><?xml version="1.0" encoding="utf-8"?>
<calcChain xmlns="http://schemas.openxmlformats.org/spreadsheetml/2006/main">
  <c r="H61" i="10" l="1"/>
  <c r="H43" i="10"/>
  <c r="I55" i="21"/>
  <c r="I524" i="20"/>
</calcChain>
</file>

<file path=xl/sharedStrings.xml><?xml version="1.0" encoding="utf-8"?>
<sst xmlns="http://schemas.openxmlformats.org/spreadsheetml/2006/main" count="9617" uniqueCount="2351">
  <si>
    <t/>
  </si>
  <si>
    <t>Motilal Oswal M50 ETF</t>
  </si>
  <si>
    <t>Portfolio as on January 31, 2021</t>
  </si>
  <si>
    <t>Sr. No.</t>
  </si>
  <si>
    <t>Name of Instrument</t>
  </si>
  <si>
    <t>ISIN</t>
  </si>
  <si>
    <t>Rating / Industry</t>
  </si>
  <si>
    <t>Quantity</t>
  </si>
  <si>
    <t>Market value (Rs. In lakhs)</t>
  </si>
  <si>
    <t>% to Net Assets</t>
  </si>
  <si>
    <t>Sector / Rating</t>
  </si>
  <si>
    <t>Percent</t>
  </si>
  <si>
    <t>Equity &amp; Equity related</t>
  </si>
  <si>
    <t>Banks</t>
  </si>
  <si>
    <t>(a) Listed / awaiting listing on Stock Exchanges</t>
  </si>
  <si>
    <t>Software</t>
  </si>
  <si>
    <t>HDFC Bank Limited</t>
  </si>
  <si>
    <t>INE040A01034</t>
  </si>
  <si>
    <t>Finance</t>
  </si>
  <si>
    <t>Reliance Industries Limited</t>
  </si>
  <si>
    <t>INE002A01018</t>
  </si>
  <si>
    <t>Petroleum Products</t>
  </si>
  <si>
    <t>Infosys Limited</t>
  </si>
  <si>
    <t>INE009A01021</t>
  </si>
  <si>
    <t>Consumer Non Durables</t>
  </si>
  <si>
    <t>Housing Development Finance Corporation Limited</t>
  </si>
  <si>
    <t>INE001A01036</t>
  </si>
  <si>
    <t>Auto</t>
  </si>
  <si>
    <t>ICICI Bank Limited</t>
  </si>
  <si>
    <t>INE090A01021</t>
  </si>
  <si>
    <t>Pharmaceuticals</t>
  </si>
  <si>
    <t>Tata Consultancy Services Limited</t>
  </si>
  <si>
    <t>INE467B01029</t>
  </si>
  <si>
    <t>Construction Project</t>
  </si>
  <si>
    <t>Kotak Mahindra Bank Limited</t>
  </si>
  <si>
    <t>INE237A01028</t>
  </si>
  <si>
    <t>Cement</t>
  </si>
  <si>
    <t>Hindustan Unilever Limited</t>
  </si>
  <si>
    <t>INE030A01027</t>
  </si>
  <si>
    <t>Telecom - Services</t>
  </si>
  <si>
    <t>ITC Limited</t>
  </si>
  <si>
    <t>INE154A01025</t>
  </si>
  <si>
    <t>Power</t>
  </si>
  <si>
    <t>Axis Bank Limited</t>
  </si>
  <si>
    <t>INE238A01034</t>
  </si>
  <si>
    <t>Ferrous Metals</t>
  </si>
  <si>
    <t>Larsen &amp; Toubro Limited</t>
  </si>
  <si>
    <t>INE018A01030</t>
  </si>
  <si>
    <t>Consumer Durables</t>
  </si>
  <si>
    <t>Bharti Airtel Limited</t>
  </si>
  <si>
    <t>INE397D01024</t>
  </si>
  <si>
    <t>Transportation</t>
  </si>
  <si>
    <t>Bajaj Finance Limited</t>
  </si>
  <si>
    <t>INE296A01024</t>
  </si>
  <si>
    <t>Non - Ferrous Metals</t>
  </si>
  <si>
    <t>Asian Paints Limited</t>
  </si>
  <si>
    <t>INE021A01026</t>
  </si>
  <si>
    <t>Oil</t>
  </si>
  <si>
    <t>State Bank of India</t>
  </si>
  <si>
    <t>INE062A01020</t>
  </si>
  <si>
    <t>Pesticides</t>
  </si>
  <si>
    <t>HCL Technologies Limited</t>
  </si>
  <si>
    <t>INE860A01027</t>
  </si>
  <si>
    <t>Minerals/Mining</t>
  </si>
  <si>
    <t>Maruti Suzuki India Limited</t>
  </si>
  <si>
    <t>INE585B01010</t>
  </si>
  <si>
    <t>Gas</t>
  </si>
  <si>
    <t>Mahindra &amp; Mahindra Limited</t>
  </si>
  <si>
    <t>INE101A01026</t>
  </si>
  <si>
    <t>Cash &amp; Equivalent</t>
  </si>
  <si>
    <t>Sun Pharmaceutical Industries Limited</t>
  </si>
  <si>
    <t>INE044A01036</t>
  </si>
  <si>
    <t>Wipro Limited</t>
  </si>
  <si>
    <t>INE075A01022</t>
  </si>
  <si>
    <t>UltraTech Cement Limited</t>
  </si>
  <si>
    <t>INE481G01011</t>
  </si>
  <si>
    <t>Nestle India Limited</t>
  </si>
  <si>
    <t>INE239A01016</t>
  </si>
  <si>
    <t>Tech Mahindra Limited</t>
  </si>
  <si>
    <t>INE669C01036</t>
  </si>
  <si>
    <t>Titan Company Limited</t>
  </si>
  <si>
    <t>INE280A01028</t>
  </si>
  <si>
    <t>Dr. Reddy's Laboratories Limited</t>
  </si>
  <si>
    <t>INE089A01023</t>
  </si>
  <si>
    <t>Bajaj Finserv Limited</t>
  </si>
  <si>
    <t>INE918I01018</t>
  </si>
  <si>
    <t>Bajaj Auto Limited</t>
  </si>
  <si>
    <t>INE917I01010</t>
  </si>
  <si>
    <t>IndusInd Bank Limited</t>
  </si>
  <si>
    <t>INE095A01012</t>
  </si>
  <si>
    <t>HDFC Life Insurance Company Limited</t>
  </si>
  <si>
    <t>INE795G01014</t>
  </si>
  <si>
    <t>Power Grid Corporation of India Limited</t>
  </si>
  <si>
    <t>INE752E01010</t>
  </si>
  <si>
    <t>Tata Motors Limited</t>
  </si>
  <si>
    <t>INE155A01022</t>
  </si>
  <si>
    <t>Tata Steel Limited</t>
  </si>
  <si>
    <t>INE081A01012</t>
  </si>
  <si>
    <t>Divi's Laboratories Limited</t>
  </si>
  <si>
    <t>INE361B01024</t>
  </si>
  <si>
    <t>NTPC Limited</t>
  </si>
  <si>
    <t>INE733E01010</t>
  </si>
  <si>
    <t>Hero MotoCorp Limited</t>
  </si>
  <si>
    <t>INE158A01026</t>
  </si>
  <si>
    <t>Cipla Limited</t>
  </si>
  <si>
    <t>INE059A01026</t>
  </si>
  <si>
    <t>Grasim Industries Limited</t>
  </si>
  <si>
    <t>INE047A01021</t>
  </si>
  <si>
    <t>Britannia Industries Limited</t>
  </si>
  <si>
    <t>INE216A01030</t>
  </si>
  <si>
    <t>Adani Ports and Special Economic Zone Limited</t>
  </si>
  <si>
    <t>INE742F01042</t>
  </si>
  <si>
    <t>Eicher Motors Limited</t>
  </si>
  <si>
    <t>INE066A01021</t>
  </si>
  <si>
    <t>JSW Steel Limited</t>
  </si>
  <si>
    <t>INE019A01038</t>
  </si>
  <si>
    <t>SBI Life Insurance Company Limited</t>
  </si>
  <si>
    <t>INE123W01016</t>
  </si>
  <si>
    <t>Hindalco Industries Limited</t>
  </si>
  <si>
    <t>INE038A01020</t>
  </si>
  <si>
    <t>Oil &amp; Natural Gas Corporation Limited</t>
  </si>
  <si>
    <t>INE213A01029</t>
  </si>
  <si>
    <t>UPL Limited</t>
  </si>
  <si>
    <t>INE628A01036</t>
  </si>
  <si>
    <t>Bharat Petroleum Corporation Limited</t>
  </si>
  <si>
    <t>INE029A01011</t>
  </si>
  <si>
    <t>Shree Cement Limited</t>
  </si>
  <si>
    <t>INE070A01015</t>
  </si>
  <si>
    <t>Coal India Limited</t>
  </si>
  <si>
    <t>INE522F01014</t>
  </si>
  <si>
    <t>Indian Oil Corporation Limited</t>
  </si>
  <si>
    <t>INE242A01010</t>
  </si>
  <si>
    <t>GAIL (India) Limited</t>
  </si>
  <si>
    <t>INE129A01019</t>
  </si>
  <si>
    <t>Total</t>
  </si>
  <si>
    <t>(b) Unlisted</t>
  </si>
  <si>
    <t>Yes Bank Limited</t>
  </si>
  <si>
    <t>0.00</t>
  </si>
  <si>
    <t>Money Market Instruments</t>
  </si>
  <si>
    <t>CBLO/REPO/TREPS</t>
  </si>
  <si>
    <t>Collateralized Borrowing &amp; Lending Obligation</t>
  </si>
  <si>
    <t>Cash &amp; Cash Equivalents</t>
  </si>
  <si>
    <t>Net Receivables / (Payables)</t>
  </si>
  <si>
    <t>GRAND TOTAL</t>
  </si>
  <si>
    <t>Total Expense Ratio</t>
  </si>
  <si>
    <t>Regular Plan :</t>
  </si>
  <si>
    <t>NAV</t>
  </si>
  <si>
    <t>Regular Growth</t>
  </si>
  <si>
    <t>Monthly AAUM in Crores</t>
  </si>
  <si>
    <t>Latest AUM (31 JANUARY   2021) in Crores</t>
  </si>
  <si>
    <t>Portfolio Turnover Ratio</t>
  </si>
  <si>
    <t>Motilal Oswal Midcap 100 ETF</t>
  </si>
  <si>
    <t>Apollo Hospitals Enterprise Limited</t>
  </si>
  <si>
    <t>INE437A01024</t>
  </si>
  <si>
    <t>Healthcare Services</t>
  </si>
  <si>
    <t>Shriram Transport Finance Company Limited</t>
  </si>
  <si>
    <t>INE721A01013</t>
  </si>
  <si>
    <t>Voltas Limited</t>
  </si>
  <si>
    <t>INE226A01021</t>
  </si>
  <si>
    <t>Auto Ancillaries</t>
  </si>
  <si>
    <t>Zee Entertainment Enterprises Limited</t>
  </si>
  <si>
    <t>INE256A01028</t>
  </si>
  <si>
    <t>Media &amp; Entertainment</t>
  </si>
  <si>
    <t>Crompton Greaves Consumer Electricals Limited</t>
  </si>
  <si>
    <t>INE299U01018</t>
  </si>
  <si>
    <t>Industrial Products</t>
  </si>
  <si>
    <t>Jubilant Foodworks Limited</t>
  </si>
  <si>
    <t>INE797F01012</t>
  </si>
  <si>
    <t>MRF Limited</t>
  </si>
  <si>
    <t>INE883A01011</t>
  </si>
  <si>
    <t>AU Small Finance Bank Limited</t>
  </si>
  <si>
    <t>INE949L01017</t>
  </si>
  <si>
    <t>PI Industries Limited</t>
  </si>
  <si>
    <t>INE603J01030</t>
  </si>
  <si>
    <t>Ashok Leyland Limited</t>
  </si>
  <si>
    <t>INE208A01029</t>
  </si>
  <si>
    <t>Chemicals</t>
  </si>
  <si>
    <t>Page Industries Limited</t>
  </si>
  <si>
    <t>INE761H01022</t>
  </si>
  <si>
    <t>Textile Products</t>
  </si>
  <si>
    <t>Cholamandalam Investment and Finance Company Limited</t>
  </si>
  <si>
    <t>INE121A01024</t>
  </si>
  <si>
    <t>Bharat Electronics Limited</t>
  </si>
  <si>
    <t>INE263A01024</t>
  </si>
  <si>
    <t>Industrial Capital Goods</t>
  </si>
  <si>
    <t>Construction</t>
  </si>
  <si>
    <t>SRF Limited</t>
  </si>
  <si>
    <t>INE647A01010</t>
  </si>
  <si>
    <t>Retailing</t>
  </si>
  <si>
    <t>Bharat Forge Limited</t>
  </si>
  <si>
    <t>INE465A01025</t>
  </si>
  <si>
    <t>INE528G01035</t>
  </si>
  <si>
    <t>The Federal Bank  Limited</t>
  </si>
  <si>
    <t>INE171A01029</t>
  </si>
  <si>
    <t>Adani Enterprises Limited</t>
  </si>
  <si>
    <t>INE423A01024</t>
  </si>
  <si>
    <t>Trading</t>
  </si>
  <si>
    <t>Trent Limited</t>
  </si>
  <si>
    <t>INE849A01020</t>
  </si>
  <si>
    <t>Max Financial Services Limited</t>
  </si>
  <si>
    <t>INE180A01020</t>
  </si>
  <si>
    <t>Balkrishna Industries Limited</t>
  </si>
  <si>
    <t>INE787D01026</t>
  </si>
  <si>
    <t>Fertilisers</t>
  </si>
  <si>
    <t>Tata Power Company Limited</t>
  </si>
  <si>
    <t>INE245A01021</t>
  </si>
  <si>
    <t>IPCA Laboratories Limited</t>
  </si>
  <si>
    <t>INE571A01020</t>
  </si>
  <si>
    <t>Hotels/ Resorts and Other Recreational Activities</t>
  </si>
  <si>
    <t>MphasiS Limited</t>
  </si>
  <si>
    <t>INE356A01018</t>
  </si>
  <si>
    <t>City Union Bank Limited</t>
  </si>
  <si>
    <t>INE491A01021</t>
  </si>
  <si>
    <t>REC Limited</t>
  </si>
  <si>
    <t>INE020B01018</t>
  </si>
  <si>
    <t>LIC Housing Finance Limited</t>
  </si>
  <si>
    <t>INE115A01026</t>
  </si>
  <si>
    <t>TVS Motor Company Limited</t>
  </si>
  <si>
    <t>INE494B01023</t>
  </si>
  <si>
    <t>Services</t>
  </si>
  <si>
    <t>Godrej Properties Limited</t>
  </si>
  <si>
    <t>INE484J01027</t>
  </si>
  <si>
    <t>Adani Total Gas Limited</t>
  </si>
  <si>
    <t>INE399L01023</t>
  </si>
  <si>
    <t>Jindal Steel &amp; Power Limited</t>
  </si>
  <si>
    <t>INE749A01030</t>
  </si>
  <si>
    <t>Aarti Industries Limited</t>
  </si>
  <si>
    <t>INE769A01020</t>
  </si>
  <si>
    <t>The Ramco Cements Limited</t>
  </si>
  <si>
    <t>INE331A01037</t>
  </si>
  <si>
    <t>IDFC First Bank Limited</t>
  </si>
  <si>
    <t>INE092T01019</t>
  </si>
  <si>
    <t>RBL Bank Limited</t>
  </si>
  <si>
    <t>INE976G01028</t>
  </si>
  <si>
    <t>Emami Limited</t>
  </si>
  <si>
    <t>INE548C01032</t>
  </si>
  <si>
    <t>Coromandel International Limited</t>
  </si>
  <si>
    <t>INE169A01031</t>
  </si>
  <si>
    <t>Dalmia Bharat Limited</t>
  </si>
  <si>
    <t>INE00R701025</t>
  </si>
  <si>
    <t>Mahindra &amp; Mahindra Financial Services Limited</t>
  </si>
  <si>
    <t>INE774D01024</t>
  </si>
  <si>
    <t>Bata India Limited</t>
  </si>
  <si>
    <t>INE176A01028</t>
  </si>
  <si>
    <t>Cummins India Limited</t>
  </si>
  <si>
    <t>INE298A01020</t>
  </si>
  <si>
    <t>Vodafone Idea Limited</t>
  </si>
  <si>
    <t>INE669E01016</t>
  </si>
  <si>
    <t>Dhani Services Limited</t>
  </si>
  <si>
    <t>INE274G01010</t>
  </si>
  <si>
    <t>Exide Industries Limited</t>
  </si>
  <si>
    <t>INE302A01020</t>
  </si>
  <si>
    <t>Manappuram Finance Limited</t>
  </si>
  <si>
    <t>INE522D01027</t>
  </si>
  <si>
    <t>Varun Beverages Limited</t>
  </si>
  <si>
    <t>INE200M01013</t>
  </si>
  <si>
    <t>The Indian Hotels Company Limited</t>
  </si>
  <si>
    <t>INE053A01029</t>
  </si>
  <si>
    <t>Escorts Limited</t>
  </si>
  <si>
    <t>INE042A01014</t>
  </si>
  <si>
    <t>Fortis Healthcare Limited</t>
  </si>
  <si>
    <t>INE061F01013</t>
  </si>
  <si>
    <t>Natco Pharma Limited</t>
  </si>
  <si>
    <t>INE987B01026</t>
  </si>
  <si>
    <t>Whirlpool of India Limited</t>
  </si>
  <si>
    <t>INE716A01013</t>
  </si>
  <si>
    <t>Tata Chemicals Limited</t>
  </si>
  <si>
    <t>INE092A01019</t>
  </si>
  <si>
    <t>Navin Fluorine International Limited</t>
  </si>
  <si>
    <t>INE048G01026</t>
  </si>
  <si>
    <t>Amara Raja Batteries Limited</t>
  </si>
  <si>
    <t>INE885A01032</t>
  </si>
  <si>
    <t>Pfizer Limited</t>
  </si>
  <si>
    <t>INE182A01018</t>
  </si>
  <si>
    <t>Sanofi India Limited</t>
  </si>
  <si>
    <t>INE058A01010</t>
  </si>
  <si>
    <t>Glenmark Pharmaceuticals Limited</t>
  </si>
  <si>
    <t>INE935A01035</t>
  </si>
  <si>
    <t>Indiabulls Housing Finance Limited</t>
  </si>
  <si>
    <t>INE148I01020</t>
  </si>
  <si>
    <t>MindTree Limited</t>
  </si>
  <si>
    <t>INE018I01017</t>
  </si>
  <si>
    <t>Dr. Lal Path Labs Limited</t>
  </si>
  <si>
    <t>INE600L01024</t>
  </si>
  <si>
    <t>Syngene International Limited</t>
  </si>
  <si>
    <t>INE398R01022</t>
  </si>
  <si>
    <t>Apollo Tyres Limited</t>
  </si>
  <si>
    <t>INE438A01022</t>
  </si>
  <si>
    <t>Rajesh Exports Limited</t>
  </si>
  <si>
    <t>INE343B01030</t>
  </si>
  <si>
    <t>Gujarat Gas Limited</t>
  </si>
  <si>
    <t>INE844O01030</t>
  </si>
  <si>
    <t>Castrol India Limited</t>
  </si>
  <si>
    <t>INE172A01027</t>
  </si>
  <si>
    <t>Oberoi Realty Limited</t>
  </si>
  <si>
    <t>INE093I01010</t>
  </si>
  <si>
    <t>L&amp;T Technology Services Limited</t>
  </si>
  <si>
    <t>INE010V01017</t>
  </si>
  <si>
    <t>Mahanagar Gas Limited</t>
  </si>
  <si>
    <t>INE002S01010</t>
  </si>
  <si>
    <t>Steel Authority of India Limited</t>
  </si>
  <si>
    <t>INE114A01011</t>
  </si>
  <si>
    <t>Alembic Pharmaceuticals Limited</t>
  </si>
  <si>
    <t>INE901L01018</t>
  </si>
  <si>
    <t>Gujarat State Petronet Limited</t>
  </si>
  <si>
    <t>INE246F01010</t>
  </si>
  <si>
    <t>L&amp;T Finance Holdings Limited</t>
  </si>
  <si>
    <t>INE498L01015</t>
  </si>
  <si>
    <t>Torrent Power Limited</t>
  </si>
  <si>
    <t>INE813H01021</t>
  </si>
  <si>
    <t>GMR Infrastructure Limited</t>
  </si>
  <si>
    <t>INE776C01039</t>
  </si>
  <si>
    <t>Aditya Birla Capital Limited</t>
  </si>
  <si>
    <t>INE674K01013</t>
  </si>
  <si>
    <t>Endurance Technologies Limited</t>
  </si>
  <si>
    <t>INE913H01037</t>
  </si>
  <si>
    <t>Sun TV Network Limited</t>
  </si>
  <si>
    <t>INE424H01027</t>
  </si>
  <si>
    <t>Aditya Birla Fashion and Retail Limited</t>
  </si>
  <si>
    <t>INE647O01011</t>
  </si>
  <si>
    <t>Bharat Heavy Electricals Limited</t>
  </si>
  <si>
    <t>INE257A01026</t>
  </si>
  <si>
    <t>Nippon Life India Asset Management Limited</t>
  </si>
  <si>
    <t>INE298J01013</t>
  </si>
  <si>
    <t>Ajanta Pharma Limited</t>
  </si>
  <si>
    <t>INE031B01049</t>
  </si>
  <si>
    <t>National Aluminium Company Limited</t>
  </si>
  <si>
    <t>INE139A01034</t>
  </si>
  <si>
    <t>Coforge Limited</t>
  </si>
  <si>
    <t>INE591G01017</t>
  </si>
  <si>
    <t>CESC Limited</t>
  </si>
  <si>
    <t>INE486A01013</t>
  </si>
  <si>
    <t>Canara Bank</t>
  </si>
  <si>
    <t>INE476A01014</t>
  </si>
  <si>
    <t>Oil India Limited</t>
  </si>
  <si>
    <t>INE274J01014</t>
  </si>
  <si>
    <t>V-Guard Industries Limited</t>
  </si>
  <si>
    <t>INE951I01027</t>
  </si>
  <si>
    <t>Prestige Estates Projects Limited</t>
  </si>
  <si>
    <t>INE811K01011</t>
  </si>
  <si>
    <t>Polycab India Limited</t>
  </si>
  <si>
    <t>INE455K01017</t>
  </si>
  <si>
    <t>Edelweiss Financial Services Limited</t>
  </si>
  <si>
    <t>INE532F01054</t>
  </si>
  <si>
    <t>Godrej Industries Limited</t>
  </si>
  <si>
    <t>INE233A01035</t>
  </si>
  <si>
    <t>Indian Railway Catering And Tourism Corporation Limited</t>
  </si>
  <si>
    <t>INE335Y01012</t>
  </si>
  <si>
    <t>JSW Energy Limited</t>
  </si>
  <si>
    <t>INE121E01018</t>
  </si>
  <si>
    <t>ICICI Securities Limited</t>
  </si>
  <si>
    <t>INE763G01038</t>
  </si>
  <si>
    <t>Union Bank of India</t>
  </si>
  <si>
    <t>INE692A01016</t>
  </si>
  <si>
    <t>Bombay Burmah Trading Corporation Limited</t>
  </si>
  <si>
    <t>INE050A01025</t>
  </si>
  <si>
    <t>Bank of India</t>
  </si>
  <si>
    <t>INE084A01016</t>
  </si>
  <si>
    <t>Future Retail Limited</t>
  </si>
  <si>
    <t>INE752P01024</t>
  </si>
  <si>
    <t>Godrej Agrovet Limited</t>
  </si>
  <si>
    <t>INE850D01014</t>
  </si>
  <si>
    <t>Housing &amp; Urban Development Corporation Limited</t>
  </si>
  <si>
    <t>INE031A01017</t>
  </si>
  <si>
    <t>INE498L20015</t>
  </si>
  <si>
    <t>Note:</t>
  </si>
  <si>
    <t>Details of the Equity shares have been lent under Securities Lending and Borrowing as follows :</t>
  </si>
  <si>
    <t>Name of the Instrument</t>
  </si>
  <si>
    <t>RBLBANK_04/02/2021_LEND</t>
  </si>
  <si>
    <t>L&amp;TFH_04/02/2021_LEND</t>
  </si>
  <si>
    <t>IDFCFIRSTB_04/03/2021_LEND</t>
  </si>
  <si>
    <t>AMARAJABAT_04/02/2021_LEND</t>
  </si>
  <si>
    <t>RBLBANK_04/03/2021_LEND</t>
  </si>
  <si>
    <t>Motilal Oswal Nasdaq 100 ETF</t>
  </si>
  <si>
    <t>Technology Hardware, Storage &amp; Peripherals</t>
  </si>
  <si>
    <t>Apple Inc.</t>
  </si>
  <si>
    <t>US0378331005</t>
  </si>
  <si>
    <t>Internet &amp; Direct Marketing Retail</t>
  </si>
  <si>
    <t>Microsoft Corp</t>
  </si>
  <si>
    <t>US5949181045</t>
  </si>
  <si>
    <t>Interactive Media &amp; Services</t>
  </si>
  <si>
    <t>Amazon Com Inc</t>
  </si>
  <si>
    <t>US0231351067</t>
  </si>
  <si>
    <t>Tesla Inc</t>
  </si>
  <si>
    <t>US88160R1014</t>
  </si>
  <si>
    <t>Application Software</t>
  </si>
  <si>
    <t>Facebook Inc</t>
  </si>
  <si>
    <t>US30303M1027</t>
  </si>
  <si>
    <t>Alphabet Inc</t>
  </si>
  <si>
    <t>US02079K1079</t>
  </si>
  <si>
    <t>Biotechnology</t>
  </si>
  <si>
    <t>Alphabet Inc A</t>
  </si>
  <si>
    <t>US02079K3059</t>
  </si>
  <si>
    <t>Nvidia Corp Com</t>
  </si>
  <si>
    <t>US67066G1040</t>
  </si>
  <si>
    <t>Paypal Holdings Inc</t>
  </si>
  <si>
    <t>US70450Y1038</t>
  </si>
  <si>
    <t>Netflix Inc</t>
  </si>
  <si>
    <t>US64110L1061</t>
  </si>
  <si>
    <t>US4581401001</t>
  </si>
  <si>
    <t>Comcast Corp - Class A</t>
  </si>
  <si>
    <t>US20030N1019</t>
  </si>
  <si>
    <t>Communications Equipment</t>
  </si>
  <si>
    <t>Adobe Inc</t>
  </si>
  <si>
    <t>US00724F1012</t>
  </si>
  <si>
    <t>US7134481081</t>
  </si>
  <si>
    <t>US17275R1023</t>
  </si>
  <si>
    <t>Broadcom Inc</t>
  </si>
  <si>
    <t>US11135F1012</t>
  </si>
  <si>
    <t>US7475251036</t>
  </si>
  <si>
    <t>US8725901040</t>
  </si>
  <si>
    <t>Electric Utilities</t>
  </si>
  <si>
    <t>Costco Wholesale Corp</t>
  </si>
  <si>
    <t>US22160K1051</t>
  </si>
  <si>
    <t>Texas Instruments Inc</t>
  </si>
  <si>
    <t>US8825081040</t>
  </si>
  <si>
    <t>US0311621009</t>
  </si>
  <si>
    <t>Life Sciences Tools &amp; Services</t>
  </si>
  <si>
    <t>Charter Communications Inc</t>
  </si>
  <si>
    <t>US16119P1084</t>
  </si>
  <si>
    <t>Diversified Support Services</t>
  </si>
  <si>
    <t>US8552441094</t>
  </si>
  <si>
    <t>Internet Services &amp; Infrastructure</t>
  </si>
  <si>
    <t>Advanced Micro Devices Inc</t>
  </si>
  <si>
    <t>US0079031078</t>
  </si>
  <si>
    <t>Intuit Inc</t>
  </si>
  <si>
    <t>US4612021034</t>
  </si>
  <si>
    <t>US0382221051</t>
  </si>
  <si>
    <t>Intuitive Surgical Inc</t>
  </si>
  <si>
    <t>US46120E6023</t>
  </si>
  <si>
    <t>US5951121038</t>
  </si>
  <si>
    <t>US58733R1023</t>
  </si>
  <si>
    <t>US3755581036</t>
  </si>
  <si>
    <t>Leisure Products</t>
  </si>
  <si>
    <t>Mondelez International Inc</t>
  </si>
  <si>
    <t>US6092071058</t>
  </si>
  <si>
    <t>Booking Holdings Inc</t>
  </si>
  <si>
    <t>US09857L1089</t>
  </si>
  <si>
    <t>US47215P1066</t>
  </si>
  <si>
    <t>Zoom Video Communications Inc</t>
  </si>
  <si>
    <t>US98980L1017</t>
  </si>
  <si>
    <t>US0530151036</t>
  </si>
  <si>
    <t>Health Care Technology</t>
  </si>
  <si>
    <t>Activision Blizzard Inc</t>
  </si>
  <si>
    <t>US00507V1098</t>
  </si>
  <si>
    <t>US5128071082</t>
  </si>
  <si>
    <t>Technology Distributors</t>
  </si>
  <si>
    <t>US3377381088</t>
  </si>
  <si>
    <t>Moderna Inc</t>
  </si>
  <si>
    <t>US60770K1079</t>
  </si>
  <si>
    <t>US1264081035</t>
  </si>
  <si>
    <t>US0567521085</t>
  </si>
  <si>
    <t>Illumina Inc</t>
  </si>
  <si>
    <t>US4523271090</t>
  </si>
  <si>
    <t>US0527691069</t>
  </si>
  <si>
    <t>US92532F1003</t>
  </si>
  <si>
    <t>US0326541051</t>
  </si>
  <si>
    <t>US75886F1075</t>
  </si>
  <si>
    <t>US7223041028</t>
  </si>
  <si>
    <t>Monster Beverage Corp</t>
  </si>
  <si>
    <t>US61174X1090</t>
  </si>
  <si>
    <t>Keurig Dr Pepper Inc</t>
  </si>
  <si>
    <t>US49271V1008</t>
  </si>
  <si>
    <t>NL0009538784</t>
  </si>
  <si>
    <t>US9314271084</t>
  </si>
  <si>
    <t>US09062X1037</t>
  </si>
  <si>
    <t>US2561631068</t>
  </si>
  <si>
    <t>US4824801009</t>
  </si>
  <si>
    <t>US2855121099</t>
  </si>
  <si>
    <t>Cognizant Technology Solutions Corp</t>
  </si>
  <si>
    <t>US1924461023</t>
  </si>
  <si>
    <t>Align Technology Inc</t>
  </si>
  <si>
    <t>US0162551016</t>
  </si>
  <si>
    <t>Workday Inc</t>
  </si>
  <si>
    <t>US98138H1014</t>
  </si>
  <si>
    <t>The Kraft Heinz Company</t>
  </si>
  <si>
    <t>US5007541064</t>
  </si>
  <si>
    <t>US5500211090</t>
  </si>
  <si>
    <t>US45168D1046</t>
  </si>
  <si>
    <t>USN070592100</t>
  </si>
  <si>
    <t>US30161N1019</t>
  </si>
  <si>
    <t>American Electric Power Co Inc</t>
  </si>
  <si>
    <t>US0255371017</t>
  </si>
  <si>
    <t>US7782961038</t>
  </si>
  <si>
    <t>Ebay Inc</t>
  </si>
  <si>
    <t>US2786421030</t>
  </si>
  <si>
    <t>US8716071076</t>
  </si>
  <si>
    <t>US64110W1027</t>
  </si>
  <si>
    <t>US5719032022</t>
  </si>
  <si>
    <t>Peloton Interactive Inc</t>
  </si>
  <si>
    <t>US70614W1009</t>
  </si>
  <si>
    <t>Match Group Inc</t>
  </si>
  <si>
    <t>US57667L1070</t>
  </si>
  <si>
    <t>US1273871087</t>
  </si>
  <si>
    <t>Microchip Technology Inc</t>
  </si>
  <si>
    <t>US5950171042</t>
  </si>
  <si>
    <t>Dexcom Inc</t>
  </si>
  <si>
    <t>US2521311074</t>
  </si>
  <si>
    <t>Marvell Technology Group Ltd</t>
  </si>
  <si>
    <t>BMG5876H1051</t>
  </si>
  <si>
    <t>Alexion Pharmaceuticals Inc</t>
  </si>
  <si>
    <t>US0153511094</t>
  </si>
  <si>
    <t>US98389B1008</t>
  </si>
  <si>
    <t>US1729081059</t>
  </si>
  <si>
    <t>US9839191015</t>
  </si>
  <si>
    <t>US6937181088</t>
  </si>
  <si>
    <t>US7043261079</t>
  </si>
  <si>
    <t>Okta Inc</t>
  </si>
  <si>
    <t>US6792951054</t>
  </si>
  <si>
    <t>O'Reilly Automotive Inc</t>
  </si>
  <si>
    <t>US67103H1077</t>
  </si>
  <si>
    <t>Atlassian Corporation Plc</t>
  </si>
  <si>
    <t>GB00BZ09BD16</t>
  </si>
  <si>
    <t>Ansys</t>
  </si>
  <si>
    <t>US03662Q1058</t>
  </si>
  <si>
    <t>Seagen Inc</t>
  </si>
  <si>
    <t>US81181C1045</t>
  </si>
  <si>
    <t>Verisk Analytics Inc</t>
  </si>
  <si>
    <t>US92345Y1064</t>
  </si>
  <si>
    <t>US83088M1027</t>
  </si>
  <si>
    <t>US82968B1035</t>
  </si>
  <si>
    <t>Splunk Inc</t>
  </si>
  <si>
    <t>US8486371045</t>
  </si>
  <si>
    <t>US3119001044</t>
  </si>
  <si>
    <t>Copart</t>
  </si>
  <si>
    <t>US2172041061</t>
  </si>
  <si>
    <t>Cerner Corp</t>
  </si>
  <si>
    <t>US1567821046</t>
  </si>
  <si>
    <t>US2567461080</t>
  </si>
  <si>
    <t>US57772K1016</t>
  </si>
  <si>
    <t>US92343E1029</t>
  </si>
  <si>
    <t>US45337C1027</t>
  </si>
  <si>
    <t>US12514G1085</t>
  </si>
  <si>
    <t>IL0010824113</t>
  </si>
  <si>
    <t>US89677Q1076</t>
  </si>
  <si>
    <t>US35137L1052</t>
  </si>
  <si>
    <t>US35137L2043</t>
  </si>
  <si>
    <t>Motilal Oswal Focused 25 Fund</t>
  </si>
  <si>
    <t>Procter &amp; Gamble Health Limited</t>
  </si>
  <si>
    <t>INE199A01012</t>
  </si>
  <si>
    <t>Container Corporation of India Limited</t>
  </si>
  <si>
    <t>INE111A01025</t>
  </si>
  <si>
    <t>ABB India Limited</t>
  </si>
  <si>
    <t>INE117A01022</t>
  </si>
  <si>
    <t>Abbott India Limited</t>
  </si>
  <si>
    <t>INE358A01014</t>
  </si>
  <si>
    <t>CRISIL AAA</t>
  </si>
  <si>
    <t>Avenue Supermarts Limited</t>
  </si>
  <si>
    <t>INE192R01011</t>
  </si>
  <si>
    <t>SBI Cards and Payment Services Limited</t>
  </si>
  <si>
    <t>INE018E01016</t>
  </si>
  <si>
    <t>Mahindra Logistics Limited</t>
  </si>
  <si>
    <t>INE766P01016</t>
  </si>
  <si>
    <t>ICICI Lombard General Insurance Company Limited</t>
  </si>
  <si>
    <t>INE765G01017</t>
  </si>
  <si>
    <t>Debt Instruments</t>
  </si>
  <si>
    <t>(a) Listed / awaiting listing on Stock Exchange</t>
  </si>
  <si>
    <t>INE216A07052</t>
  </si>
  <si>
    <t>(b) Privately placed / Unlisted</t>
  </si>
  <si>
    <t>Direct Plan :</t>
  </si>
  <si>
    <t>Direct Dividend</t>
  </si>
  <si>
    <t>Direct Growth</t>
  </si>
  <si>
    <t>Regular Dividend</t>
  </si>
  <si>
    <t>Motilal Oswal Ultra Short Term Fund</t>
  </si>
  <si>
    <t>SOVEREIGN</t>
  </si>
  <si>
    <t>Treasury Bill/Cash Management Bill</t>
  </si>
  <si>
    <t>182 Days Tbill (MD 22/07/2021)</t>
  </si>
  <si>
    <t>IN002020Y421</t>
  </si>
  <si>
    <t>Regular Daily Dividend</t>
  </si>
  <si>
    <t>Direct Fortnightly Dividend</t>
  </si>
  <si>
    <t>Direct Monthly Dividend</t>
  </si>
  <si>
    <t>Direct Quarterly Dividend</t>
  </si>
  <si>
    <t>Direct Weekly Dividend</t>
  </si>
  <si>
    <t>Regular Fortnightly Dividend</t>
  </si>
  <si>
    <t>Regular Monthly Dividend</t>
  </si>
  <si>
    <t>Regular Quarterly Dividend</t>
  </si>
  <si>
    <t>Regular Weekly Dividend</t>
  </si>
  <si>
    <t>Motilal Oswal Midcap 30 Fund</t>
  </si>
  <si>
    <t>Tube Investments of India Limited</t>
  </si>
  <si>
    <t>INE974X01010</t>
  </si>
  <si>
    <t>The Phoenix Mills Limited</t>
  </si>
  <si>
    <t>INE211B01039</t>
  </si>
  <si>
    <t>Kajaria Ceramics Limited</t>
  </si>
  <si>
    <t>INE217B01036</t>
  </si>
  <si>
    <t>Astral Poly Technik Limited</t>
  </si>
  <si>
    <t>INE006I01046</t>
  </si>
  <si>
    <t>Metropolis Healthcare Limited</t>
  </si>
  <si>
    <t>INE112L01020</t>
  </si>
  <si>
    <t>Honeywell Automation India Limited</t>
  </si>
  <si>
    <t>INE671A01010</t>
  </si>
  <si>
    <t>Larsen &amp; Toubro Infotech Limited</t>
  </si>
  <si>
    <t>INE214T01019</t>
  </si>
  <si>
    <t>CreditAccess Grameen Limited</t>
  </si>
  <si>
    <t>INE741K01010</t>
  </si>
  <si>
    <t>Home First Finance Company India Limited</t>
  </si>
  <si>
    <t>INE481N01025</t>
  </si>
  <si>
    <t>Indigo Paints Limited</t>
  </si>
  <si>
    <t>INE09VQ01012</t>
  </si>
  <si>
    <t>Vaibhav Global Limited</t>
  </si>
  <si>
    <t>INE884A01019</t>
  </si>
  <si>
    <t>Gland Pharma Limited</t>
  </si>
  <si>
    <t>INE068V01023</t>
  </si>
  <si>
    <t>Muthoot Finance Limited</t>
  </si>
  <si>
    <t>INE414G01012</t>
  </si>
  <si>
    <t>Alkem Laboratories Limited</t>
  </si>
  <si>
    <t>INE540L01014</t>
  </si>
  <si>
    <t>HDFC Asset Management Company Limited</t>
  </si>
  <si>
    <t>INE127D01025</t>
  </si>
  <si>
    <t>Petronet LNG Limited</t>
  </si>
  <si>
    <t>INE347G01014</t>
  </si>
  <si>
    <t>Motilal Oswal Long Term Equity Fund</t>
  </si>
  <si>
    <t>United Breweries Limited</t>
  </si>
  <si>
    <t>INE686F01025</t>
  </si>
  <si>
    <t>Torrent Pharmaceuticals Limited</t>
  </si>
  <si>
    <t>INE685A01028</t>
  </si>
  <si>
    <t>JB Chemicals &amp; Pharmaceuticals Limited</t>
  </si>
  <si>
    <t>INE572A01028</t>
  </si>
  <si>
    <t>Tata Consumer Products Limited</t>
  </si>
  <si>
    <t>INE192A01025</t>
  </si>
  <si>
    <t>Birla Corporation Limited</t>
  </si>
  <si>
    <t>INE340A01012</t>
  </si>
  <si>
    <t>VIP Industries Limited</t>
  </si>
  <si>
    <t>INE054A01027</t>
  </si>
  <si>
    <t>Motilal Oswal Dynamic Fund</t>
  </si>
  <si>
    <t>ICRA A1+</t>
  </si>
  <si>
    <t>Derivatives</t>
  </si>
  <si>
    <t>Index / Stock Futures</t>
  </si>
  <si>
    <t>Larsen &amp; Toubro Limited February 2021 Future</t>
  </si>
  <si>
    <t>ITC Limited February 2021 Future</t>
  </si>
  <si>
    <t>Axis Bank Limited February 2021 Future</t>
  </si>
  <si>
    <t>ICICI Bank Limited February 2021 Future</t>
  </si>
  <si>
    <t>INE001A07SD3</t>
  </si>
  <si>
    <t>State Government Securities</t>
  </si>
  <si>
    <t>8.90% TAMILNADU SDL(MD/20/09/2022)</t>
  </si>
  <si>
    <t>IN3120120065</t>
  </si>
  <si>
    <t>8.48% Karnataka SDL (MD 17/10/2022)</t>
  </si>
  <si>
    <t>IN1920180024</t>
  </si>
  <si>
    <t>364 Days Tbill (MD 10/06/2021)</t>
  </si>
  <si>
    <t>IN002020Z105</t>
  </si>
  <si>
    <t>Certificate of Deposit</t>
  </si>
  <si>
    <t>Axis Bank Limited 2021</t>
  </si>
  <si>
    <t>INE238A167U1</t>
  </si>
  <si>
    <t>Plan A Dividend</t>
  </si>
  <si>
    <t>Direct Annual Dividend</t>
  </si>
  <si>
    <t>Motilal Oswal Equity Hybrid Fund</t>
  </si>
  <si>
    <t>Gujarat Pipavav Port Limited</t>
  </si>
  <si>
    <t>INE517F01014</t>
  </si>
  <si>
    <t>INE296A07QH4</t>
  </si>
  <si>
    <t>INE001A07RU9</t>
  </si>
  <si>
    <t>Government of India</t>
  </si>
  <si>
    <t>IN0020200112</t>
  </si>
  <si>
    <t>5.75% Tamilnadu SDL (MD 27/05/2025)</t>
  </si>
  <si>
    <t>IN3120200081</t>
  </si>
  <si>
    <t>5.75% Karnataka SDL (MD 10/06/2025)</t>
  </si>
  <si>
    <t>IN1920200061</t>
  </si>
  <si>
    <t>Motilal Oswal Nasdaq 100 Fund of Fund</t>
  </si>
  <si>
    <t>Exchange Traded Funds</t>
  </si>
  <si>
    <t>INVESTMENT FUNDS/MUTUAL FUNDS</t>
  </si>
  <si>
    <t>Motilal Oswal MOSt Shares NASDAQ-100 ETF</t>
  </si>
  <si>
    <t>INF247L01031</t>
  </si>
  <si>
    <t>Motilal Oswal Liquid Fund</t>
  </si>
  <si>
    <t>91 Days Tbill (MD 11/02/2021)</t>
  </si>
  <si>
    <t>IN002020X332</t>
  </si>
  <si>
    <t>182 Days Tbill (MD 18/02/2021)</t>
  </si>
  <si>
    <t>IN002020Y207</t>
  </si>
  <si>
    <t>91 Days Tbill (MD 22/04/2021)</t>
  </si>
  <si>
    <t>IN002020X449</t>
  </si>
  <si>
    <t>91 Days Tbill (MD 01/04/2021)</t>
  </si>
  <si>
    <t>IN002020X415</t>
  </si>
  <si>
    <t>Direct-Dividend Option-Daily</t>
  </si>
  <si>
    <t>Direct-Dividend Option-Fortnightly</t>
  </si>
  <si>
    <t>Direct -Dividend Option-Monthly</t>
  </si>
  <si>
    <t>Direct-Dividend Option-Quarterly</t>
  </si>
  <si>
    <t>Direct-Dividend Option-Weekly</t>
  </si>
  <si>
    <t>Regular Dividend Option-Daily</t>
  </si>
  <si>
    <t>Regular Dividend Option-Fortnightly</t>
  </si>
  <si>
    <t>Regular-Dividend Option-Monthly</t>
  </si>
  <si>
    <t>Regular-Dividend Option-Quarterly</t>
  </si>
  <si>
    <t>Regular Dividend Option-Weekly</t>
  </si>
  <si>
    <t>Unclaimed Dividend Plan Below 3 years</t>
  </si>
  <si>
    <t>Unclaimed Dividend Plan Above 3 years</t>
  </si>
  <si>
    <t>Unclaimed Redemption Plan Above 3 years</t>
  </si>
  <si>
    <t>Unclaimed Redemption Plan Below 3 years</t>
  </si>
  <si>
    <t>Motilal Oswal Nifty Midcap 150 Index Fund</t>
  </si>
  <si>
    <t>Aerospace &amp; Defense</t>
  </si>
  <si>
    <t>Commercial Services</t>
  </si>
  <si>
    <t>Supreme Industries Limited</t>
  </si>
  <si>
    <t>INE195A01028</t>
  </si>
  <si>
    <t>Sundaram Finance Limited</t>
  </si>
  <si>
    <t>INE660A01013</t>
  </si>
  <si>
    <t>Telecom -  Equipment &amp; Accessories</t>
  </si>
  <si>
    <t>Atul Limited</t>
  </si>
  <si>
    <t>INE100A01010</t>
  </si>
  <si>
    <t>AIA Engineering Limited</t>
  </si>
  <si>
    <t>INE212H01026</t>
  </si>
  <si>
    <t>Hindustan Aeronautics Limited</t>
  </si>
  <si>
    <t>INE066F01012</t>
  </si>
  <si>
    <t>Kansai Nerolac Paints Limited</t>
  </si>
  <si>
    <t>INE531A01024</t>
  </si>
  <si>
    <t>Tata Communications Limited</t>
  </si>
  <si>
    <t>INE151A01013</t>
  </si>
  <si>
    <t>Bayer Cropscience Limited</t>
  </si>
  <si>
    <t>INE462A01022</t>
  </si>
  <si>
    <t>JK Cement Limited</t>
  </si>
  <si>
    <t>INE823G01014</t>
  </si>
  <si>
    <t>GlaxoSmithKline Pharmaceuticals Limited</t>
  </si>
  <si>
    <t>INE159A01016</t>
  </si>
  <si>
    <t>NHPC Limited</t>
  </si>
  <si>
    <t>INE848E01016</t>
  </si>
  <si>
    <t>Relaxo Footwears Limited</t>
  </si>
  <si>
    <t>INE131B01039</t>
  </si>
  <si>
    <t>Sundram Fasteners Limited</t>
  </si>
  <si>
    <t>INE387A01021</t>
  </si>
  <si>
    <t>Aavas Financiers Limited</t>
  </si>
  <si>
    <t>INE216P01012</t>
  </si>
  <si>
    <t>3M India Limited</t>
  </si>
  <si>
    <t>INE470A01017</t>
  </si>
  <si>
    <t>Cholamandalam Financial Holdings Limited</t>
  </si>
  <si>
    <t>INE149A01033</t>
  </si>
  <si>
    <t>Gillette India Limited</t>
  </si>
  <si>
    <t>INE322A01010</t>
  </si>
  <si>
    <t>CRISIL Limited</t>
  </si>
  <si>
    <t>INE007A01025</t>
  </si>
  <si>
    <t>SKF India Limited</t>
  </si>
  <si>
    <t>INE640A01023</t>
  </si>
  <si>
    <t>Sumitomo Chemical India Limited</t>
  </si>
  <si>
    <t>INE258G01013</t>
  </si>
  <si>
    <t>Thermax Limited</t>
  </si>
  <si>
    <t>INE152A01029</t>
  </si>
  <si>
    <t>Hatsun Agro Product Limited</t>
  </si>
  <si>
    <t>INE473B01035</t>
  </si>
  <si>
    <t>Minda Industries Limited</t>
  </si>
  <si>
    <t>INE405E01023</t>
  </si>
  <si>
    <t>IIFL Wealth Management Limited</t>
  </si>
  <si>
    <t>INE466L01020</t>
  </si>
  <si>
    <t>Schaeffler India Limited</t>
  </si>
  <si>
    <t>INE513A01014</t>
  </si>
  <si>
    <t>JM Financial Limited</t>
  </si>
  <si>
    <t>INE780C01023</t>
  </si>
  <si>
    <t>Vinati Organics Limited</t>
  </si>
  <si>
    <t>INE410B01037</t>
  </si>
  <si>
    <t>The New India Assurance Company Limited</t>
  </si>
  <si>
    <t>INE470Y01017</t>
  </si>
  <si>
    <t>Zydus Wellness Limited</t>
  </si>
  <si>
    <t>INE768C01010</t>
  </si>
  <si>
    <t>Solar Industries India Limited</t>
  </si>
  <si>
    <t>INE343H01029</t>
  </si>
  <si>
    <t>Sheela Foam Limited</t>
  </si>
  <si>
    <t>INE916U01025</t>
  </si>
  <si>
    <t>TTK Prestige Limited</t>
  </si>
  <si>
    <t>INE690A01010</t>
  </si>
  <si>
    <t>Shriram City Union Finance Limited</t>
  </si>
  <si>
    <t>INE722A01011</t>
  </si>
  <si>
    <t>AstraZeneca Pharma India Limited</t>
  </si>
  <si>
    <t>INE203A01020</t>
  </si>
  <si>
    <t>Akzo Nobel India Limited</t>
  </si>
  <si>
    <t>INE133A01011</t>
  </si>
  <si>
    <t>Motilal Oswal Financial Services Limited</t>
  </si>
  <si>
    <t>INE338I01027</t>
  </si>
  <si>
    <t>Eris Lifesciences Limited</t>
  </si>
  <si>
    <t>INE406M01024</t>
  </si>
  <si>
    <t>Symphony Limited</t>
  </si>
  <si>
    <t>INE225D01027</t>
  </si>
  <si>
    <t>SJVN Limited</t>
  </si>
  <si>
    <t>INE002L01015</t>
  </si>
  <si>
    <t>NLC India Limited</t>
  </si>
  <si>
    <t>INE589A01014</t>
  </si>
  <si>
    <t>ITI Limited</t>
  </si>
  <si>
    <t>INE248A01017</t>
  </si>
  <si>
    <t>WABCO India Limited</t>
  </si>
  <si>
    <t>INE342J01019</t>
  </si>
  <si>
    <t>Mangalore Refinery and Petrochemicals Limited</t>
  </si>
  <si>
    <t>INE103A01014</t>
  </si>
  <si>
    <t>Motilal Oswal Nifty Smallcap 250 Index Fund</t>
  </si>
  <si>
    <t>Laurus Labs Limited</t>
  </si>
  <si>
    <t>INE947Q01028</t>
  </si>
  <si>
    <t>Indiamart Intermesh Limited</t>
  </si>
  <si>
    <t>INE933S01016</t>
  </si>
  <si>
    <t>Dixon Technologies (India) Limited</t>
  </si>
  <si>
    <t>INE935N01012</t>
  </si>
  <si>
    <t>Tata Elxsi Limited</t>
  </si>
  <si>
    <t>INE670A01012</t>
  </si>
  <si>
    <t>Multi Commodity Exchange of India Limited</t>
  </si>
  <si>
    <t>INE745G01035</t>
  </si>
  <si>
    <t>Persistent Systems Limited</t>
  </si>
  <si>
    <t>INE262H01013</t>
  </si>
  <si>
    <t>Indian Energy Exchange Limited</t>
  </si>
  <si>
    <t>INE022Q01020</t>
  </si>
  <si>
    <t>Deepak Nitrite Limited</t>
  </si>
  <si>
    <t>INE288B01029</t>
  </si>
  <si>
    <t>IDFC Limited</t>
  </si>
  <si>
    <t>INE043D01016</t>
  </si>
  <si>
    <t>APL Apollo Tubes Limited</t>
  </si>
  <si>
    <t>INE702C01027</t>
  </si>
  <si>
    <t>Strides Pharma Science Limited</t>
  </si>
  <si>
    <t>INE939A01011</t>
  </si>
  <si>
    <t>Cyient Limited</t>
  </si>
  <si>
    <t>INE136B01020</t>
  </si>
  <si>
    <t>PVR Limited</t>
  </si>
  <si>
    <t>INE191H01014</t>
  </si>
  <si>
    <t>Granules India Limited</t>
  </si>
  <si>
    <t>INE101D01020</t>
  </si>
  <si>
    <t>Suven Pharmaceuticals Limited</t>
  </si>
  <si>
    <t>INE03QK01018</t>
  </si>
  <si>
    <t>Carborundum Universal Limited</t>
  </si>
  <si>
    <t>INE120A01034</t>
  </si>
  <si>
    <t>KEC International Limited</t>
  </si>
  <si>
    <t>INE389H01022</t>
  </si>
  <si>
    <t>Amber Enterprises India Limited</t>
  </si>
  <si>
    <t>INE371P01015</t>
  </si>
  <si>
    <t>Blue Star Limited</t>
  </si>
  <si>
    <t>INE472A01039</t>
  </si>
  <si>
    <t>Birlasoft Limited</t>
  </si>
  <si>
    <t>INE836A01035</t>
  </si>
  <si>
    <t>Central Depository Services (India) Limited</t>
  </si>
  <si>
    <t>INE736A01011</t>
  </si>
  <si>
    <t>Can Fin Homes Limited</t>
  </si>
  <si>
    <t>INE477A01020</t>
  </si>
  <si>
    <t>Aegis Logistics Limited</t>
  </si>
  <si>
    <t>INE208C01025</t>
  </si>
  <si>
    <t>Radico Khaitan Limited</t>
  </si>
  <si>
    <t>INE944F01028</t>
  </si>
  <si>
    <t>Paper</t>
  </si>
  <si>
    <t>Chambal Fertilizers &amp; Chemicals Limited</t>
  </si>
  <si>
    <t>INE085A01013</t>
  </si>
  <si>
    <t>Textiles - Cotton</t>
  </si>
  <si>
    <t>Quess Corp Limited</t>
  </si>
  <si>
    <t>INE615P01015</t>
  </si>
  <si>
    <t>Textiles - Synthetic</t>
  </si>
  <si>
    <t>Lakshmi Machine Works Limited</t>
  </si>
  <si>
    <t>INE269B01029</t>
  </si>
  <si>
    <t>Engineering Services</t>
  </si>
  <si>
    <t>Elgi Equipments Limited</t>
  </si>
  <si>
    <t>INE285A01027</t>
  </si>
  <si>
    <t>Finolex Industries Limited</t>
  </si>
  <si>
    <t>INE183A01016</t>
  </si>
  <si>
    <t>Karur Vysya Bank Limited</t>
  </si>
  <si>
    <t>INE036D01028</t>
  </si>
  <si>
    <t>EID Parry India Limited</t>
  </si>
  <si>
    <t>INE126A01031</t>
  </si>
  <si>
    <t>Redington (India) Limited</t>
  </si>
  <si>
    <t>INE891D01026</t>
  </si>
  <si>
    <t>Sterlite Technologies Limited</t>
  </si>
  <si>
    <t>INE089C01029</t>
  </si>
  <si>
    <t>Grindwell Norton Limited</t>
  </si>
  <si>
    <t>INE536A01023</t>
  </si>
  <si>
    <t>Vakrangee Limited</t>
  </si>
  <si>
    <t>INE051B01021</t>
  </si>
  <si>
    <t>CEAT Limited</t>
  </si>
  <si>
    <t>INE482A01020</t>
  </si>
  <si>
    <t>The India Cements Limited</t>
  </si>
  <si>
    <t>INE383A01012</t>
  </si>
  <si>
    <t>EPL Limited</t>
  </si>
  <si>
    <t>INE255A01020</t>
  </si>
  <si>
    <t>Bajaj Electricals Limited</t>
  </si>
  <si>
    <t>INE193E01025</t>
  </si>
  <si>
    <t>Narayana Hrudayalaya Limited</t>
  </si>
  <si>
    <t>INE410P01011</t>
  </si>
  <si>
    <t>Ujjivan Financial Services Limited</t>
  </si>
  <si>
    <t>INE334L01012</t>
  </si>
  <si>
    <t>Affle (India) Limited</t>
  </si>
  <si>
    <t>INE00WC01019</t>
  </si>
  <si>
    <t>Westlife Development Limited</t>
  </si>
  <si>
    <t>INE274F01020</t>
  </si>
  <si>
    <t>TeamLease Services Limited</t>
  </si>
  <si>
    <t>INE985S01024</t>
  </si>
  <si>
    <t>Orient Electric Limited</t>
  </si>
  <si>
    <t>INE142Z01019</t>
  </si>
  <si>
    <t>Timken India Limited</t>
  </si>
  <si>
    <t>INE325A01013</t>
  </si>
  <si>
    <t>NCC Limited</t>
  </si>
  <si>
    <t>INE868B01028</t>
  </si>
  <si>
    <t>Sonata Software Limited</t>
  </si>
  <si>
    <t>INE269A01021</t>
  </si>
  <si>
    <t>Finolex Cables Limited</t>
  </si>
  <si>
    <t>INE235A01022</t>
  </si>
  <si>
    <t>The Great Eastern Shipping Company Limited</t>
  </si>
  <si>
    <t>INE017A01032</t>
  </si>
  <si>
    <t>Brigade Enterprises Limited</t>
  </si>
  <si>
    <t>INE791I01019</t>
  </si>
  <si>
    <t>Firstsource Solutions Limited</t>
  </si>
  <si>
    <t>INE684F01012</t>
  </si>
  <si>
    <t>BSE Limited</t>
  </si>
  <si>
    <t>INE118H01025</t>
  </si>
  <si>
    <t>Rallis India Limited</t>
  </si>
  <si>
    <t>INE613A01020</t>
  </si>
  <si>
    <t>Alok Industries Limited</t>
  </si>
  <si>
    <t>INE270A01029</t>
  </si>
  <si>
    <t>DCB Bank Limited</t>
  </si>
  <si>
    <t>INE503A01015</t>
  </si>
  <si>
    <t>Ratnamani Metals &amp; Tubes Limited</t>
  </si>
  <si>
    <t>INE703B01027</t>
  </si>
  <si>
    <t>Alkyl Amines Chemicals Limited</t>
  </si>
  <si>
    <t>INE150B01021</t>
  </si>
  <si>
    <t>KEI Industries Limited</t>
  </si>
  <si>
    <t>INE878B01027</t>
  </si>
  <si>
    <t>Just Dial Limited</t>
  </si>
  <si>
    <t>INE599M01018</t>
  </si>
  <si>
    <t>Equitas Holdings Limited</t>
  </si>
  <si>
    <t>INE988K01017</t>
  </si>
  <si>
    <t>Suzlon Energy Limited</t>
  </si>
  <si>
    <t>INE040H01021</t>
  </si>
  <si>
    <t>Blue Dart Express Limited</t>
  </si>
  <si>
    <t>INE233B01017</t>
  </si>
  <si>
    <t>GMM Pfaudler Limited</t>
  </si>
  <si>
    <t>INE541A01023</t>
  </si>
  <si>
    <t>KNR Constructions Limited</t>
  </si>
  <si>
    <t>INE634I01029</t>
  </si>
  <si>
    <t>Delta Corp Limited</t>
  </si>
  <si>
    <t>INE124G01033</t>
  </si>
  <si>
    <t>Rain Industries Limited</t>
  </si>
  <si>
    <t>INE855B01025</t>
  </si>
  <si>
    <t>VST Industries Limited</t>
  </si>
  <si>
    <t>INE710A01016</t>
  </si>
  <si>
    <t>Vardhman Textiles Limited</t>
  </si>
  <si>
    <t>INE825A01012</t>
  </si>
  <si>
    <t>Poly Medicure Limited</t>
  </si>
  <si>
    <t>INE205C01021</t>
  </si>
  <si>
    <t>Garware Technical Fibres Limited</t>
  </si>
  <si>
    <t>INE276A01018</t>
  </si>
  <si>
    <t>Engineers India Limited</t>
  </si>
  <si>
    <t>INE510A01028</t>
  </si>
  <si>
    <t>Sequent Scientific Limited</t>
  </si>
  <si>
    <t>INE807F01027</t>
  </si>
  <si>
    <t>HFCL Limited</t>
  </si>
  <si>
    <t>INE548A01028</t>
  </si>
  <si>
    <t>Jyothy Labs Limited</t>
  </si>
  <si>
    <t>INE668F01031</t>
  </si>
  <si>
    <t>Century Textiles &amp; Industries Limited</t>
  </si>
  <si>
    <t>INE055A01016</t>
  </si>
  <si>
    <t>Aarti Drugs Limited</t>
  </si>
  <si>
    <t>INE767A01016</t>
  </si>
  <si>
    <t>V-Mart Retail Limited</t>
  </si>
  <si>
    <t>INE665J01013</t>
  </si>
  <si>
    <t>DCM Shriram Limited</t>
  </si>
  <si>
    <t>INE499A01024</t>
  </si>
  <si>
    <t>Graphite India Limited</t>
  </si>
  <si>
    <t>INE371A01025</t>
  </si>
  <si>
    <t>NBCC (India) Limited</t>
  </si>
  <si>
    <t>INE095N01031</t>
  </si>
  <si>
    <t>Galaxy Surfactants Limited</t>
  </si>
  <si>
    <t>INE600K01018</t>
  </si>
  <si>
    <t>Balrampur Chini Mills Limited</t>
  </si>
  <si>
    <t>INE119A01028</t>
  </si>
  <si>
    <t>Kalpataru Power Transmission Limited</t>
  </si>
  <si>
    <t>INE220B01022</t>
  </si>
  <si>
    <t>Solara Active Pharma Sciences Limited</t>
  </si>
  <si>
    <t>INE624Z01016</t>
  </si>
  <si>
    <t>Trident Limited</t>
  </si>
  <si>
    <t>INE064C01022</t>
  </si>
  <si>
    <t>Indiabulls Real Estate Limited</t>
  </si>
  <si>
    <t>INE069I01010</t>
  </si>
  <si>
    <t>Cera Sanitaryware Limited</t>
  </si>
  <si>
    <t>INE739E01017</t>
  </si>
  <si>
    <t>JK Lakshmi Cement Limited</t>
  </si>
  <si>
    <t>INE786A01032</t>
  </si>
  <si>
    <t>Maharashtra Scooters Limited</t>
  </si>
  <si>
    <t>INE288A01013</t>
  </si>
  <si>
    <t>Avanti Feeds Limited</t>
  </si>
  <si>
    <t>INE871C01038</t>
  </si>
  <si>
    <t>Sudarshan Chemical Industries Limited</t>
  </si>
  <si>
    <t>INE659A01023</t>
  </si>
  <si>
    <t>Gujarat Fluorochemicals Limited</t>
  </si>
  <si>
    <t>INE09N301011</t>
  </si>
  <si>
    <t>Welspun India Limited</t>
  </si>
  <si>
    <t>INE192B01031</t>
  </si>
  <si>
    <t>Spicejet Limited</t>
  </si>
  <si>
    <t>INE285B01017</t>
  </si>
  <si>
    <t>PNB Housing Finance Limited</t>
  </si>
  <si>
    <t>INE572E01012</t>
  </si>
  <si>
    <t>Gujarat Narmada Valley Fertilizers and Chemicals Limited</t>
  </si>
  <si>
    <t>INE113A01013</t>
  </si>
  <si>
    <t>Linde India Limited</t>
  </si>
  <si>
    <t>INE473A01011</t>
  </si>
  <si>
    <t>TV18 Broadcast Limited</t>
  </si>
  <si>
    <t>INE886H01027</t>
  </si>
  <si>
    <t>Bajaj Consumer Care Limited</t>
  </si>
  <si>
    <t>INE933K01021</t>
  </si>
  <si>
    <t>EIH Limited</t>
  </si>
  <si>
    <t>INE230A01023</t>
  </si>
  <si>
    <t>The Karnataka Bank Limited</t>
  </si>
  <si>
    <t>INE614B01018</t>
  </si>
  <si>
    <t>INOX Leisure Limited</t>
  </si>
  <si>
    <t>INE312H01016</t>
  </si>
  <si>
    <t>BASF India Limited</t>
  </si>
  <si>
    <t>INE373A01013</t>
  </si>
  <si>
    <t>Fine Organic Industries Limited</t>
  </si>
  <si>
    <t>INE686Y01026</t>
  </si>
  <si>
    <t>IIFL Finance Limited</t>
  </si>
  <si>
    <t>INE530B01024</t>
  </si>
  <si>
    <t>Lemon Tree Hotels Limited</t>
  </si>
  <si>
    <t>INE970X01018</t>
  </si>
  <si>
    <t>BEML Limited</t>
  </si>
  <si>
    <t>INE258A01016</t>
  </si>
  <si>
    <t>Gujarat State Fertilizers &amp; Chemicals Limited</t>
  </si>
  <si>
    <t>INE026A01025</t>
  </si>
  <si>
    <t>KRBL Limited</t>
  </si>
  <si>
    <t>INE001B01026</t>
  </si>
  <si>
    <t>CCL Products (India) Limited</t>
  </si>
  <si>
    <t>INE421D01022</t>
  </si>
  <si>
    <t>RITES Limited</t>
  </si>
  <si>
    <t>INE320J01015</t>
  </si>
  <si>
    <t>Johnson Controls - Hitachi Air Conditioning India Limited</t>
  </si>
  <si>
    <t>INE782A01015</t>
  </si>
  <si>
    <t>Aster DM Healthcare Limited</t>
  </si>
  <si>
    <t>INE914M01019</t>
  </si>
  <si>
    <t>Sobha Limited</t>
  </si>
  <si>
    <t>INE671H01015</t>
  </si>
  <si>
    <t>PNC Infratech Limited</t>
  </si>
  <si>
    <t>INE195J01029</t>
  </si>
  <si>
    <t>Thyrocare Technologies Limited</t>
  </si>
  <si>
    <t>INE594H01019</t>
  </si>
  <si>
    <t>Shilpa Medicare Limited</t>
  </si>
  <si>
    <t>INE790G01031</t>
  </si>
  <si>
    <t>IRB Infrastructure Developers Limited</t>
  </si>
  <si>
    <t>INE821I01014</t>
  </si>
  <si>
    <t>Mahindra CIE Automotive Limited</t>
  </si>
  <si>
    <t>INE536H01010</t>
  </si>
  <si>
    <t>Capri Global Capital Limited</t>
  </si>
  <si>
    <t>INE180C01026</t>
  </si>
  <si>
    <t>Century Plyboards (India) Limited</t>
  </si>
  <si>
    <t>INE348B01021</t>
  </si>
  <si>
    <t>NOCIL Limited</t>
  </si>
  <si>
    <t>INE163A01018</t>
  </si>
  <si>
    <t>Welspun Corp Limited</t>
  </si>
  <si>
    <t>INE191B01025</t>
  </si>
  <si>
    <t>Sunteck Realty Limited</t>
  </si>
  <si>
    <t>INE805D01034</t>
  </si>
  <si>
    <t>GHCL Limited</t>
  </si>
  <si>
    <t>INE539A01019</t>
  </si>
  <si>
    <t>HeidelbergCement India Limited</t>
  </si>
  <si>
    <t>INE578A01017</t>
  </si>
  <si>
    <t>IOL Chemicals and Pharmaceuticals Limited</t>
  </si>
  <si>
    <t>INE485C01011</t>
  </si>
  <si>
    <t>SIS Limited</t>
  </si>
  <si>
    <t>INE285J01028</t>
  </si>
  <si>
    <t>FDC Limited</t>
  </si>
  <si>
    <t>INE258B01022</t>
  </si>
  <si>
    <t>eClerx Services Limited</t>
  </si>
  <si>
    <t>INE738I01010</t>
  </si>
  <si>
    <t>Bharat Dynamics Limited</t>
  </si>
  <si>
    <t>INE171Z01018</t>
  </si>
  <si>
    <t>The South Indian Bank Limited</t>
  </si>
  <si>
    <t>INE683A01023</t>
  </si>
  <si>
    <t>Wockhardt Limited</t>
  </si>
  <si>
    <t>INE049B01025</t>
  </si>
  <si>
    <t>Zensar Technologies Limited</t>
  </si>
  <si>
    <t>INE520A01027</t>
  </si>
  <si>
    <t>Kaveri Seed Company Limited</t>
  </si>
  <si>
    <t>INE455I01029</t>
  </si>
  <si>
    <t>Phillips Carbon Black Limited</t>
  </si>
  <si>
    <t>INE602A01023</t>
  </si>
  <si>
    <t>Dilip Buildcon Limited</t>
  </si>
  <si>
    <t>INE917M01012</t>
  </si>
  <si>
    <t>HEG Limited</t>
  </si>
  <si>
    <t>INE545A01016</t>
  </si>
  <si>
    <t>PTC India Limited</t>
  </si>
  <si>
    <t>INE877F01012</t>
  </si>
  <si>
    <t>Shipping Corporation Of India Limited</t>
  </si>
  <si>
    <t>INE109A01011</t>
  </si>
  <si>
    <t>Suprajit Engineering Limited</t>
  </si>
  <si>
    <t>INE399C01030</t>
  </si>
  <si>
    <t>Tata Investment Corporation Limited</t>
  </si>
  <si>
    <t>INE672A01018</t>
  </si>
  <si>
    <t>IFB Industries Limited</t>
  </si>
  <si>
    <t>INE559A01017</t>
  </si>
  <si>
    <t>JK Tyre &amp; Industries Limited</t>
  </si>
  <si>
    <t>INE573A01042</t>
  </si>
  <si>
    <t>Dish TV India Limited</t>
  </si>
  <si>
    <t>INE836F01026</t>
  </si>
  <si>
    <t>Jindal Stainless (Hisar) Limited</t>
  </si>
  <si>
    <t>INE455T01018</t>
  </si>
  <si>
    <t>Godfrey Phillips India Limited</t>
  </si>
  <si>
    <t>INE260B01028</t>
  </si>
  <si>
    <t>Hindustan Copper Limited</t>
  </si>
  <si>
    <t>INE531E01026</t>
  </si>
  <si>
    <t>Sun Pharma Advanced Research Company Limited</t>
  </si>
  <si>
    <t>INE232I01014</t>
  </si>
  <si>
    <t>ICRA Limited</t>
  </si>
  <si>
    <t>INE725G01011</t>
  </si>
  <si>
    <t>CARE Ratings Limited</t>
  </si>
  <si>
    <t>INE752H01013</t>
  </si>
  <si>
    <t>ABB Power Products and Systems India Limited</t>
  </si>
  <si>
    <t>INE07Y701011</t>
  </si>
  <si>
    <t>Praj Industries Limited</t>
  </si>
  <si>
    <t>INE074A01025</t>
  </si>
  <si>
    <t>Nesco Limited</t>
  </si>
  <si>
    <t>INE317F01035</t>
  </si>
  <si>
    <t>Mas Financial Services Limited</t>
  </si>
  <si>
    <t>INE348L01012</t>
  </si>
  <si>
    <t>Lux Industries Limited</t>
  </si>
  <si>
    <t>INE150G01020</t>
  </si>
  <si>
    <t>Supreme Petrochem Limited</t>
  </si>
  <si>
    <t>INE663A01017</t>
  </si>
  <si>
    <t>Cochin Shipyard Limited</t>
  </si>
  <si>
    <t>INE704P01017</t>
  </si>
  <si>
    <t>Jamna Auto Industries Limited</t>
  </si>
  <si>
    <t>INE039C01032</t>
  </si>
  <si>
    <t>Indian Bank</t>
  </si>
  <si>
    <t>INE562A01011</t>
  </si>
  <si>
    <t>Gujarat Ambuja Exports Limited</t>
  </si>
  <si>
    <t>INE036B01030</t>
  </si>
  <si>
    <t>TCI Express Limited</t>
  </si>
  <si>
    <t>INE586V01016</t>
  </si>
  <si>
    <t>MOIL Limited</t>
  </si>
  <si>
    <t>INE490G01020</t>
  </si>
  <si>
    <t>Prism Johnson Limited</t>
  </si>
  <si>
    <t>INE010A01011</t>
  </si>
  <si>
    <t>Indoco Remedies Limited</t>
  </si>
  <si>
    <t>INE873D01024</t>
  </si>
  <si>
    <t>Ashoka Buildcon Limited</t>
  </si>
  <si>
    <t>INE442H01029</t>
  </si>
  <si>
    <t>Raymond Limited</t>
  </si>
  <si>
    <t>INE301A01014</t>
  </si>
  <si>
    <t>Uflex Limited</t>
  </si>
  <si>
    <t>INE516A01017</t>
  </si>
  <si>
    <t>Bliss GVS Pharma Limited</t>
  </si>
  <si>
    <t>INE416D01022</t>
  </si>
  <si>
    <t>Caplin Point Laboratories Limited</t>
  </si>
  <si>
    <t>INE475E01026</t>
  </si>
  <si>
    <t>Tata Steel BSL Limited</t>
  </si>
  <si>
    <t>INE824B01021</t>
  </si>
  <si>
    <t>Bharat Rasayan Limited</t>
  </si>
  <si>
    <t>INE838B01013</t>
  </si>
  <si>
    <t>Advanced Enzyme Technologies Limited</t>
  </si>
  <si>
    <t>INE837H01020</t>
  </si>
  <si>
    <t>Jindal Stainless Limited</t>
  </si>
  <si>
    <t>INE220G01021</t>
  </si>
  <si>
    <t>Chalet Hotels Limited</t>
  </si>
  <si>
    <t>INE427F01016</t>
  </si>
  <si>
    <t>Gulf Oil Lubricants India Limited</t>
  </si>
  <si>
    <t>INE635Q01029</t>
  </si>
  <si>
    <t>Orient Cement Limited</t>
  </si>
  <si>
    <t>INE876N01018</t>
  </si>
  <si>
    <t>Mahindra Holidays &amp; Resorts India Limited</t>
  </si>
  <si>
    <t>INE998I01010</t>
  </si>
  <si>
    <t>Polyplex Corporation Limited</t>
  </si>
  <si>
    <t>INE633B01018</t>
  </si>
  <si>
    <t>JK Paper Limited</t>
  </si>
  <si>
    <t>INE789E01012</t>
  </si>
  <si>
    <t>Mishra Dhatu Nigam Limited</t>
  </si>
  <si>
    <t>INE099Z01011</t>
  </si>
  <si>
    <t>Network18 Media &amp; Investments Limited</t>
  </si>
  <si>
    <t>INE870H01013</t>
  </si>
  <si>
    <t>Greaves Cotton Limited</t>
  </si>
  <si>
    <t>INE224A01026</t>
  </si>
  <si>
    <t>Tata Coffee Limited</t>
  </si>
  <si>
    <t>INE493A01027</t>
  </si>
  <si>
    <t>Orient Refractories Limited</t>
  </si>
  <si>
    <t>INE743M01012</t>
  </si>
  <si>
    <t>Sterling And Wilson Solar Limited</t>
  </si>
  <si>
    <t>INE00M201021</t>
  </si>
  <si>
    <t>Dhanuka Agritech Limited</t>
  </si>
  <si>
    <t>INE435G01025</t>
  </si>
  <si>
    <t>Varroc Engineering Limited</t>
  </si>
  <si>
    <t>INE665L01035</t>
  </si>
  <si>
    <t>La Opala RG Limited</t>
  </si>
  <si>
    <t>INE059D01020</t>
  </si>
  <si>
    <t>Swan Energy Limited</t>
  </si>
  <si>
    <t>INE665A01038</t>
  </si>
  <si>
    <t>Jindal Saw Limited</t>
  </si>
  <si>
    <t>INE324A01024</t>
  </si>
  <si>
    <t>Nilkamal Limited</t>
  </si>
  <si>
    <t>INE310A01015</t>
  </si>
  <si>
    <t>Star Cement Limited</t>
  </si>
  <si>
    <t>INE460H01021</t>
  </si>
  <si>
    <t>Future Consumer Limited</t>
  </si>
  <si>
    <t>INE220J01025</t>
  </si>
  <si>
    <t>Central Bank of India</t>
  </si>
  <si>
    <t>INE483A01010</t>
  </si>
  <si>
    <t>TCNS Clothing Co. Limited</t>
  </si>
  <si>
    <t>INE778U01029</t>
  </si>
  <si>
    <t>Rail Vikas Nigam Limited</t>
  </si>
  <si>
    <t>INE415G01027</t>
  </si>
  <si>
    <t>Tasty Bite Eatables Limited</t>
  </si>
  <si>
    <t>INE488B01017</t>
  </si>
  <si>
    <t>Balmer Lawrie &amp; Company Limited</t>
  </si>
  <si>
    <t>INE164A01016</t>
  </si>
  <si>
    <t>UCO Bank</t>
  </si>
  <si>
    <t>INE691A01018</t>
  </si>
  <si>
    <t>Swaraj Engines Limited</t>
  </si>
  <si>
    <t>INE277A01016</t>
  </si>
  <si>
    <t>Shoppers Stop Limited</t>
  </si>
  <si>
    <t>INE498B01024</t>
  </si>
  <si>
    <t>Huhtamaki India Limited</t>
  </si>
  <si>
    <t>INE275B01026</t>
  </si>
  <si>
    <t>Rashtriya Chemicals and Fertilizers Limited</t>
  </si>
  <si>
    <t>INE027A01015</t>
  </si>
  <si>
    <t>Ujjivan Small Finance Bank Limited</t>
  </si>
  <si>
    <t>INE551W01018</t>
  </si>
  <si>
    <t>Alembic Limited</t>
  </si>
  <si>
    <t>INE426A01027</t>
  </si>
  <si>
    <t>Dishman Carbogen Amcis Limited</t>
  </si>
  <si>
    <t>INE385W01011</t>
  </si>
  <si>
    <t>Navneet Education Limited</t>
  </si>
  <si>
    <t>INE060A01024</t>
  </si>
  <si>
    <t>Venky's (India) Limited</t>
  </si>
  <si>
    <t>INE398A01010</t>
  </si>
  <si>
    <t>Indian Overseas Bank</t>
  </si>
  <si>
    <t>INE565A01014</t>
  </si>
  <si>
    <t>Bombay Dyeing &amp; Mfg Company Limited</t>
  </si>
  <si>
    <t>INE032A01023</t>
  </si>
  <si>
    <t>Esab India Limited</t>
  </si>
  <si>
    <t>INE284A01012</t>
  </si>
  <si>
    <t>Maharashtra Seamless Limited</t>
  </si>
  <si>
    <t>INE271B01025</t>
  </si>
  <si>
    <t>Bank of Maharashtra</t>
  </si>
  <si>
    <t>INE457A01014</t>
  </si>
  <si>
    <t>KSB Limited</t>
  </si>
  <si>
    <t>INE999A01015</t>
  </si>
  <si>
    <t>Heritage Foods Limited</t>
  </si>
  <si>
    <t>INE978A01027</t>
  </si>
  <si>
    <t>The Jammu &amp; Kashmir Bank Limited</t>
  </si>
  <si>
    <t>INE168A01041</t>
  </si>
  <si>
    <t>Gujarat Alkalies and Chemicals Limited</t>
  </si>
  <si>
    <t>INE186A01019</t>
  </si>
  <si>
    <t>TV Today Network Limited</t>
  </si>
  <si>
    <t>INE038F01029</t>
  </si>
  <si>
    <t>Minda Corporation Limited</t>
  </si>
  <si>
    <t>INE842C01021</t>
  </si>
  <si>
    <t>IDBI Bank Limited</t>
  </si>
  <si>
    <t>INE008A01015</t>
  </si>
  <si>
    <t>Schneider Electric Infrastructure Limited</t>
  </si>
  <si>
    <t>INE839M01018</t>
  </si>
  <si>
    <t>VRL Logistics Limited</t>
  </si>
  <si>
    <t>INE366I01010</t>
  </si>
  <si>
    <t>GE Power India Limited</t>
  </si>
  <si>
    <t>INE878A01011</t>
  </si>
  <si>
    <t>Ingersoll Rand (India) Limited</t>
  </si>
  <si>
    <t>INE177A01018</t>
  </si>
  <si>
    <t>Garden Reach Shipbuilders &amp; Engineers Limited</t>
  </si>
  <si>
    <t>INE382Z01011</t>
  </si>
  <si>
    <t>Jtekt India Limited</t>
  </si>
  <si>
    <t>INE643A01035</t>
  </si>
  <si>
    <t>National Fertilizers Limited</t>
  </si>
  <si>
    <t>INE870D01012</t>
  </si>
  <si>
    <t>CSB Bank Limited</t>
  </si>
  <si>
    <t>INE679A01013</t>
  </si>
  <si>
    <t>Himadri Speciality Chemical Limited</t>
  </si>
  <si>
    <t>INE019C01026</t>
  </si>
  <si>
    <t>Kolte - Patil Developers Limited</t>
  </si>
  <si>
    <t>INE094I01018</t>
  </si>
  <si>
    <t>Gujarat Mineral Development Corporation Limited</t>
  </si>
  <si>
    <t>INE131A01031</t>
  </si>
  <si>
    <t>Chennai Petroleum Corporation Limited</t>
  </si>
  <si>
    <t>INE178A01016</t>
  </si>
  <si>
    <t>IRCON International Limited</t>
  </si>
  <si>
    <t>INE962Y01021</t>
  </si>
  <si>
    <t>MMTC Limited</t>
  </si>
  <si>
    <t>INE123F01029</t>
  </si>
  <si>
    <t>Jai Corp Limited</t>
  </si>
  <si>
    <t>INE070D01027</t>
  </si>
  <si>
    <t>Jagran Prakashan Limited</t>
  </si>
  <si>
    <t>INE199G01027</t>
  </si>
  <si>
    <t>D.B.Corp Limited</t>
  </si>
  <si>
    <t>INE950I01011</t>
  </si>
  <si>
    <t>PSP Projects Limited</t>
  </si>
  <si>
    <t>INE488V01015</t>
  </si>
  <si>
    <t>Omaxe Limited</t>
  </si>
  <si>
    <t>INE800H01010</t>
  </si>
  <si>
    <t>Hathway Cable &amp; Datacom Limited</t>
  </si>
  <si>
    <t>INE982F01036</t>
  </si>
  <si>
    <t>PVR_04/02/2021_LEND</t>
  </si>
  <si>
    <t>Motilal Oswal Nifty 500 Fund</t>
  </si>
  <si>
    <t>Adani Green Energy Limited</t>
  </si>
  <si>
    <t>INE364U01010</t>
  </si>
  <si>
    <t>Info Edge (India) Limited</t>
  </si>
  <si>
    <t>INE663F01024</t>
  </si>
  <si>
    <t>Dabur India Limited</t>
  </si>
  <si>
    <t>INE016A01026</t>
  </si>
  <si>
    <t>Godrej Consumer Products Limited</t>
  </si>
  <si>
    <t>INE102D01028</t>
  </si>
  <si>
    <t>Havells India Limited</t>
  </si>
  <si>
    <t>INE176B01034</t>
  </si>
  <si>
    <t>Pidilite Industries Limited</t>
  </si>
  <si>
    <t>INE318A01026</t>
  </si>
  <si>
    <t>Aurobindo Pharma Limited</t>
  </si>
  <si>
    <t>INE406A01037</t>
  </si>
  <si>
    <t>Lupin Limited</t>
  </si>
  <si>
    <t>INE326A01037</t>
  </si>
  <si>
    <t>Indus Towers Limited</t>
  </si>
  <si>
    <t>INE121J01017</t>
  </si>
  <si>
    <t>Marico Limited</t>
  </si>
  <si>
    <t>INE196A01026</t>
  </si>
  <si>
    <t>Colgate Palmolive (India) Limited</t>
  </si>
  <si>
    <t>INE259A01022</t>
  </si>
  <si>
    <t>Bandhan Bank Limited</t>
  </si>
  <si>
    <t>INE545U01014</t>
  </si>
  <si>
    <t>ICICI Prudential Life Insurance Company Limited</t>
  </si>
  <si>
    <t>INE726G01019</t>
  </si>
  <si>
    <t>Indraprastha Gas Limited</t>
  </si>
  <si>
    <t>INE203G01027</t>
  </si>
  <si>
    <t>Ambuja Cements Limited</t>
  </si>
  <si>
    <t>INE079A01024</t>
  </si>
  <si>
    <t>Motherson Sumi Systems Limited</t>
  </si>
  <si>
    <t>INE775A01035</t>
  </si>
  <si>
    <t>United Spirits Limited</t>
  </si>
  <si>
    <t>INE854D01024</t>
  </si>
  <si>
    <t>Berger Paints (I) Limited</t>
  </si>
  <si>
    <t>INE463A01038</t>
  </si>
  <si>
    <t>Biocon Limited</t>
  </si>
  <si>
    <t>INE376G01013</t>
  </si>
  <si>
    <t>Bajaj Holdings &amp; Investment Limited</t>
  </si>
  <si>
    <t>INE118A01012</t>
  </si>
  <si>
    <t>Hindustan Petroleum Corporation Limited</t>
  </si>
  <si>
    <t>INE094A01015</t>
  </si>
  <si>
    <t>DLF Limited</t>
  </si>
  <si>
    <t>INE271C01023</t>
  </si>
  <si>
    <t>Piramal Enterprises Limited</t>
  </si>
  <si>
    <t>INE140A01024</t>
  </si>
  <si>
    <t>InterGlobe Aviation Limited</t>
  </si>
  <si>
    <t>INE646L01027</t>
  </si>
  <si>
    <t>Siemens Limited</t>
  </si>
  <si>
    <t>INE003A01024</t>
  </si>
  <si>
    <t>ACC Limited</t>
  </si>
  <si>
    <t>INE012A01025</t>
  </si>
  <si>
    <t>Bosch Limited</t>
  </si>
  <si>
    <t>INE323A01026</t>
  </si>
  <si>
    <t>Power Finance Corporation Limited</t>
  </si>
  <si>
    <t>INE134E01011</t>
  </si>
  <si>
    <t>Adani Transmission Limited</t>
  </si>
  <si>
    <t>INE931S01010</t>
  </si>
  <si>
    <t>Cadila Healthcare Limited</t>
  </si>
  <si>
    <t>INE010B01027</t>
  </si>
  <si>
    <t>Procter &amp; Gamble Hygiene and Health Care Limited</t>
  </si>
  <si>
    <t>INE179A01014</t>
  </si>
  <si>
    <t>NMDC Limited</t>
  </si>
  <si>
    <t>INE584A01023</t>
  </si>
  <si>
    <t>Bank of Baroda</t>
  </si>
  <si>
    <t>INE028A01039</t>
  </si>
  <si>
    <t>Punjab National Bank</t>
  </si>
  <si>
    <t>INE160A01022</t>
  </si>
  <si>
    <t>Oracle Financial Services Software Limited</t>
  </si>
  <si>
    <t>INE881D01027</t>
  </si>
  <si>
    <t>Hindustan Zinc Limited</t>
  </si>
  <si>
    <t>INE267A01025</t>
  </si>
  <si>
    <t>IN9155A01020</t>
  </si>
  <si>
    <t>General Insurance Corporation of India</t>
  </si>
  <si>
    <t>INE481Y01014</t>
  </si>
  <si>
    <t>UBL_04/02/2021_LEND</t>
  </si>
  <si>
    <t>Motilal Oswal Nifty Bank Index Fund</t>
  </si>
  <si>
    <t>Motilal Oswal Large and Midcap Fund</t>
  </si>
  <si>
    <t>Motilal Oswal Nifty 50 Index Fund</t>
  </si>
  <si>
    <t>Motilal Oswal Nifty Next 50 Index Fund</t>
  </si>
  <si>
    <t>Motilal Oswal S&amp;P 500 Index Fund</t>
  </si>
  <si>
    <t>Berkshire Hathaway Inc</t>
  </si>
  <si>
    <t>US0846707026</t>
  </si>
  <si>
    <t>Johnson &amp; Johnson</t>
  </si>
  <si>
    <t>US4781601046</t>
  </si>
  <si>
    <t>US46625H1005</t>
  </si>
  <si>
    <t>Visa Inc</t>
  </si>
  <si>
    <t>US92826C8394</t>
  </si>
  <si>
    <t>Procter &amp; Gamble Co</t>
  </si>
  <si>
    <t>US7427181091</t>
  </si>
  <si>
    <t>Household Products</t>
  </si>
  <si>
    <t>Unitedhealth Group Inc</t>
  </si>
  <si>
    <t>US91324P1021</t>
  </si>
  <si>
    <t>The Walt Disney Company</t>
  </si>
  <si>
    <t>US2546871060</t>
  </si>
  <si>
    <t>Home Depot Inc</t>
  </si>
  <si>
    <t>US4370761029</t>
  </si>
  <si>
    <t>Mastercard Incorporated</t>
  </si>
  <si>
    <t>US57636Q1040</t>
  </si>
  <si>
    <t>Verizon Communications Inc</t>
  </si>
  <si>
    <t>US92343V1044</t>
  </si>
  <si>
    <t>Industrial Conglomerates</t>
  </si>
  <si>
    <t>US0605051046</t>
  </si>
  <si>
    <t>US0028241000</t>
  </si>
  <si>
    <t>US79466L3024</t>
  </si>
  <si>
    <t>US00206R1023</t>
  </si>
  <si>
    <t>Thermo Fisher Scientific Inc</t>
  </si>
  <si>
    <t>US8835561023</t>
  </si>
  <si>
    <t>US7170811035</t>
  </si>
  <si>
    <t>Merck &amp; Co. Inc</t>
  </si>
  <si>
    <t>US58933Y1055</t>
  </si>
  <si>
    <t>Wal Mart Stores Inc.</t>
  </si>
  <si>
    <t>US9311421039</t>
  </si>
  <si>
    <t>Exxon Mobil Corporation Ltd</t>
  </si>
  <si>
    <t>US30231G1022</t>
  </si>
  <si>
    <t>Coca Cola Co.</t>
  </si>
  <si>
    <t>US1912161007</t>
  </si>
  <si>
    <t>Multi-Utilities</t>
  </si>
  <si>
    <t>US00287Y1091</t>
  </si>
  <si>
    <t>US6541061031</t>
  </si>
  <si>
    <t>Eli Lilly 
&amp; Co</t>
  </si>
  <si>
    <t>US5324571083</t>
  </si>
  <si>
    <t>Cheveron Corp</t>
  </si>
  <si>
    <t>US1667641005</t>
  </si>
  <si>
    <t>Tobacco</t>
  </si>
  <si>
    <t>US65339F1012</t>
  </si>
  <si>
    <t>Air Freight &amp; Logistics</t>
  </si>
  <si>
    <t>US5801351017</t>
  </si>
  <si>
    <t>IE00B4BNMY34</t>
  </si>
  <si>
    <t>Consumer Finance</t>
  </si>
  <si>
    <t>Danaher Corp</t>
  </si>
  <si>
    <t>US2358511028</t>
  </si>
  <si>
    <t>IE00BTN1Y115</t>
  </si>
  <si>
    <t>US1101221083</t>
  </si>
  <si>
    <t>Honeywell International Inc</t>
  </si>
  <si>
    <t>US4385161066</t>
  </si>
  <si>
    <t>Building Products</t>
  </si>
  <si>
    <t>Union Pacific Ord</t>
  </si>
  <si>
    <t>US9078181081</t>
  </si>
  <si>
    <t>IE00BZ12WP82</t>
  </si>
  <si>
    <t>Philip Morris International Ord</t>
  </si>
  <si>
    <t>US7181721090</t>
  </si>
  <si>
    <t>Wells Fargo &amp; Co</t>
  </si>
  <si>
    <t>US9497461015</t>
  </si>
  <si>
    <t>Lowes Cos Inc</t>
  </si>
  <si>
    <t>US5486611073</t>
  </si>
  <si>
    <t>Citigroup Inc</t>
  </si>
  <si>
    <t>US1729674242</t>
  </si>
  <si>
    <t>Oracle Corporation</t>
  </si>
  <si>
    <t>US68389X1054</t>
  </si>
  <si>
    <t>US9113121068</t>
  </si>
  <si>
    <t>US4592001014</t>
  </si>
  <si>
    <t>US81762P1021</t>
  </si>
  <si>
    <t>US0970231058</t>
  </si>
  <si>
    <t>Airlines</t>
  </si>
  <si>
    <t>Raytheon Technologies Corp</t>
  </si>
  <si>
    <t>US75513E1010</t>
  </si>
  <si>
    <t>US88579Y1010</t>
  </si>
  <si>
    <t>Electronic Equipment &amp; Instruments</t>
  </si>
  <si>
    <t>American Tower Corp</t>
  </si>
  <si>
    <t>US03027X1000</t>
  </si>
  <si>
    <t>Blackrock Inc</t>
  </si>
  <si>
    <t>US09247X1019</t>
  </si>
  <si>
    <t>US1491231015</t>
  </si>
  <si>
    <t>Morgan Stanley</t>
  </si>
  <si>
    <t>US6174464486</t>
  </si>
  <si>
    <t>Oil &amp; Gas Equipment &amp; Services</t>
  </si>
  <si>
    <t>US1266501006</t>
  </si>
  <si>
    <t>General Electric Company</t>
  </si>
  <si>
    <t>US3696041033</t>
  </si>
  <si>
    <t>Goldman Sachs Group Inc</t>
  </si>
  <si>
    <t>US38141G1040</t>
  </si>
  <si>
    <t>Target Corp</t>
  </si>
  <si>
    <t>US87612E1064</t>
  </si>
  <si>
    <t>Deere &amp; Co</t>
  </si>
  <si>
    <t>US2441991054</t>
  </si>
  <si>
    <t>Personal Products</t>
  </si>
  <si>
    <t>Lockheed Martin Corp</t>
  </si>
  <si>
    <t>US5398301094</t>
  </si>
  <si>
    <t>US1255231003</t>
  </si>
  <si>
    <t>US8725401090</t>
  </si>
  <si>
    <t>Charles Schwab Corp</t>
  </si>
  <si>
    <t>US8085131055</t>
  </si>
  <si>
    <t>Fidelity National Information Services I</t>
  </si>
  <si>
    <t>US31620M1062</t>
  </si>
  <si>
    <t>Altria Group Inc</t>
  </si>
  <si>
    <t>US02209S1033</t>
  </si>
  <si>
    <t>S&amp;P Global Inc</t>
  </si>
  <si>
    <t>US78409V1044</t>
  </si>
  <si>
    <t>Construction Materials</t>
  </si>
  <si>
    <t>Prologis Inc</t>
  </si>
  <si>
    <t>US74340W1036</t>
  </si>
  <si>
    <t>US0758871091</t>
  </si>
  <si>
    <t>Distributors</t>
  </si>
  <si>
    <t>American Express Co</t>
  </si>
  <si>
    <t>US0258161092</t>
  </si>
  <si>
    <t>Anthem Inc</t>
  </si>
  <si>
    <t>US0367521038</t>
  </si>
  <si>
    <t>Zoetis Inc</t>
  </si>
  <si>
    <t>US98978V1035</t>
  </si>
  <si>
    <t>Stryker Corp</t>
  </si>
  <si>
    <t>US8636671013</t>
  </si>
  <si>
    <t>Water Utilities</t>
  </si>
  <si>
    <t>Duke Energy Corp</t>
  </si>
  <si>
    <t>US26441C2044</t>
  </si>
  <si>
    <t>Crown Castle International Corp</t>
  </si>
  <si>
    <t>US22822V1017</t>
  </si>
  <si>
    <t>Colgate-Palmolive Co</t>
  </si>
  <si>
    <t>US1941621039</t>
  </si>
  <si>
    <t>Equinix Inc</t>
  </si>
  <si>
    <t>US29444U7000</t>
  </si>
  <si>
    <t>Construction &amp; Engineering</t>
  </si>
  <si>
    <t>Chubb Ltd</t>
  </si>
  <si>
    <t>CH0044328745</t>
  </si>
  <si>
    <t>Cme Group Inc</t>
  </si>
  <si>
    <t>US12572Q1058</t>
  </si>
  <si>
    <t>Truist Financial Corp</t>
  </si>
  <si>
    <t>US89832Q1094</t>
  </si>
  <si>
    <t>General Motors Co</t>
  </si>
  <si>
    <t>US37045V1008</t>
  </si>
  <si>
    <t>Southern Co/The</t>
  </si>
  <si>
    <t>US8425871071</t>
  </si>
  <si>
    <t>Intercontinental Exchange Inc</t>
  </si>
  <si>
    <t>US45866F1049</t>
  </si>
  <si>
    <t>Alternative Carriers</t>
  </si>
  <si>
    <t>US6934751057</t>
  </si>
  <si>
    <t>Norfolk Southern Corp</t>
  </si>
  <si>
    <t>US6558441084</t>
  </si>
  <si>
    <t>Gas Utilities</t>
  </si>
  <si>
    <t>Dominion Energy Inc</t>
  </si>
  <si>
    <t>US25746U1097</t>
  </si>
  <si>
    <t>Air Products &amp; Chemicals Inc</t>
  </si>
  <si>
    <t>US0091581068</t>
  </si>
  <si>
    <t>US9029733048</t>
  </si>
  <si>
    <t>US26614N1028</t>
  </si>
  <si>
    <t>Fedex Corp</t>
  </si>
  <si>
    <t>US31428X1063</t>
  </si>
  <si>
    <t>Sherwin-Williams Co/The</t>
  </si>
  <si>
    <t>US8243481061</t>
  </si>
  <si>
    <t>Illinois Tool Works Inc</t>
  </si>
  <si>
    <t>US4523081093</t>
  </si>
  <si>
    <t>US5717481023</t>
  </si>
  <si>
    <t>US20825C1045</t>
  </si>
  <si>
    <t>US5184391044</t>
  </si>
  <si>
    <t>Global Payments Inc</t>
  </si>
  <si>
    <t>US37940X1028</t>
  </si>
  <si>
    <t>Edwards Lifesciences Corp</t>
  </si>
  <si>
    <t>US28176E1082</t>
  </si>
  <si>
    <t>Progressive Corp</t>
  </si>
  <si>
    <t>US7433151039</t>
  </si>
  <si>
    <t>Ecolab Inc</t>
  </si>
  <si>
    <t>US2788651006</t>
  </si>
  <si>
    <t>Humana Inc</t>
  </si>
  <si>
    <t>US4448591028</t>
  </si>
  <si>
    <t>Boston Scientific Corp</t>
  </si>
  <si>
    <t>US1011371077</t>
  </si>
  <si>
    <t>Newmont Mining Corporation</t>
  </si>
  <si>
    <t>US6516391066</t>
  </si>
  <si>
    <t>Dollar General Corp</t>
  </si>
  <si>
    <t>US2566771059</t>
  </si>
  <si>
    <t>Capital One Financial Corp</t>
  </si>
  <si>
    <t>US14040H1059</t>
  </si>
  <si>
    <t>US2910111044</t>
  </si>
  <si>
    <t>IE00B8KQN827</t>
  </si>
  <si>
    <t>IE00BLP1HW54</t>
  </si>
  <si>
    <t>Kimberly-Clark Corp</t>
  </si>
  <si>
    <t>US4943681035</t>
  </si>
  <si>
    <t>Northrop Grumman Co</t>
  </si>
  <si>
    <t>US6668071029</t>
  </si>
  <si>
    <t>Waste Management Inc</t>
  </si>
  <si>
    <t>US94106L1098</t>
  </si>
  <si>
    <t>US6153691059</t>
  </si>
  <si>
    <t>US40412C1018</t>
  </si>
  <si>
    <t>Chipotle Mexican Grill Inc</t>
  </si>
  <si>
    <t>US1696561059</t>
  </si>
  <si>
    <t>Roper Technologies Ord</t>
  </si>
  <si>
    <t>US7766961061</t>
  </si>
  <si>
    <t>US3453708600</t>
  </si>
  <si>
    <t>Digital Realty Trust Inc</t>
  </si>
  <si>
    <t>US2538681030</t>
  </si>
  <si>
    <t>Twitter Inc</t>
  </si>
  <si>
    <t>US90184L1026</t>
  </si>
  <si>
    <t>CH0102993182</t>
  </si>
  <si>
    <t>Baxter International Inc</t>
  </si>
  <si>
    <t>US0718131099</t>
  </si>
  <si>
    <t>Freeport Mcmoran Copper &amp; Gold Inc</t>
  </si>
  <si>
    <t>US35671D8570</t>
  </si>
  <si>
    <t>Dow Inc</t>
  </si>
  <si>
    <t>US2605571031</t>
  </si>
  <si>
    <t>Amphenol Corp</t>
  </si>
  <si>
    <t>US0320951017</t>
  </si>
  <si>
    <t>Metlife Inc</t>
  </si>
  <si>
    <t>US59156R1086</t>
  </si>
  <si>
    <t>Agilent Technologies Inc</t>
  </si>
  <si>
    <t>US00846U1016</t>
  </si>
  <si>
    <t>Sysco Corp</t>
  </si>
  <si>
    <t>US8718291078</t>
  </si>
  <si>
    <t>JE00B783TY65</t>
  </si>
  <si>
    <t>IE00BY7QL619</t>
  </si>
  <si>
    <t>L3Harris Technologies Inc</t>
  </si>
  <si>
    <t>US5024311095</t>
  </si>
  <si>
    <t>Constellation Brands Inc</t>
  </si>
  <si>
    <t>US21036P1084</t>
  </si>
  <si>
    <t>Sempra Energy</t>
  </si>
  <si>
    <t>US8168511090</t>
  </si>
  <si>
    <t>General Mills Inc</t>
  </si>
  <si>
    <t>US3703341046</t>
  </si>
  <si>
    <t>US74144T1088</t>
  </si>
  <si>
    <t>Centene Corp</t>
  </si>
  <si>
    <t>US15135B1017</t>
  </si>
  <si>
    <t>Cummins Inc</t>
  </si>
  <si>
    <t>US2310211063</t>
  </si>
  <si>
    <t>Public Storage</t>
  </si>
  <si>
    <t>US74460D1090</t>
  </si>
  <si>
    <t>Travelers Cos Inc/The</t>
  </si>
  <si>
    <t>US89417E1091</t>
  </si>
  <si>
    <t>Trane Technologies Plc</t>
  </si>
  <si>
    <t>IE00BK9ZQ967</t>
  </si>
  <si>
    <t>Parker-Hannifin Corp</t>
  </si>
  <si>
    <t>US7010941042</t>
  </si>
  <si>
    <t>Iqvia Holdings</t>
  </si>
  <si>
    <t>US46266C1053</t>
  </si>
  <si>
    <t>General Dynamics Corp</t>
  </si>
  <si>
    <t>US3695501086</t>
  </si>
  <si>
    <t>US40434L1052</t>
  </si>
  <si>
    <t>US55354G1004</t>
  </si>
  <si>
    <t>Allstate Corp/The</t>
  </si>
  <si>
    <t>US0200021014</t>
  </si>
  <si>
    <t>US0640581007</t>
  </si>
  <si>
    <t>BMG475671050</t>
  </si>
  <si>
    <t>American International Group Inc</t>
  </si>
  <si>
    <t>US0268747849</t>
  </si>
  <si>
    <t>Zimmer Biomet Holdings Inc</t>
  </si>
  <si>
    <t>US98956P1021</t>
  </si>
  <si>
    <t>US6935061076</t>
  </si>
  <si>
    <t>Carrier Global Corp</t>
  </si>
  <si>
    <t>US14448C1045</t>
  </si>
  <si>
    <t>Prudential Financial Inc</t>
  </si>
  <si>
    <t>US7443201022</t>
  </si>
  <si>
    <t>Schlumberger Ltd</t>
  </si>
  <si>
    <t>AN8068571086</t>
  </si>
  <si>
    <t>Yum! Brands Inc</t>
  </si>
  <si>
    <t>US9884981013</t>
  </si>
  <si>
    <t>Simon Property Group Inc</t>
  </si>
  <si>
    <t>US8288061091</t>
  </si>
  <si>
    <t>US8936411003</t>
  </si>
  <si>
    <t>Eversource Energy</t>
  </si>
  <si>
    <t>US30040W1080</t>
  </si>
  <si>
    <t>US78410G1040</t>
  </si>
  <si>
    <t>US26875P1012</t>
  </si>
  <si>
    <t>Corteva Inc</t>
  </si>
  <si>
    <t>US22052L1044</t>
  </si>
  <si>
    <t>Phillips 66</t>
  </si>
  <si>
    <t>US7185461040</t>
  </si>
  <si>
    <t>US0010551028</t>
  </si>
  <si>
    <t>US7611521078</t>
  </si>
  <si>
    <t>US7739031091</t>
  </si>
  <si>
    <t>US0304201033</t>
  </si>
  <si>
    <t>Ball Corp</t>
  </si>
  <si>
    <t>US0584981064</t>
  </si>
  <si>
    <t>Public Service Enterprise Group Inc</t>
  </si>
  <si>
    <t>US7445731067</t>
  </si>
  <si>
    <t>Motorola Solutions Inc</t>
  </si>
  <si>
    <t>US6200763075</t>
  </si>
  <si>
    <t>Hilton Worldwide Holdings Inc</t>
  </si>
  <si>
    <t>US43300A2033</t>
  </si>
  <si>
    <t>Marathon Petroleum Corp</t>
  </si>
  <si>
    <t>US56585A1025</t>
  </si>
  <si>
    <t>US92939U1060</t>
  </si>
  <si>
    <t>US58155Q1031</t>
  </si>
  <si>
    <t>US0394831020</t>
  </si>
  <si>
    <t>Stanley Black &amp; Decker Inc</t>
  </si>
  <si>
    <t>US8545021011</t>
  </si>
  <si>
    <t>Mettler-Toledo International Inc</t>
  </si>
  <si>
    <t>US5926881054</t>
  </si>
  <si>
    <t>Kinder Morgan Inc</t>
  </si>
  <si>
    <t>US49456B1017</t>
  </si>
  <si>
    <t>Corning Inc</t>
  </si>
  <si>
    <t>US2193501051</t>
  </si>
  <si>
    <t>US92556H2067</t>
  </si>
  <si>
    <t>Kroger Co</t>
  </si>
  <si>
    <t>US5010441013</t>
  </si>
  <si>
    <t>Clorox Co/The</t>
  </si>
  <si>
    <t>US1890541097</t>
  </si>
  <si>
    <t>Otis Worldwide Corp</t>
  </si>
  <si>
    <t>US68902V1070</t>
  </si>
  <si>
    <t>Keysight Technologies Inc</t>
  </si>
  <si>
    <t>US49338L1035</t>
  </si>
  <si>
    <t>IE00BDB6Q211</t>
  </si>
  <si>
    <t>US0311001004</t>
  </si>
  <si>
    <t>Southwest Airlines Co</t>
  </si>
  <si>
    <t>US8447411088</t>
  </si>
  <si>
    <t>Autozone Inc</t>
  </si>
  <si>
    <t>US0533321024</t>
  </si>
  <si>
    <t>Williams Cos Inc/The</t>
  </si>
  <si>
    <t>US9694571004</t>
  </si>
  <si>
    <t>Discover Financial Services</t>
  </si>
  <si>
    <t>US2547091080</t>
  </si>
  <si>
    <t>US23331A1097</t>
  </si>
  <si>
    <t>Welltower Inc</t>
  </si>
  <si>
    <t>US95040Q1040</t>
  </si>
  <si>
    <t>First Republic Bank</t>
  </si>
  <si>
    <t>US33616C1009</t>
  </si>
  <si>
    <t>Best Buy Co Inc</t>
  </si>
  <si>
    <t>US0865161014</t>
  </si>
  <si>
    <t>Etsy Inc</t>
  </si>
  <si>
    <t>US29786A1060</t>
  </si>
  <si>
    <t>State Street Corp</t>
  </si>
  <si>
    <t>US8574771031</t>
  </si>
  <si>
    <t>US9182041080</t>
  </si>
  <si>
    <t>Pioneer Natural Resources Co</t>
  </si>
  <si>
    <t>US7237871071</t>
  </si>
  <si>
    <t>Delta Air Lines Inc</t>
  </si>
  <si>
    <t>US2473617023</t>
  </si>
  <si>
    <t>Consolidated Edison Inc</t>
  </si>
  <si>
    <t>US2091151041</t>
  </si>
  <si>
    <t>Ameriprise Financial Inc</t>
  </si>
  <si>
    <t>US03076C1062</t>
  </si>
  <si>
    <t>Weyerhaeuser Co</t>
  </si>
  <si>
    <t>US9621661043</t>
  </si>
  <si>
    <t>US8740541094</t>
  </si>
  <si>
    <t>Enphase Energy Inc</t>
  </si>
  <si>
    <t>US29355A1079</t>
  </si>
  <si>
    <t>Valero Energy Corporation Ltd</t>
  </si>
  <si>
    <t>US91913Y1001</t>
  </si>
  <si>
    <t>US2333311072</t>
  </si>
  <si>
    <t>Lennar Corp</t>
  </si>
  <si>
    <t>US5260571048</t>
  </si>
  <si>
    <t>US0534841012</t>
  </si>
  <si>
    <t>US78486Q1013</t>
  </si>
  <si>
    <t>Laboratory Corp Of America Holdings</t>
  </si>
  <si>
    <t>US50540R4092</t>
  </si>
  <si>
    <t>Fortive Corp</t>
  </si>
  <si>
    <t>US34959J1088</t>
  </si>
  <si>
    <t>US5797802064</t>
  </si>
  <si>
    <t>Arthur J Gallagher &amp; Co</t>
  </si>
  <si>
    <t>US3635761097</t>
  </si>
  <si>
    <t>West Pharmaceutical Services Inc</t>
  </si>
  <si>
    <t>US9553061055</t>
  </si>
  <si>
    <t>Lyondellbasell Industries N.V.</t>
  </si>
  <si>
    <t>NL0009434992</t>
  </si>
  <si>
    <t>Edison International</t>
  </si>
  <si>
    <t>US2810201077</t>
  </si>
  <si>
    <t>Equifax Inc</t>
  </si>
  <si>
    <t>US2944291051</t>
  </si>
  <si>
    <t>Hershey Co/The</t>
  </si>
  <si>
    <t>US4278661081</t>
  </si>
  <si>
    <t>US69351T1060</t>
  </si>
  <si>
    <t>Equity Residential</t>
  </si>
  <si>
    <t>US29476L1070</t>
  </si>
  <si>
    <t>Church &amp; Dwight Co Inc</t>
  </si>
  <si>
    <t>US1713401024</t>
  </si>
  <si>
    <t>Realty Income Corp</t>
  </si>
  <si>
    <t>US7561091049</t>
  </si>
  <si>
    <t>Alexandria Real Estate Equities Inc</t>
  </si>
  <si>
    <t>US0152711091</t>
  </si>
  <si>
    <t>Zebra Technologies Corp</t>
  </si>
  <si>
    <t>US9892071054</t>
  </si>
  <si>
    <t>Fifth Third Bancorp</t>
  </si>
  <si>
    <t>US3167731005</t>
  </si>
  <si>
    <t>US57060D1081</t>
  </si>
  <si>
    <t>Viatris Inc</t>
  </si>
  <si>
    <t>US92556V1061</t>
  </si>
  <si>
    <t>Hologic Inc</t>
  </si>
  <si>
    <t>US4364401012</t>
  </si>
  <si>
    <t>US12504L1098</t>
  </si>
  <si>
    <t>US3390411052</t>
  </si>
  <si>
    <t>US4601461035</t>
  </si>
  <si>
    <t>Vulcan Materials Co</t>
  </si>
  <si>
    <t>US9291601097</t>
  </si>
  <si>
    <t>Fortinet Inc</t>
  </si>
  <si>
    <t>US34959E1091</t>
  </si>
  <si>
    <t>Qorvo Inc</t>
  </si>
  <si>
    <t>US74736K1016</t>
  </si>
  <si>
    <t>Carmax Inc</t>
  </si>
  <si>
    <t>US1431301027</t>
  </si>
  <si>
    <t>Entergy Corp</t>
  </si>
  <si>
    <t>US29364G1031</t>
  </si>
  <si>
    <t>Republic Services Inc</t>
  </si>
  <si>
    <t>US7607591002</t>
  </si>
  <si>
    <t>Kansas City Southern</t>
  </si>
  <si>
    <t>US4851703029</t>
  </si>
  <si>
    <t>Catalent Inc</t>
  </si>
  <si>
    <t>US1488061029</t>
  </si>
  <si>
    <t>US9024941034</t>
  </si>
  <si>
    <t>Teradyne Inc</t>
  </si>
  <si>
    <t>US8807701029</t>
  </si>
  <si>
    <t>Old Dominion Freight Line Inc</t>
  </si>
  <si>
    <t>US6795801009</t>
  </si>
  <si>
    <t>Paycom Software Inc</t>
  </si>
  <si>
    <t>US70432V1026</t>
  </si>
  <si>
    <t>Northern Trust Corp</t>
  </si>
  <si>
    <t>US6658591044</t>
  </si>
  <si>
    <t>Synchrony Financial</t>
  </si>
  <si>
    <t>US87165B1035</t>
  </si>
  <si>
    <t>Akamai Technologies Inc</t>
  </si>
  <si>
    <t>US00971T1016</t>
  </si>
  <si>
    <t>Ameren Corp</t>
  </si>
  <si>
    <t>US0236081024</t>
  </si>
  <si>
    <t>Martin Marietta Materials Inc</t>
  </si>
  <si>
    <t>US5732841060</t>
  </si>
  <si>
    <t>Cooper Companies Inc</t>
  </si>
  <si>
    <t>US2166484020</t>
  </si>
  <si>
    <t>US6826801036</t>
  </si>
  <si>
    <t>Teleflex Inc</t>
  </si>
  <si>
    <t>US8793691069</t>
  </si>
  <si>
    <t>United Rentals Inc</t>
  </si>
  <si>
    <t>US9113631090</t>
  </si>
  <si>
    <t>US98419M1009</t>
  </si>
  <si>
    <t>Albemarle Corp</t>
  </si>
  <si>
    <t>US0126531013</t>
  </si>
  <si>
    <t>Ventas Inc</t>
  </si>
  <si>
    <t>US92276F1003</t>
  </si>
  <si>
    <t>The Hartford Financial Services Group Inc</t>
  </si>
  <si>
    <t>US4165151048</t>
  </si>
  <si>
    <t>US9581021055</t>
  </si>
  <si>
    <t>JE00BJ1F3079</t>
  </si>
  <si>
    <t>Garmin Ltd</t>
  </si>
  <si>
    <t>CH0114405324</t>
  </si>
  <si>
    <t>Tyler Technologies Inc</t>
  </si>
  <si>
    <t>US9022521051</t>
  </si>
  <si>
    <t>M&amp;T Bank Corp</t>
  </si>
  <si>
    <t>US55261F1049</t>
  </si>
  <si>
    <t>Conagra Brands Inc</t>
  </si>
  <si>
    <t>US2058871029</t>
  </si>
  <si>
    <t>US30212P3038</t>
  </si>
  <si>
    <t>Occidental Petroleum Corporation</t>
  </si>
  <si>
    <t>US6745991058</t>
  </si>
  <si>
    <t>Dover Corp</t>
  </si>
  <si>
    <t>US2600031080</t>
  </si>
  <si>
    <t>Arista Networks Inc</t>
  </si>
  <si>
    <t>US0404131064</t>
  </si>
  <si>
    <t>US3379321074</t>
  </si>
  <si>
    <t>Quest Diagnostics Inc</t>
  </si>
  <si>
    <t>US74834L1008</t>
  </si>
  <si>
    <t>Tractor Supply Co</t>
  </si>
  <si>
    <t>US8923561067</t>
  </si>
  <si>
    <t>Trimble Inc</t>
  </si>
  <si>
    <t>US8962391004</t>
  </si>
  <si>
    <t>US7140461093</t>
  </si>
  <si>
    <t>US4932671088</t>
  </si>
  <si>
    <t>US3848021040</t>
  </si>
  <si>
    <t>US1773761002</t>
  </si>
  <si>
    <t>Waters Corp</t>
  </si>
  <si>
    <t>US9418481035</t>
  </si>
  <si>
    <t>Regions Financial Corp</t>
  </si>
  <si>
    <t>US7591EP1005</t>
  </si>
  <si>
    <t>Broadridge Financial Solutions Inc</t>
  </si>
  <si>
    <t>US11133T1034</t>
  </si>
  <si>
    <t>US1258961002</t>
  </si>
  <si>
    <t>US00130H1059</t>
  </si>
  <si>
    <t>Varian Medical Systems Inc</t>
  </si>
  <si>
    <t>US92220P1057</t>
  </si>
  <si>
    <t>IE00BFY8C754</t>
  </si>
  <si>
    <t>Healthpeak Properties Inc</t>
  </si>
  <si>
    <t>US42250P1030</t>
  </si>
  <si>
    <t>Hewlett Packard Enterprise Co</t>
  </si>
  <si>
    <t>US42824C1099</t>
  </si>
  <si>
    <t>US62944T1051</t>
  </si>
  <si>
    <t>Las Vegas Sands Corp</t>
  </si>
  <si>
    <t>US5178341070</t>
  </si>
  <si>
    <t>US14149Y1082</t>
  </si>
  <si>
    <t>Ulta Beauty Inc</t>
  </si>
  <si>
    <t>US90384S3031</t>
  </si>
  <si>
    <t>US0036541003</t>
  </si>
  <si>
    <t>Essex Property Trust Inc</t>
  </si>
  <si>
    <t>US2971781057</t>
  </si>
  <si>
    <t>US4062161017</t>
  </si>
  <si>
    <t>Citizens Financial Group Inc</t>
  </si>
  <si>
    <t>US1746101054</t>
  </si>
  <si>
    <t>Ingersoll Rand Inc</t>
  </si>
  <si>
    <t>US45687V1061</t>
  </si>
  <si>
    <t>Nasdaq Inc</t>
  </si>
  <si>
    <t>US6311031081</t>
  </si>
  <si>
    <t>Amerisource Bergen Corp</t>
  </si>
  <si>
    <t>US03073E1055</t>
  </si>
  <si>
    <t>Darden Restaurants Inc</t>
  </si>
  <si>
    <t>US2371941053</t>
  </si>
  <si>
    <t>Mid-America Apartment Communities Inc</t>
  </si>
  <si>
    <t>US59522J1034</t>
  </si>
  <si>
    <t>US3021301094</t>
  </si>
  <si>
    <t>Kellogg Co</t>
  </si>
  <si>
    <t>US4878361082</t>
  </si>
  <si>
    <t>US64110D1046</t>
  </si>
  <si>
    <t>IE00B58JVZ52</t>
  </si>
  <si>
    <t>Hess Corp</t>
  </si>
  <si>
    <t>US42809H1077</t>
  </si>
  <si>
    <t>Nucor Corporation</t>
  </si>
  <si>
    <t>US6703461052</t>
  </si>
  <si>
    <t>Duke Realty Corp</t>
  </si>
  <si>
    <t>US2644115055</t>
  </si>
  <si>
    <t>Extra Space Storage Inc</t>
  </si>
  <si>
    <t>US30225T1025</t>
  </si>
  <si>
    <t>US25754A2015</t>
  </si>
  <si>
    <t>Celanese Corp</t>
  </si>
  <si>
    <t>US1508701034</t>
  </si>
  <si>
    <t>Masco Corp</t>
  </si>
  <si>
    <t>US5745991068</t>
  </si>
  <si>
    <t>Leidos Holdings Inc</t>
  </si>
  <si>
    <t>US5253271028</t>
  </si>
  <si>
    <t>Pool Corp</t>
  </si>
  <si>
    <t>US73278L1052</t>
  </si>
  <si>
    <t>US45167R1041</t>
  </si>
  <si>
    <t>US3024913036</t>
  </si>
  <si>
    <t>Carnival Corp</t>
  </si>
  <si>
    <t>PA1436583006</t>
  </si>
  <si>
    <t>Baker Hughes Co</t>
  </si>
  <si>
    <t>US05722G1004</t>
  </si>
  <si>
    <t>Gartner Inc</t>
  </si>
  <si>
    <t>US3666511072</t>
  </si>
  <si>
    <t>Genuine Parts Co</t>
  </si>
  <si>
    <t>US3724601055</t>
  </si>
  <si>
    <t>Huntington Bancshares Inc</t>
  </si>
  <si>
    <t>US4461501045</t>
  </si>
  <si>
    <t>Omnicom Group Inc</t>
  </si>
  <si>
    <t>US6819191064</t>
  </si>
  <si>
    <t>US2774321002</t>
  </si>
  <si>
    <t>Westinghouse Air Brake Technologies Corp</t>
  </si>
  <si>
    <t>US9297401088</t>
  </si>
  <si>
    <t>US8326964058</t>
  </si>
  <si>
    <t>Hormel Foods Corp</t>
  </si>
  <si>
    <t>US4404521001</t>
  </si>
  <si>
    <t>Teledyne Technologies Inc</t>
  </si>
  <si>
    <t>US8793601050</t>
  </si>
  <si>
    <t>Brown-Forman Corp</t>
  </si>
  <si>
    <t>US1156372096</t>
  </si>
  <si>
    <t>Jacobs Engineering Group Inc</t>
  </si>
  <si>
    <t>US4698141078</t>
  </si>
  <si>
    <t>Boston Properties Inc</t>
  </si>
  <si>
    <t>US1011211018</t>
  </si>
  <si>
    <t>US6951561090</t>
  </si>
  <si>
    <t>Principal Financial Group Inc</t>
  </si>
  <si>
    <t>US74251V1026</t>
  </si>
  <si>
    <t>Cincinnati Financial Corp</t>
  </si>
  <si>
    <t>US1720621010</t>
  </si>
  <si>
    <t>Avery Dennison Corp</t>
  </si>
  <si>
    <t>US0536111091</t>
  </si>
  <si>
    <t>US6687711084</t>
  </si>
  <si>
    <t>Bio-Rad Laboratories Inc A</t>
  </si>
  <si>
    <t>US0905722072</t>
  </si>
  <si>
    <t>Lumen Technologies Inc</t>
  </si>
  <si>
    <t>US5502411037</t>
  </si>
  <si>
    <t>Evergy Inc</t>
  </si>
  <si>
    <t>US30034W1062</t>
  </si>
  <si>
    <t>Raymond James Financial Inc</t>
  </si>
  <si>
    <t>US7547301090</t>
  </si>
  <si>
    <t>Alliant Energy Corp</t>
  </si>
  <si>
    <t>US0188021085</t>
  </si>
  <si>
    <t>Royal Caribbean Cruises Ltd</t>
  </si>
  <si>
    <t>LR0008862868</t>
  </si>
  <si>
    <t>US3156161024</t>
  </si>
  <si>
    <t>International Flavors &amp; Fragrances Inc</t>
  </si>
  <si>
    <t>US4595061015</t>
  </si>
  <si>
    <t>Fortune Brands Home &amp; Security Inc</t>
  </si>
  <si>
    <t>US34964C1062</t>
  </si>
  <si>
    <t>US4180561072</t>
  </si>
  <si>
    <t>US5529531015</t>
  </si>
  <si>
    <t>US9100471096</t>
  </si>
  <si>
    <t>Dentsply Sirona Inc</t>
  </si>
  <si>
    <t>US24906P1093</t>
  </si>
  <si>
    <t>US7458671010</t>
  </si>
  <si>
    <t>US12541W2098</t>
  </si>
  <si>
    <t>Whirlpool Corp</t>
  </si>
  <si>
    <t>US9633201069</t>
  </si>
  <si>
    <t>US15189T1079</t>
  </si>
  <si>
    <t>US9026531049</t>
  </si>
  <si>
    <t>US4456581077</t>
  </si>
  <si>
    <t>Atmos Energy Corp</t>
  </si>
  <si>
    <t>US0495601058</t>
  </si>
  <si>
    <t>Jack Henry &amp; Associates Inc</t>
  </si>
  <si>
    <t>US4262811015</t>
  </si>
  <si>
    <t>Lamb Weston Holdings Inc</t>
  </si>
  <si>
    <t>US5132721045</t>
  </si>
  <si>
    <t>Westrock Co</t>
  </si>
  <si>
    <t>US96145D1054</t>
  </si>
  <si>
    <t>Loews Corp</t>
  </si>
  <si>
    <t>US5404241086</t>
  </si>
  <si>
    <t>American Airlines Group Inc</t>
  </si>
  <si>
    <t>US02376R1023</t>
  </si>
  <si>
    <t>Textron Inc</t>
  </si>
  <si>
    <t>US8832031012</t>
  </si>
  <si>
    <t>Discovery Inc C</t>
  </si>
  <si>
    <t>US25470F3029</t>
  </si>
  <si>
    <t>US0997241064</t>
  </si>
  <si>
    <t>Advance Auto Parts Inc</t>
  </si>
  <si>
    <t>US00751Y1064</t>
  </si>
  <si>
    <t>US6293775085</t>
  </si>
  <si>
    <t>Cboe Global Markets Inc</t>
  </si>
  <si>
    <t>US12503M1080</t>
  </si>
  <si>
    <t>IE00BFRT3W74</t>
  </si>
  <si>
    <t>US5018892084</t>
  </si>
  <si>
    <t>Quanta Services Inc</t>
  </si>
  <si>
    <t>US74762E1029</t>
  </si>
  <si>
    <t>US8330341012</t>
  </si>
  <si>
    <t>Campbell Soup Co</t>
  </si>
  <si>
    <t>US1344291091</t>
  </si>
  <si>
    <t>Devon Energy Corp</t>
  </si>
  <si>
    <t>US25179M1036</t>
  </si>
  <si>
    <t>Iron Mountain Inc</t>
  </si>
  <si>
    <t>US46284V1017</t>
  </si>
  <si>
    <t>Universal Health Services Inc</t>
  </si>
  <si>
    <t>US9139031002</t>
  </si>
  <si>
    <t>US9831341071</t>
  </si>
  <si>
    <t>Howmet Aerospace Inc</t>
  </si>
  <si>
    <t>US4432011082</t>
  </si>
  <si>
    <t>Host Hotels &amp; Resorts Inc</t>
  </si>
  <si>
    <t>US44107P1049</t>
  </si>
  <si>
    <t>L Brands Inc</t>
  </si>
  <si>
    <t>US5017971046</t>
  </si>
  <si>
    <t>Live Nation Entertainment Inc</t>
  </si>
  <si>
    <t>US5380341090</t>
  </si>
  <si>
    <t>Molson Coors Beverage Co</t>
  </si>
  <si>
    <t>US60871R2094</t>
  </si>
  <si>
    <t>US8064071025</t>
  </si>
  <si>
    <t>US4606901001</t>
  </si>
  <si>
    <t>Western Union Co/The</t>
  </si>
  <si>
    <t>US9598021098</t>
  </si>
  <si>
    <t>Newell Brands Inc</t>
  </si>
  <si>
    <t>US6512291062</t>
  </si>
  <si>
    <t>IE00BLS09M33</t>
  </si>
  <si>
    <t>The Mosaic Company Ltd</t>
  </si>
  <si>
    <t>US61945C1036</t>
  </si>
  <si>
    <t>Diamondback Energy Inc</t>
  </si>
  <si>
    <t>US25278X1090</t>
  </si>
  <si>
    <t>US1252691001</t>
  </si>
  <si>
    <t>Tapestry Inc</t>
  </si>
  <si>
    <t>US8760301072</t>
  </si>
  <si>
    <t>US0844231029</t>
  </si>
  <si>
    <t>Globe Life Inc</t>
  </si>
  <si>
    <t>US37959E1029</t>
  </si>
  <si>
    <t>US23918K1088</t>
  </si>
  <si>
    <t>Mohawk Industries Inc</t>
  </si>
  <si>
    <t>US6081901042</t>
  </si>
  <si>
    <t>US65473P1057</t>
  </si>
  <si>
    <t>Pinnacle West Capital Corp</t>
  </si>
  <si>
    <t>US7234841010</t>
  </si>
  <si>
    <t>Everest Re Group Ltd</t>
  </si>
  <si>
    <t>BMG3223R1088</t>
  </si>
  <si>
    <t>Lincoln National Corp</t>
  </si>
  <si>
    <t>US5341871094</t>
  </si>
  <si>
    <t>Juniper Networks Inc</t>
  </si>
  <si>
    <t>US48203R1041</t>
  </si>
  <si>
    <t>Assurant Inc</t>
  </si>
  <si>
    <t>US04621X1081</t>
  </si>
  <si>
    <t>GB00BWFY5505</t>
  </si>
  <si>
    <t>Rollins Inc</t>
  </si>
  <si>
    <t>US7757111049</t>
  </si>
  <si>
    <t>Comerica Inc</t>
  </si>
  <si>
    <t>US2003401070</t>
  </si>
  <si>
    <t>US44980X1090</t>
  </si>
  <si>
    <t>Invesco Ltd</t>
  </si>
  <si>
    <t>BMG491BT1088</t>
  </si>
  <si>
    <t>Robert Half International Inc</t>
  </si>
  <si>
    <t>US7703231032</t>
  </si>
  <si>
    <t>News Corp</t>
  </si>
  <si>
    <t>US65249B1098</t>
  </si>
  <si>
    <t>Regency Centers Corp</t>
  </si>
  <si>
    <t>US7588491032</t>
  </si>
  <si>
    <t>US8318652091</t>
  </si>
  <si>
    <t>Cabot Oil &amp; Gas Corp</t>
  </si>
  <si>
    <t>US1270971039</t>
  </si>
  <si>
    <t>US9897011071</t>
  </si>
  <si>
    <t>US25470M1099</t>
  </si>
  <si>
    <t>US23355L1061</t>
  </si>
  <si>
    <t>Franklin Resources Inc</t>
  </si>
  <si>
    <t>US3546131018</t>
  </si>
  <si>
    <t>Norwegian Cruise Line Holdings Ltd</t>
  </si>
  <si>
    <t>BMG667211046</t>
  </si>
  <si>
    <t>Kimco Realty Corp</t>
  </si>
  <si>
    <t>US49446R1095</t>
  </si>
  <si>
    <t>US3024451011</t>
  </si>
  <si>
    <t>Discovery Inc A</t>
  </si>
  <si>
    <t>US25470F1049</t>
  </si>
  <si>
    <t>Sealed Air Corp</t>
  </si>
  <si>
    <t>US81211K1007</t>
  </si>
  <si>
    <t>Huntington Ingalls Industries Inc</t>
  </si>
  <si>
    <t>US4464131063</t>
  </si>
  <si>
    <t>Vornado Realty Trust</t>
  </si>
  <si>
    <t>US9290421091</t>
  </si>
  <si>
    <t>US6936561009</t>
  </si>
  <si>
    <t>Alaska Air Group Inc</t>
  </si>
  <si>
    <t>US0116591092</t>
  </si>
  <si>
    <t>Federal Realty Investment Trust</t>
  </si>
  <si>
    <t>US3137472060</t>
  </si>
  <si>
    <t>IE00BGH1M568</t>
  </si>
  <si>
    <t>US7127041058</t>
  </si>
  <si>
    <t>Marathon Oil Corp</t>
  </si>
  <si>
    <t>US5658491064</t>
  </si>
  <si>
    <t>Vontier Corp</t>
  </si>
  <si>
    <t>US9288811014</t>
  </si>
  <si>
    <t>Leggett &amp; Platt Inc</t>
  </si>
  <si>
    <t>US5246601075</t>
  </si>
  <si>
    <t>Apache Corporation</t>
  </si>
  <si>
    <t>US0374111054</t>
  </si>
  <si>
    <t>Hanesbrands Inc</t>
  </si>
  <si>
    <t>US4103451021</t>
  </si>
  <si>
    <t>US78440X8048</t>
  </si>
  <si>
    <t>Ralph Lauren Corp</t>
  </si>
  <si>
    <t>US7512121010</t>
  </si>
  <si>
    <t>Unum Group</t>
  </si>
  <si>
    <t>US91529Y1064</t>
  </si>
  <si>
    <t>Flowserve Corp</t>
  </si>
  <si>
    <t>US34354P1057</t>
  </si>
  <si>
    <t>US62955J1034</t>
  </si>
  <si>
    <t>GB00BDSFG982</t>
  </si>
  <si>
    <t>US4361061082</t>
  </si>
  <si>
    <t>Gap Inc/The</t>
  </si>
  <si>
    <t>US3647601083</t>
  </si>
  <si>
    <t>Xerox Holdings Corp</t>
  </si>
  <si>
    <t>US98421M1062</t>
  </si>
  <si>
    <t>Under Armour Inc (Under Armour Rg-A)</t>
  </si>
  <si>
    <t>US9043111072</t>
  </si>
  <si>
    <t>Under Armour Inc (Under Armour Rg-C)</t>
  </si>
  <si>
    <t>US9043112062</t>
  </si>
  <si>
    <t>US65249B2088</t>
  </si>
  <si>
    <t>Apartment Investment &amp; Management Co</t>
  </si>
  <si>
    <t>US03748R7474</t>
  </si>
  <si>
    <t>MOTILAL OSWAL MULTI ASSET FUND</t>
  </si>
  <si>
    <t>IN0020150010</t>
  </si>
  <si>
    <t>IN0020200278</t>
  </si>
  <si>
    <t>IN0020180488</t>
  </si>
  <si>
    <t>ICICI Prudential Gold ETF</t>
  </si>
  <si>
    <t>INF109KC1NT3</t>
  </si>
  <si>
    <t>364 Days Tbill (MD 17/06/2021)</t>
  </si>
  <si>
    <t>IN002020Z113</t>
  </si>
  <si>
    <t>Others</t>
  </si>
  <si>
    <t>Mutual Fund Units</t>
  </si>
  <si>
    <t>Motilal Oswal S&amp;P 500 Index Fund DirectPlan Growth</t>
  </si>
  <si>
    <t>INF247L01AG2</t>
  </si>
  <si>
    <t>Motilal Oswal 5 Year G-Sec ETF</t>
  </si>
  <si>
    <t>International Exchange Traded Funds</t>
  </si>
  <si>
    <t>Vanguard S&amp;P 500 ETF</t>
  </si>
  <si>
    <t>US9229083632</t>
  </si>
  <si>
    <t>Government Securities</t>
  </si>
  <si>
    <t>Dividend History</t>
  </si>
  <si>
    <t>Quarterly Dividend (Direct Plan)</t>
  </si>
  <si>
    <t>Record Date Dividend Option</t>
  </si>
  <si>
    <t>Dividend per Unit (Rs.)</t>
  </si>
  <si>
    <t>Cum Dividend NAV</t>
  </si>
  <si>
    <t>EX Dividend NAV</t>
  </si>
  <si>
    <t>Quarterly Dividend (Regular Plan)</t>
  </si>
  <si>
    <t>Monthly Dividend (Direct Plan)</t>
  </si>
  <si>
    <t>Monthly Dividend (Regular Plan)</t>
  </si>
  <si>
    <t>Record Date (March 20, 2018)</t>
  </si>
  <si>
    <t>Direct Plan</t>
  </si>
  <si>
    <t>Regular Plan</t>
  </si>
  <si>
    <t>Record Date (March 28, 2019)</t>
  </si>
  <si>
    <t>Record Date (March 23, 2020)</t>
  </si>
  <si>
    <t>Record Date (February 05, 2018)</t>
  </si>
  <si>
    <t>Annual Dividend( Direct Plan)</t>
  </si>
  <si>
    <t>Annual Dividend( Regular Plan)</t>
  </si>
  <si>
    <t>Intel Corp</t>
  </si>
  <si>
    <t>Pepsico Inc</t>
  </si>
  <si>
    <t>Cisco Sys Inc Com</t>
  </si>
  <si>
    <t>Qualcomm Inc</t>
  </si>
  <si>
    <t>T-Mobile Us Inc</t>
  </si>
  <si>
    <t>Amgen Inc</t>
  </si>
  <si>
    <t>Starbucks Ord</t>
  </si>
  <si>
    <t>Applied Matls Inc Com</t>
  </si>
  <si>
    <t>Micron Technology Inc Com</t>
  </si>
  <si>
    <t>Mercadolibre Inc</t>
  </si>
  <si>
    <t>Gilead Sciences Inc</t>
  </si>
  <si>
    <t>Jd Com Inc</t>
  </si>
  <si>
    <t>Automatic Data Process Com</t>
  </si>
  <si>
    <t>Lam Research Corp Com</t>
  </si>
  <si>
    <t>Fiserv Inc Com</t>
  </si>
  <si>
    <t>Csx Corp</t>
  </si>
  <si>
    <t>Baidu Inc Spon Adr</t>
  </si>
  <si>
    <t>Autodesk Inc Com</t>
  </si>
  <si>
    <t>Vertex Pharmaceuticals Inc Com Usd0.01</t>
  </si>
  <si>
    <t>Analog Devices Inc Com</t>
  </si>
  <si>
    <t>Regeneron Pharmaceutic Com</t>
  </si>
  <si>
    <t>Pinduoduo Inc-Adr</t>
  </si>
  <si>
    <t>Nxp Semiconductors N.V.</t>
  </si>
  <si>
    <t>Walgreens Boots Alliance Inc Wba</t>
  </si>
  <si>
    <t>Biogen Inc</t>
  </si>
  <si>
    <t>Docusign, Inc</t>
  </si>
  <si>
    <t>Kla-Tencor Corp Com</t>
  </si>
  <si>
    <t>Electronic Arts Inc Com</t>
  </si>
  <si>
    <t>Lululemon Athletica Inc</t>
  </si>
  <si>
    <t>Idexx Laboratories Inc</t>
  </si>
  <si>
    <t>Asml Holding Nv</t>
  </si>
  <si>
    <t>Exelon Corp</t>
  </si>
  <si>
    <t>Ross Stores Inc Com</t>
  </si>
  <si>
    <t>Synopsys Inc Com</t>
  </si>
  <si>
    <t>Netease Inc-Adr</t>
  </si>
  <si>
    <t>Marriott International -Cl A</t>
  </si>
  <si>
    <t>Cadence Design System Com</t>
  </si>
  <si>
    <t>Xcel Energy Inc Com</t>
  </si>
  <si>
    <t>Cintas Corp Com</t>
  </si>
  <si>
    <t>Xilinx Inc Com</t>
  </si>
  <si>
    <t>Paccar Inc Com</t>
  </si>
  <si>
    <t>Paychex Inc Com</t>
  </si>
  <si>
    <t>Skyworks Solutions Inc Com</t>
  </si>
  <si>
    <t>Sirius Xm Holdings Inc</t>
  </si>
  <si>
    <t>Fastenal Co</t>
  </si>
  <si>
    <t>Dollar Tree Inc</t>
  </si>
  <si>
    <t>Maxim Integrated Prods Com</t>
  </si>
  <si>
    <t>Verisign Inc Com</t>
  </si>
  <si>
    <t>Incyte Genomics Inc Com</t>
  </si>
  <si>
    <t>Cdw Corporation</t>
  </si>
  <si>
    <t>Check Point Software T Ord</t>
  </si>
  <si>
    <t>Trip.Com Group Ltd</t>
  </si>
  <si>
    <t>Fox-Registered Shs-A</t>
  </si>
  <si>
    <t>Fox-Registered Shares-B</t>
  </si>
  <si>
    <t>Technology Hardware &amp; Equipment</t>
  </si>
  <si>
    <t>Software &amp; Services</t>
  </si>
  <si>
    <t>Automobiles &amp; Components</t>
  </si>
  <si>
    <t>Semiconductors &amp; Semiconductor</t>
  </si>
  <si>
    <t>Media</t>
  </si>
  <si>
    <t>Food Beverage &amp; Tobacco</t>
  </si>
  <si>
    <t>Telecommunication Services</t>
  </si>
  <si>
    <t>Food &amp; Staples Retailing</t>
  </si>
  <si>
    <t>Pharmaceuticals Biotechnology</t>
  </si>
  <si>
    <t>Consumer Services</t>
  </si>
  <si>
    <t>Health Care Equipment &amp; Services</t>
  </si>
  <si>
    <t>Consumer Durables &amp; Apparel</t>
  </si>
  <si>
    <t>Utilities</t>
  </si>
  <si>
    <t>Commercial &amp; Professional Services</t>
  </si>
  <si>
    <t>Capital Goods</t>
  </si>
  <si>
    <t>Tata Motors Limited DVR Shares</t>
  </si>
  <si>
    <t>Jp Morgan Chase &amp; Co</t>
  </si>
  <si>
    <t>Bank Of America Corp</t>
  </si>
  <si>
    <t>Abbott Laboratories</t>
  </si>
  <si>
    <t>Salesforce.Com Inc</t>
  </si>
  <si>
    <t>At&amp;T Inc</t>
  </si>
  <si>
    <t>Pfizer Inc</t>
  </si>
  <si>
    <t>Abbvie Inc</t>
  </si>
  <si>
    <t>Nike Inc</t>
  </si>
  <si>
    <t>Nextera Energy Inc</t>
  </si>
  <si>
    <t>Mcdonald'S Corpopration</t>
  </si>
  <si>
    <t>Accenture Plc-Cl A</t>
  </si>
  <si>
    <t>Medtronic Plc</t>
  </si>
  <si>
    <t>Bristol Myers Squibb Ord</t>
  </si>
  <si>
    <t>Linde Plc</t>
  </si>
  <si>
    <t>United Parcel Services Inc</t>
  </si>
  <si>
    <t>International Business Machines Corp. Ibm</t>
  </si>
  <si>
    <t>Servicenow Inc</t>
  </si>
  <si>
    <t>The Boeing Co</t>
  </si>
  <si>
    <t>3M Co</t>
  </si>
  <si>
    <t>Caterpillar Inc</t>
  </si>
  <si>
    <t>Cvs Caremark Corporation</t>
  </si>
  <si>
    <t>Cigna Corporation</t>
  </si>
  <si>
    <t>Tjx Ord</t>
  </si>
  <si>
    <t>Becton Dickinson And Co</t>
  </si>
  <si>
    <t>Pnc Financial Services Group Inc</t>
  </si>
  <si>
    <t>Us Bancorp</t>
  </si>
  <si>
    <t>Dupont De Nemours Inc</t>
  </si>
  <si>
    <t>Marsh &amp; Mclennan Cos Inc</t>
  </si>
  <si>
    <t>Conocophillips</t>
  </si>
  <si>
    <t>Estee Lauder Cl A Ord</t>
  </si>
  <si>
    <t>Emerson Electric Co</t>
  </si>
  <si>
    <t>Eaton Corp Plc</t>
  </si>
  <si>
    <t>Aon Plc</t>
  </si>
  <si>
    <t>Moody'S Corp</t>
  </si>
  <si>
    <t>Hca Healthcare Inc</t>
  </si>
  <si>
    <t>Ford Motor Co</t>
  </si>
  <si>
    <t>Te Connectivity Ltd</t>
  </si>
  <si>
    <t>Aptiv Plc</t>
  </si>
  <si>
    <t>Johnson Controls International Plc</t>
  </si>
  <si>
    <t>T Rowe Price Group I</t>
  </si>
  <si>
    <t>Hewlett Packard Co</t>
  </si>
  <si>
    <t>Msci Inc</t>
  </si>
  <si>
    <t>The Bank Of New York Mellon Corporation</t>
  </si>
  <si>
    <t>Ihs Markit Ltd</t>
  </si>
  <si>
    <t>Ppg Industries</t>
  </si>
  <si>
    <t>Transdigm Group Inc</t>
  </si>
  <si>
    <t>Sba Communications Corp</t>
  </si>
  <si>
    <t>Eog Resources Inc</t>
  </si>
  <si>
    <t>Aflac Inc</t>
  </si>
  <si>
    <t>Resmed Inc</t>
  </si>
  <si>
    <t>Rockwell Automation Inc</t>
  </si>
  <si>
    <t>American Waterworks Co Inc</t>
  </si>
  <si>
    <t>Wec Energy Group Inc</t>
  </si>
  <si>
    <t>Mckesson Corp.</t>
  </si>
  <si>
    <t>Archer-Daniels-Midland Co</t>
  </si>
  <si>
    <t>Viacomcbs Inc</t>
  </si>
  <si>
    <t>Willis Towers Watson Plc</t>
  </si>
  <si>
    <t>Ametek Inc</t>
  </si>
  <si>
    <t>Dr Horton Inc</t>
  </si>
  <si>
    <t>Vf Corp</t>
  </si>
  <si>
    <t>Take-Two Interactive S Com</t>
  </si>
  <si>
    <t>Dte Energy Co</t>
  </si>
  <si>
    <t>Avalonbay Communities Inc</t>
  </si>
  <si>
    <t>Svb Financial Group</t>
  </si>
  <si>
    <t>Mccormick &amp; Co Inc</t>
  </si>
  <si>
    <t>Ppl Corp</t>
  </si>
  <si>
    <t>Marketaxess Holdings Inc</t>
  </si>
  <si>
    <t>Cbre Group Inc</t>
  </si>
  <si>
    <t>Fleetcor Technologies Inc</t>
  </si>
  <si>
    <t>International
Paper Co</t>
  </si>
  <si>
    <t>Tyson Foods Inc</t>
  </si>
  <si>
    <t>Oneok Inc</t>
  </si>
  <si>
    <t>Xylem Inc/Ny</t>
  </si>
  <si>
    <t>Western Digital Corp Com</t>
  </si>
  <si>
    <t>Amcor Plc</t>
  </si>
  <si>
    <t>Expedia Inc</t>
  </si>
  <si>
    <t>Firstenergy Corp</t>
  </si>
  <si>
    <t>Perkinelmer Inc</t>
  </si>
  <si>
    <t>Keycorp</t>
  </si>
  <si>
    <t>Ww Grainger Inc</t>
  </si>
  <si>
    <t>Citrix Systems Inc Com</t>
  </si>
  <si>
    <t>Cms Energy Corp</t>
  </si>
  <si>
    <t>Aes Corp/Va</t>
  </si>
  <si>
    <t>Steris Plc</t>
  </si>
  <si>
    <t>Nvr Inc</t>
  </si>
  <si>
    <t>Cardinal Health Inc</t>
  </si>
  <si>
    <t>Abiomed Inc</t>
  </si>
  <si>
    <t>Halliburton Co</t>
  </si>
  <si>
    <t>Expeditors International Of Washington I</t>
  </si>
  <si>
    <t>Netapp Inc</t>
  </si>
  <si>
    <t>Seagate Technology Shs</t>
  </si>
  <si>
    <t>Domino'S Pizza Inc</t>
  </si>
  <si>
    <t>Idex Corp</t>
  </si>
  <si>
    <t>Fmc Corp</t>
  </si>
  <si>
    <t>Eastman Chemical Co</t>
  </si>
  <si>
    <t>Jm Smucker Co/The</t>
  </si>
  <si>
    <t>Packaging Corp Of America</t>
  </si>
  <si>
    <t>Nortonlifelock Inc</t>
  </si>
  <si>
    <t>F5 Networks Inc</t>
  </si>
  <si>
    <t>Hasbro Inc Com</t>
  </si>
  <si>
    <t>Mgm Resorts International</t>
  </si>
  <si>
    <t>United Continental Holdings</t>
  </si>
  <si>
    <t>Pultegroup Inc</t>
  </si>
  <si>
    <t>Ch Robinson Worldwide Inc</t>
  </si>
  <si>
    <t>Centerpoint Energy Inc</t>
  </si>
  <si>
    <t>Udr Inc</t>
  </si>
  <si>
    <t>Hunt J B Trans Com</t>
  </si>
  <si>
    <t>Borgwarner Inc</t>
  </si>
  <si>
    <t>Nrg Energy Inc</t>
  </si>
  <si>
    <t>Allegion Plc</t>
  </si>
  <si>
    <t>Lkq Corp</t>
  </si>
  <si>
    <t>Snap-On Inc</t>
  </si>
  <si>
    <t>Wynn Resorts Ltd</t>
  </si>
  <si>
    <t>Henry Schein Inc Com Usd0.01</t>
  </si>
  <si>
    <t>Interpublic Group Of Companies Inc</t>
  </si>
  <si>
    <t>Pentair Plc</t>
  </si>
  <si>
    <t>Cf Industries Holdings Inc Ord Shs</t>
  </si>
  <si>
    <t>Wr Berkley Corp</t>
  </si>
  <si>
    <t>Davita Inc</t>
  </si>
  <si>
    <t>Nisource Inc</t>
  </si>
  <si>
    <t>Nielsen Holdings Plc</t>
  </si>
  <si>
    <t>Ipg Photonics Corp</t>
  </si>
  <si>
    <t>Ao Smith Corp</t>
  </si>
  <si>
    <t>Zions Bancorp Na</t>
  </si>
  <si>
    <t>Dish Network Corp</t>
  </si>
  <si>
    <t>Dxc Technology Co</t>
  </si>
  <si>
    <t>Flir Systems Inc</t>
  </si>
  <si>
    <t>Pvh Corp</t>
  </si>
  <si>
    <t>Perrigo Co Plc</t>
  </si>
  <si>
    <t>People'S United Financial Inc</t>
  </si>
  <si>
    <t>Sl Green Realty Corporation</t>
  </si>
  <si>
    <t>Nov Inc</t>
  </si>
  <si>
    <t>Technipfmc Plc</t>
  </si>
  <si>
    <t>Hollyfrontier Corp</t>
  </si>
  <si>
    <t>Specialty Retail</t>
  </si>
  <si>
    <t>Diversified Financial Services</t>
  </si>
  <si>
    <t>IT Services</t>
  </si>
  <si>
    <t>Health Care Providers &amp; Services</t>
  </si>
  <si>
    <t>Entertainment</t>
  </si>
  <si>
    <t>Diversified Telecommunication</t>
  </si>
  <si>
    <t>Oil, Gas &amp; Consumable Fuels</t>
  </si>
  <si>
    <t>Beverages</t>
  </si>
  <si>
    <t>Textiles, Apparel &amp; Luxury Goo</t>
  </si>
  <si>
    <t>Hotels, Restaurants &amp; Leisure</t>
  </si>
  <si>
    <t>Road &amp; Rail</t>
  </si>
  <si>
    <t>Equity Real Estate Investment</t>
  </si>
  <si>
    <t>Capital Markets</t>
  </si>
  <si>
    <t>Machinery</t>
  </si>
  <si>
    <t>Multiline Retail</t>
  </si>
  <si>
    <t>Food Products</t>
  </si>
  <si>
    <t>Wireless Telecommunication Servises</t>
  </si>
  <si>
    <t>Insurance</t>
  </si>
  <si>
    <t>Automobiles</t>
  </si>
  <si>
    <t>Metals &amp; Mining</t>
  </si>
  <si>
    <t>Electrical Equipment</t>
  </si>
  <si>
    <t>Commercial Services &amp; Supplies</t>
  </si>
  <si>
    <t>Auto Components</t>
  </si>
  <si>
    <t>Professional Services</t>
  </si>
  <si>
    <t>Energy Equipment &amp; Services</t>
  </si>
  <si>
    <t>Containers &amp; Packaging</t>
  </si>
  <si>
    <t>Trading Companies &amp; Distributo</t>
  </si>
  <si>
    <t>Household Durables</t>
  </si>
  <si>
    <t>Real Estate Management &amp; Devel</t>
  </si>
  <si>
    <t>Independent Power and Renewabl</t>
  </si>
  <si>
    <t>12.079.83</t>
  </si>
  <si>
    <t>Motilal Oswal Flexi Cap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</si>
</sst>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#,##0.00%"/>
    <numFmt numFmtId="165" formatCode="#0;\(\-#0\)"/>
    <numFmt numFmtId="166" formatCode="#,##0.00;\(#,##0.00\)"/>
    <numFmt numFmtId="167" formatCode="#,##0.0000"/>
    <numFmt numFmtId="168" formatCode="#0.000;\(\-#0.000\)"/>
    <numFmt numFmtId="169" formatCode="#,##0.000000"/>
    <numFmt numFmtId="170" formatCode="0.000000"/>
    <numFmt numFmtId="171" formatCode="0.0000"/>
  </numFmts>
  <fonts count="16">
    <font>
      <sz val="10"/>
      <name val="Arial"/>
    </font>
    <font>
      <sz val="10"/>
      <color indexed="72"/>
      <name val="SansSerif"/>
    </font>
    <font>
      <b/>
      <sz val="10"/>
      <color indexed="9"/>
      <name val="SansSerif"/>
    </font>
    <font>
      <sz val="10"/>
      <name val="SansSerif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0"/>
      <name val="Calibri"/>
      <family val="2"/>
      <scheme val="minor"/>
    </font>
    <font>
      <b/>
      <sz val="10"/>
      <color rgb="FF000000"/>
      <name val="Arial"/>
      <family val="2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1" fillId="0" borderId="0"/>
  </cellStyleXfs>
  <cellXfs count="122">
    <xf numFmtId="0" fontId="0" fillId="0" borderId="0" xfId="0" applyNumberFormat="1" applyFont="1" applyFill="1" applyBorder="1" applyAlignment="1"/>
    <xf numFmtId="0" fontId="1" fillId="0" borderId="1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2" fillId="2" borderId="2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Alignment="1" applyProtection="1">
      <alignment horizontal="left" vertical="center" wrapText="1"/>
    </xf>
    <xf numFmtId="164" fontId="1" fillId="0" borderId="1" xfId="0" applyNumberFormat="1" applyFont="1" applyFill="1" applyBorder="1" applyAlignment="1" applyProtection="1">
      <alignment horizontal="right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165" fontId="6" fillId="0" borderId="1" xfId="0" applyNumberFormat="1" applyFont="1" applyFill="1" applyBorder="1" applyAlignment="1" applyProtection="1">
      <alignment horizontal="right" vertical="top" wrapText="1"/>
    </xf>
    <xf numFmtId="166" fontId="6" fillId="0" borderId="1" xfId="0" applyNumberFormat="1" applyFont="1" applyFill="1" applyBorder="1" applyAlignment="1" applyProtection="1">
      <alignment horizontal="right" vertical="top" wrapText="1"/>
    </xf>
    <xf numFmtId="164" fontId="6" fillId="0" borderId="1" xfId="0" applyNumberFormat="1" applyFont="1" applyFill="1" applyBorder="1" applyAlignment="1" applyProtection="1">
      <alignment horizontal="right" vertical="top" wrapText="1"/>
    </xf>
    <xf numFmtId="0" fontId="6" fillId="3" borderId="1" xfId="0" applyNumberFormat="1" applyFont="1" applyFill="1" applyBorder="1" applyAlignment="1" applyProtection="1">
      <alignment horizontal="left" vertical="top" wrapText="1"/>
    </xf>
    <xf numFmtId="166" fontId="5" fillId="3" borderId="1" xfId="0" applyNumberFormat="1" applyFont="1" applyFill="1" applyBorder="1" applyAlignment="1" applyProtection="1">
      <alignment horizontal="right" vertical="top" wrapText="1"/>
    </xf>
    <xf numFmtId="164" fontId="5" fillId="3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right" vertical="top" wrapText="1"/>
    </xf>
    <xf numFmtId="0" fontId="5" fillId="3" borderId="1" xfId="0" applyNumberFormat="1" applyFont="1" applyFill="1" applyBorder="1" applyAlignment="1" applyProtection="1">
      <alignment horizontal="right" vertical="top" wrapText="1"/>
    </xf>
    <xf numFmtId="166" fontId="5" fillId="0" borderId="1" xfId="0" applyNumberFormat="1" applyFont="1" applyFill="1" applyBorder="1" applyAlignment="1" applyProtection="1">
      <alignment horizontal="right" vertical="top" wrapText="1"/>
    </xf>
    <xf numFmtId="164" fontId="5" fillId="0" borderId="1" xfId="0" applyNumberFormat="1" applyFont="1" applyFill="1" applyBorder="1" applyAlignment="1" applyProtection="1">
      <alignment horizontal="right" vertical="top" wrapText="1"/>
    </xf>
    <xf numFmtId="0" fontId="8" fillId="2" borderId="2" xfId="0" applyNumberFormat="1" applyFont="1" applyFill="1" applyBorder="1" applyAlignment="1" applyProtection="1">
      <alignment horizontal="left" vertical="top" wrapText="1"/>
    </xf>
    <xf numFmtId="166" fontId="7" fillId="2" borderId="2" xfId="0" applyNumberFormat="1" applyFont="1" applyFill="1" applyBorder="1" applyAlignment="1" applyProtection="1">
      <alignment horizontal="right" vertical="center" wrapText="1"/>
    </xf>
    <xf numFmtId="164" fontId="7" fillId="2" borderId="2" xfId="0" applyNumberFormat="1" applyFont="1" applyFill="1" applyBorder="1" applyAlignment="1" applyProtection="1">
      <alignment horizontal="right" vertical="center" wrapText="1"/>
    </xf>
    <xf numFmtId="0" fontId="2" fillId="4" borderId="2" xfId="0" applyNumberFormat="1" applyFont="1" applyFill="1" applyBorder="1" applyAlignment="1" applyProtection="1">
      <alignment horizontal="left" vertical="top" wrapText="1"/>
    </xf>
    <xf numFmtId="164" fontId="1" fillId="0" borderId="1" xfId="0" applyNumberFormat="1" applyFont="1" applyFill="1" applyBorder="1" applyAlignment="1" applyProtection="1">
      <alignment horizontal="right" vertical="top" wrapText="1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right" vertical="center" wrapText="1"/>
    </xf>
    <xf numFmtId="0" fontId="1" fillId="0" borderId="1" xfId="0" applyNumberFormat="1" applyFont="1" applyFill="1" applyBorder="1" applyAlignment="1" applyProtection="1">
      <alignment horizontal="right" vertical="center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168" fontId="6" fillId="0" borderId="1" xfId="0" applyNumberFormat="1" applyFont="1" applyFill="1" applyBorder="1" applyAlignment="1" applyProtection="1">
      <alignment horizontal="right" vertical="top" wrapText="1"/>
    </xf>
    <xf numFmtId="0" fontId="9" fillId="0" borderId="1" xfId="0" applyNumberFormat="1" applyFont="1" applyFill="1" applyBorder="1" applyAlignment="1" applyProtection="1">
      <alignment horizontal="left" vertical="top" wrapText="1"/>
    </xf>
    <xf numFmtId="0" fontId="10" fillId="0" borderId="1" xfId="0" applyNumberFormat="1" applyFont="1" applyFill="1" applyBorder="1" applyAlignment="1" applyProtection="1">
      <alignment horizontal="left" vertical="top" wrapText="1"/>
    </xf>
    <xf numFmtId="165" fontId="10" fillId="0" borderId="1" xfId="0" applyNumberFormat="1" applyFont="1" applyFill="1" applyBorder="1" applyAlignment="1" applyProtection="1">
      <alignment horizontal="right" vertical="top" wrapText="1"/>
    </xf>
    <xf numFmtId="166" fontId="10" fillId="0" borderId="1" xfId="0" applyNumberFormat="1" applyFont="1" applyFill="1" applyBorder="1" applyAlignment="1" applyProtection="1">
      <alignment horizontal="right" vertical="top" wrapText="1"/>
    </xf>
    <xf numFmtId="164" fontId="10" fillId="0" borderId="1" xfId="0" applyNumberFormat="1" applyFont="1" applyFill="1" applyBorder="1" applyAlignment="1" applyProtection="1">
      <alignment horizontal="right" vertical="top" wrapText="1"/>
    </xf>
    <xf numFmtId="0" fontId="10" fillId="3" borderId="1" xfId="0" applyNumberFormat="1" applyFont="1" applyFill="1" applyBorder="1" applyAlignment="1" applyProtection="1">
      <alignment horizontal="left" vertical="top" wrapText="1"/>
    </xf>
    <xf numFmtId="166" fontId="9" fillId="3" borderId="1" xfId="0" applyNumberFormat="1" applyFont="1" applyFill="1" applyBorder="1" applyAlignment="1" applyProtection="1">
      <alignment horizontal="right" vertical="top" wrapText="1"/>
    </xf>
    <xf numFmtId="164" fontId="9" fillId="3" borderId="1" xfId="0" applyNumberFormat="1" applyFont="1" applyFill="1" applyBorder="1" applyAlignment="1" applyProtection="1">
      <alignment horizontal="right" vertical="top" wrapText="1"/>
    </xf>
    <xf numFmtId="0" fontId="1" fillId="0" borderId="3" xfId="0" applyNumberFormat="1" applyFont="1" applyFill="1" applyBorder="1" applyAlignment="1" applyProtection="1">
      <alignment horizontal="left" vertical="center" wrapText="1"/>
    </xf>
    <xf numFmtId="164" fontId="1" fillId="0" borderId="3" xfId="0" applyNumberFormat="1" applyFont="1" applyFill="1" applyBorder="1" applyAlignment="1" applyProtection="1">
      <alignment horizontal="right" vertical="center" wrapText="1"/>
    </xf>
    <xf numFmtId="0" fontId="1" fillId="0" borderId="4" xfId="0" applyNumberFormat="1" applyFont="1" applyFill="1" applyBorder="1" applyAlignment="1" applyProtection="1">
      <alignment horizontal="left" vertical="center" wrapText="1"/>
    </xf>
    <xf numFmtId="164" fontId="1" fillId="0" borderId="4" xfId="0" applyNumberFormat="1" applyFont="1" applyFill="1" applyBorder="1" applyAlignment="1" applyProtection="1">
      <alignment horizontal="right" vertical="center" wrapText="1"/>
    </xf>
    <xf numFmtId="164" fontId="1" fillId="0" borderId="5" xfId="0" applyNumberFormat="1" applyFont="1" applyFill="1" applyBorder="1" applyAlignment="1" applyProtection="1">
      <alignment horizontal="right" vertical="center" wrapText="1"/>
    </xf>
    <xf numFmtId="0" fontId="14" fillId="0" borderId="0" xfId="0" applyFont="1" applyAlignment="1"/>
    <xf numFmtId="0" fontId="0" fillId="0" borderId="0" xfId="0"/>
    <xf numFmtId="0" fontId="14" fillId="0" borderId="0" xfId="0" applyFont="1"/>
    <xf numFmtId="0" fontId="13" fillId="5" borderId="0" xfId="0" applyFont="1" applyFill="1" applyBorder="1"/>
    <xf numFmtId="15" fontId="11" fillId="0" borderId="5" xfId="0" applyNumberFormat="1" applyFont="1" applyBorder="1" applyAlignment="1">
      <alignment horizontal="center" vertical="center"/>
    </xf>
    <xf numFmtId="169" fontId="0" fillId="6" borderId="5" xfId="0" applyNumberFormat="1" applyFill="1" applyBorder="1" applyAlignment="1">
      <alignment horizontal="center"/>
    </xf>
    <xf numFmtId="167" fontId="0" fillId="6" borderId="5" xfId="0" applyNumberFormat="1" applyFill="1" applyBorder="1" applyAlignment="1">
      <alignment horizontal="center"/>
    </xf>
    <xf numFmtId="0" fontId="0" fillId="6" borderId="5" xfId="0" applyNumberFormat="1" applyFill="1" applyBorder="1" applyAlignment="1">
      <alignment horizontal="center"/>
    </xf>
    <xf numFmtId="170" fontId="0" fillId="6" borderId="5" xfId="0" applyNumberFormat="1" applyFill="1" applyBorder="1" applyAlignment="1">
      <alignment horizontal="center"/>
    </xf>
    <xf numFmtId="171" fontId="0" fillId="6" borderId="5" xfId="0" applyNumberFormat="1" applyFill="1" applyBorder="1" applyAlignment="1">
      <alignment horizontal="center"/>
    </xf>
    <xf numFmtId="15" fontId="0" fillId="0" borderId="0" xfId="0" applyNumberFormat="1"/>
    <xf numFmtId="167" fontId="0" fillId="0" borderId="0" xfId="0" applyNumberFormat="1"/>
    <xf numFmtId="169" fontId="0" fillId="0" borderId="0" xfId="0" applyNumberFormat="1"/>
    <xf numFmtId="0" fontId="0" fillId="6" borderId="5" xfId="0" applyFill="1" applyBorder="1" applyAlignment="1">
      <alignment horizontal="center"/>
    </xf>
    <xf numFmtId="169" fontId="13" fillId="5" borderId="0" xfId="0" applyNumberFormat="1" applyFont="1" applyFill="1" applyBorder="1"/>
    <xf numFmtId="0" fontId="0" fillId="0" borderId="0" xfId="0" applyAlignment="1"/>
    <xf numFmtId="15" fontId="0" fillId="0" borderId="5" xfId="0" applyNumberFormat="1" applyBorder="1"/>
    <xf numFmtId="4" fontId="0" fillId="6" borderId="5" xfId="0" applyNumberFormat="1" applyFont="1" applyFill="1" applyBorder="1" applyAlignment="1">
      <alignment horizontal="center"/>
    </xf>
    <xf numFmtId="0" fontId="0" fillId="0" borderId="5" xfId="0" applyBorder="1"/>
    <xf numFmtId="167" fontId="0" fillId="6" borderId="5" xfId="0" applyNumberFormat="1" applyFont="1" applyFill="1" applyBorder="1" applyAlignment="1">
      <alignment horizontal="center"/>
    </xf>
    <xf numFmtId="0" fontId="0" fillId="0" borderId="0" xfId="0" applyBorder="1" applyAlignment="1"/>
    <xf numFmtId="4" fontId="0" fillId="0" borderId="0" xfId="0" applyNumberFormat="1" applyFont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5" fontId="11" fillId="0" borderId="0" xfId="0" applyNumberFormat="1" applyFont="1" applyBorder="1" applyAlignment="1">
      <alignment horizontal="center" vertical="center"/>
    </xf>
    <xf numFmtId="169" fontId="0" fillId="0" borderId="0" xfId="0" applyNumberFormat="1" applyFill="1" applyBorder="1" applyAlignment="1">
      <alignment horizontal="center"/>
    </xf>
    <xf numFmtId="167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12" fillId="0" borderId="0" xfId="0" applyFont="1"/>
    <xf numFmtId="171" fontId="15" fillId="6" borderId="5" xfId="0" applyNumberFormat="1" applyFont="1" applyFill="1" applyBorder="1" applyAlignment="1">
      <alignment horizontal="center" vertical="center"/>
    </xf>
    <xf numFmtId="0" fontId="11" fillId="0" borderId="0" xfId="1"/>
    <xf numFmtId="167" fontId="1" fillId="0" borderId="6" xfId="0" applyNumberFormat="1" applyFont="1" applyBorder="1" applyAlignment="1">
      <alignment horizontal="right" vertical="top" wrapText="1"/>
    </xf>
    <xf numFmtId="167" fontId="1" fillId="0" borderId="7" xfId="0" applyNumberFormat="1" applyFont="1" applyBorder="1" applyAlignment="1">
      <alignment horizontal="right" vertical="top" wrapText="1"/>
    </xf>
    <xf numFmtId="0" fontId="0" fillId="0" borderId="1" xfId="0" applyNumberFormat="1" applyFont="1" applyFill="1" applyBorder="1" applyAlignment="1"/>
    <xf numFmtId="0" fontId="1" fillId="0" borderId="5" xfId="0" applyNumberFormat="1" applyFont="1" applyFill="1" applyBorder="1" applyAlignment="1" applyProtection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4" fontId="1" fillId="0" borderId="6" xfId="0" applyNumberFormat="1" applyFont="1" applyBorder="1" applyAlignment="1">
      <alignment horizontal="right" vertical="top" wrapText="1"/>
    </xf>
    <xf numFmtId="4" fontId="1" fillId="0" borderId="7" xfId="0" applyNumberFormat="1" applyFont="1" applyBorder="1" applyAlignment="1">
      <alignment horizontal="righ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 applyProtection="1">
      <alignment horizontal="left" vertical="top" wrapText="1"/>
    </xf>
    <xf numFmtId="167" fontId="1" fillId="0" borderId="6" xfId="0" applyNumberFormat="1" applyFont="1" applyBorder="1" applyAlignment="1">
      <alignment horizontal="right" vertical="top" wrapText="1"/>
    </xf>
    <xf numFmtId="167" fontId="1" fillId="0" borderId="7" xfId="0" applyNumberFormat="1" applyFont="1" applyBorder="1" applyAlignment="1">
      <alignment horizontal="right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0" fontId="6" fillId="3" borderId="6" xfId="0" applyFont="1" applyFill="1" applyBorder="1" applyAlignment="1">
      <alignment horizontal="left" vertical="top" wrapText="1"/>
    </xf>
    <xf numFmtId="0" fontId="6" fillId="3" borderId="7" xfId="0" applyFont="1" applyFill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7" fillId="2" borderId="8" xfId="0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top" wrapText="1"/>
    </xf>
    <xf numFmtId="0" fontId="8" fillId="2" borderId="10" xfId="0" applyFont="1" applyFill="1" applyBorder="1" applyAlignment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2" fontId="1" fillId="0" borderId="6" xfId="0" applyNumberFormat="1" applyFont="1" applyBorder="1" applyAlignment="1">
      <alignment horizontal="right" vertical="top" wrapText="1"/>
    </xf>
    <xf numFmtId="2" fontId="1" fillId="0" borderId="7" xfId="0" applyNumberFormat="1" applyFont="1" applyBorder="1" applyAlignment="1">
      <alignment horizontal="righ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0" fontId="9" fillId="3" borderId="6" xfId="0" applyFont="1" applyFill="1" applyBorder="1" applyAlignment="1">
      <alignment horizontal="left" vertical="top" wrapText="1"/>
    </xf>
    <xf numFmtId="0" fontId="9" fillId="3" borderId="7" xfId="0" applyFont="1" applyFill="1" applyBorder="1" applyAlignment="1">
      <alignment horizontal="left" vertical="top" wrapText="1"/>
    </xf>
    <xf numFmtId="0" fontId="10" fillId="3" borderId="6" xfId="0" applyFont="1" applyFill="1" applyBorder="1" applyAlignment="1">
      <alignment horizontal="left" vertical="top" wrapText="1"/>
    </xf>
    <xf numFmtId="0" fontId="10" fillId="3" borderId="7" xfId="0" applyFont="1" applyFill="1" applyBorder="1" applyAlignment="1">
      <alignment horizontal="left" vertical="top" wrapText="1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838200</xdr:colOff>
      <xdr:row>77</xdr:row>
      <xdr:rowOff>123825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75" t="8980" r="3048" b="13301"/>
        <a:stretch/>
      </xdr:blipFill>
      <xdr:spPr>
        <a:xfrm>
          <a:off x="676275" y="10363200"/>
          <a:ext cx="3581400" cy="2390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876300</xdr:colOff>
      <xdr:row>91</xdr:row>
      <xdr:rowOff>123826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75" t="8386" r="2725" b="13653"/>
        <a:stretch/>
      </xdr:blipFill>
      <xdr:spPr>
        <a:xfrm>
          <a:off x="676275" y="12715875"/>
          <a:ext cx="3619500" cy="23907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828675</xdr:colOff>
      <xdr:row>89</xdr:row>
      <xdr:rowOff>152400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75" t="8386" r="3128" b="12722"/>
        <a:stretch/>
      </xdr:blipFill>
      <xdr:spPr>
        <a:xfrm>
          <a:off x="676275" y="12392025"/>
          <a:ext cx="3571875" cy="24193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876300</xdr:colOff>
      <xdr:row>89</xdr:row>
      <xdr:rowOff>85725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75" t="9318" r="2725" b="13964"/>
        <a:stretch/>
      </xdr:blipFill>
      <xdr:spPr>
        <a:xfrm>
          <a:off x="676275" y="12392025"/>
          <a:ext cx="3619500" cy="2352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866775</xdr:colOff>
      <xdr:row>80</xdr:row>
      <xdr:rowOff>104775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48" t="9318" r="2808" b="13343"/>
        <a:stretch/>
      </xdr:blipFill>
      <xdr:spPr>
        <a:xfrm>
          <a:off x="676275" y="10848975"/>
          <a:ext cx="3609975" cy="23717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781050</xdr:colOff>
      <xdr:row>128</xdr:row>
      <xdr:rowOff>85726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810" t="8669" r="3372" b="14851"/>
        <a:stretch/>
      </xdr:blipFill>
      <xdr:spPr>
        <a:xfrm>
          <a:off x="676275" y="18773775"/>
          <a:ext cx="3524250" cy="235267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885825</xdr:colOff>
      <xdr:row>93</xdr:row>
      <xdr:rowOff>114301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48" t="8696" r="2647" b="13654"/>
        <a:stretch/>
      </xdr:blipFill>
      <xdr:spPr>
        <a:xfrm>
          <a:off x="676275" y="12954000"/>
          <a:ext cx="3629025" cy="23812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828674</xdr:colOff>
      <xdr:row>86</xdr:row>
      <xdr:rowOff>104775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5381" t="34900" r="7163" b="32673"/>
        <a:stretch/>
      </xdr:blipFill>
      <xdr:spPr>
        <a:xfrm>
          <a:off x="676275" y="11820525"/>
          <a:ext cx="3571874" cy="23717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895350</xdr:colOff>
      <xdr:row>84</xdr:row>
      <xdr:rowOff>95251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406" t="9318" r="2808" b="13653"/>
        <a:stretch/>
      </xdr:blipFill>
      <xdr:spPr>
        <a:xfrm>
          <a:off x="676275" y="11610975"/>
          <a:ext cx="3638550" cy="236220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895350</xdr:colOff>
      <xdr:row>79</xdr:row>
      <xdr:rowOff>95251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406" t="9318" r="2808" b="13653"/>
        <a:stretch/>
      </xdr:blipFill>
      <xdr:spPr>
        <a:xfrm>
          <a:off x="676275" y="10801350"/>
          <a:ext cx="3638550" cy="236220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866775</xdr:colOff>
      <xdr:row>95</xdr:row>
      <xdr:rowOff>142875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729" t="8697" r="2728" b="12722"/>
        <a:stretch/>
      </xdr:blipFill>
      <xdr:spPr>
        <a:xfrm>
          <a:off x="676275" y="13277850"/>
          <a:ext cx="3609975" cy="240982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2</xdr:col>
      <xdr:colOff>819150</xdr:colOff>
      <xdr:row>152</xdr:row>
      <xdr:rowOff>133350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971" t="8697" r="2889" b="13032"/>
        <a:stretch/>
      </xdr:blipFill>
      <xdr:spPr>
        <a:xfrm>
          <a:off x="676275" y="22507575"/>
          <a:ext cx="3562350" cy="24003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800101</xdr:colOff>
      <xdr:row>143</xdr:row>
      <xdr:rowOff>104776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891" t="8980" r="3130" b="13921"/>
        <a:stretch/>
      </xdr:blipFill>
      <xdr:spPr>
        <a:xfrm>
          <a:off x="676275" y="21050250"/>
          <a:ext cx="3543301" cy="237172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2</xdr:col>
      <xdr:colOff>828675</xdr:colOff>
      <xdr:row>43</xdr:row>
      <xdr:rowOff>123825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890" t="9008" r="2889" b="13032"/>
        <a:stretch/>
      </xdr:blipFill>
      <xdr:spPr>
        <a:xfrm>
          <a:off x="676275" y="4857750"/>
          <a:ext cx="3571875" cy="23907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191</xdr:row>
      <xdr:rowOff>0</xdr:rowOff>
    </xdr:from>
    <xdr:to>
      <xdr:col>2</xdr:col>
      <xdr:colOff>781050</xdr:colOff>
      <xdr:row>205</xdr:row>
      <xdr:rowOff>114300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7454" t="8697" r="2728" b="13653"/>
        <a:stretch/>
      </xdr:blipFill>
      <xdr:spPr>
        <a:xfrm>
          <a:off x="676275" y="31089600"/>
          <a:ext cx="3524250" cy="23812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285</xdr:row>
      <xdr:rowOff>0</xdr:rowOff>
    </xdr:from>
    <xdr:to>
      <xdr:col>2</xdr:col>
      <xdr:colOff>514350</xdr:colOff>
      <xdr:row>298</xdr:row>
      <xdr:rowOff>66675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37" t="9250" r="2854" b="12363"/>
        <a:stretch/>
      </xdr:blipFill>
      <xdr:spPr>
        <a:xfrm>
          <a:off x="676275" y="46310550"/>
          <a:ext cx="3257550" cy="21717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543</xdr:row>
      <xdr:rowOff>0</xdr:rowOff>
    </xdr:from>
    <xdr:to>
      <xdr:col>2</xdr:col>
      <xdr:colOff>876300</xdr:colOff>
      <xdr:row>557</xdr:row>
      <xdr:rowOff>114300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48" t="9008" r="2728" b="13343"/>
        <a:stretch/>
      </xdr:blipFill>
      <xdr:spPr>
        <a:xfrm>
          <a:off x="676275" y="88087200"/>
          <a:ext cx="3619500" cy="23812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2</xdr:col>
      <xdr:colOff>847726</xdr:colOff>
      <xdr:row>65</xdr:row>
      <xdr:rowOff>133351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809" t="8980" r="2808" b="12992"/>
        <a:stretch/>
      </xdr:blipFill>
      <xdr:spPr>
        <a:xfrm>
          <a:off x="676275" y="8420100"/>
          <a:ext cx="3590926" cy="240030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504825</xdr:colOff>
      <xdr:row>96</xdr:row>
      <xdr:rowOff>38100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67" t="9643" r="2860" b="12862"/>
        <a:stretch/>
      </xdr:blipFill>
      <xdr:spPr>
        <a:xfrm>
          <a:off x="676275" y="13601700"/>
          <a:ext cx="3248025" cy="214312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866775</xdr:colOff>
      <xdr:row>99</xdr:row>
      <xdr:rowOff>123825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568" t="9008" r="2889" b="13032"/>
        <a:stretch/>
      </xdr:blipFill>
      <xdr:spPr>
        <a:xfrm>
          <a:off x="676275" y="13925550"/>
          <a:ext cx="3609975" cy="23907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541</xdr:row>
      <xdr:rowOff>0</xdr:rowOff>
    </xdr:from>
    <xdr:to>
      <xdr:col>2</xdr:col>
      <xdr:colOff>800100</xdr:colOff>
      <xdr:row>555</xdr:row>
      <xdr:rowOff>104776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7132" t="8980" r="2888" b="13921"/>
        <a:stretch/>
      </xdr:blipFill>
      <xdr:spPr>
        <a:xfrm>
          <a:off x="676275" y="87772875"/>
          <a:ext cx="3543300" cy="237172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2</xdr:col>
      <xdr:colOff>876300</xdr:colOff>
      <xdr:row>42</xdr:row>
      <xdr:rowOff>114300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48" t="8697" r="2728" b="13653"/>
        <a:stretch/>
      </xdr:blipFill>
      <xdr:spPr>
        <a:xfrm>
          <a:off x="676275" y="4695825"/>
          <a:ext cx="3619500" cy="238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zoomScaleNormal="100" workbookViewId="0">
      <selection activeCell="B64" sqref="B64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5" t="s">
        <v>537</v>
      </c>
      <c r="C1" s="106"/>
      <c r="D1" s="106"/>
      <c r="E1" s="106"/>
      <c r="F1" s="106"/>
      <c r="G1" s="106"/>
      <c r="H1" s="106"/>
      <c r="I1" s="10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1" t="s">
        <v>2</v>
      </c>
      <c r="C2" s="108"/>
      <c r="D2" s="108"/>
      <c r="E2" s="108"/>
      <c r="F2" s="108"/>
      <c r="G2" s="108"/>
      <c r="H2" s="108"/>
      <c r="I2" s="8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1" t="s">
        <v>0</v>
      </c>
      <c r="C3" s="108"/>
      <c r="D3" s="108"/>
      <c r="E3" s="108"/>
      <c r="F3" s="108"/>
      <c r="G3" s="108"/>
      <c r="H3" s="108"/>
      <c r="I3" s="8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9" t="s">
        <v>4</v>
      </c>
      <c r="C4" s="110"/>
      <c r="D4" s="4" t="s">
        <v>5</v>
      </c>
      <c r="E4" s="109" t="s">
        <v>6</v>
      </c>
      <c r="F4" s="11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6" t="s">
        <v>12</v>
      </c>
      <c r="C5" s="97"/>
      <c r="D5" s="7" t="s">
        <v>0</v>
      </c>
      <c r="E5" s="98" t="s">
        <v>0</v>
      </c>
      <c r="F5" s="99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0.25565047495493037</v>
      </c>
    </row>
    <row r="6" spans="1:13" ht="12.95" customHeight="1">
      <c r="A6" s="1" t="s">
        <v>0</v>
      </c>
      <c r="B6" s="96" t="s">
        <v>14</v>
      </c>
      <c r="C6" s="97"/>
      <c r="D6" s="6" t="s">
        <v>0</v>
      </c>
      <c r="E6" s="96" t="s">
        <v>0</v>
      </c>
      <c r="F6" s="97"/>
      <c r="G6" s="7" t="s">
        <v>0</v>
      </c>
      <c r="H6" s="7" t="s">
        <v>0</v>
      </c>
      <c r="I6" s="7" t="s">
        <v>0</v>
      </c>
      <c r="J6" s="3"/>
      <c r="K6" s="3"/>
      <c r="L6" s="8" t="s">
        <v>18</v>
      </c>
      <c r="M6" s="9">
        <v>0.18626683649043069</v>
      </c>
    </row>
    <row r="7" spans="1:13" ht="12.95" customHeight="1">
      <c r="A7" s="10">
        <v>1</v>
      </c>
      <c r="B7" s="98" t="s">
        <v>16</v>
      </c>
      <c r="C7" s="99"/>
      <c r="D7" s="7" t="s">
        <v>17</v>
      </c>
      <c r="E7" s="98" t="s">
        <v>13</v>
      </c>
      <c r="F7" s="99"/>
      <c r="G7" s="11">
        <v>1072600</v>
      </c>
      <c r="H7" s="12">
        <v>14914.5</v>
      </c>
      <c r="I7" s="13">
        <v>9.9776694478707906E-2</v>
      </c>
      <c r="J7" s="3"/>
      <c r="K7" s="3"/>
      <c r="L7" s="8" t="s">
        <v>15</v>
      </c>
      <c r="M7" s="9">
        <v>0.14989121680420053</v>
      </c>
    </row>
    <row r="8" spans="1:13" ht="12.95" customHeight="1">
      <c r="A8" s="10">
        <v>2</v>
      </c>
      <c r="B8" s="98" t="s">
        <v>25</v>
      </c>
      <c r="C8" s="99"/>
      <c r="D8" s="7" t="s">
        <v>26</v>
      </c>
      <c r="E8" s="98" t="s">
        <v>18</v>
      </c>
      <c r="F8" s="99"/>
      <c r="G8" s="11">
        <v>568500</v>
      </c>
      <c r="H8" s="12">
        <v>13517.79</v>
      </c>
      <c r="I8" s="13">
        <v>9.0432829185619956E-2</v>
      </c>
      <c r="J8" s="3"/>
      <c r="K8" s="3"/>
      <c r="L8" s="8" t="s">
        <v>30</v>
      </c>
      <c r="M8" s="9">
        <v>0.1122137643587664</v>
      </c>
    </row>
    <row r="9" spans="1:13" ht="12.95" customHeight="1">
      <c r="A9" s="10">
        <v>3</v>
      </c>
      <c r="B9" s="98" t="s">
        <v>31</v>
      </c>
      <c r="C9" s="99"/>
      <c r="D9" s="7" t="s">
        <v>32</v>
      </c>
      <c r="E9" s="98" t="s">
        <v>15</v>
      </c>
      <c r="F9" s="99"/>
      <c r="G9" s="11">
        <v>401336</v>
      </c>
      <c r="H9" s="12">
        <v>12486.97</v>
      </c>
      <c r="I9" s="13">
        <v>8.3536699465123682E-2</v>
      </c>
      <c r="J9" s="3"/>
      <c r="K9" s="3"/>
      <c r="L9" s="8" t="s">
        <v>51</v>
      </c>
      <c r="M9" s="9">
        <v>5.8536350524093506E-2</v>
      </c>
    </row>
    <row r="10" spans="1:13" ht="12.95" customHeight="1">
      <c r="A10" s="10">
        <v>4</v>
      </c>
      <c r="B10" s="98" t="s">
        <v>34</v>
      </c>
      <c r="C10" s="99"/>
      <c r="D10" s="7" t="s">
        <v>35</v>
      </c>
      <c r="E10" s="98" t="s">
        <v>13</v>
      </c>
      <c r="F10" s="99"/>
      <c r="G10" s="11">
        <v>698438</v>
      </c>
      <c r="H10" s="12">
        <v>11963.89</v>
      </c>
      <c r="I10" s="13">
        <v>8.0037381639599323E-2</v>
      </c>
      <c r="J10" s="3"/>
      <c r="K10" s="3"/>
      <c r="L10" s="8" t="s">
        <v>36</v>
      </c>
      <c r="M10" s="9">
        <v>4.4330828132848478E-2</v>
      </c>
    </row>
    <row r="11" spans="1:13" ht="12.95" customHeight="1">
      <c r="A11" s="10">
        <v>5</v>
      </c>
      <c r="B11" s="98" t="s">
        <v>28</v>
      </c>
      <c r="C11" s="99"/>
      <c r="D11" s="7" t="s">
        <v>29</v>
      </c>
      <c r="E11" s="98" t="s">
        <v>13</v>
      </c>
      <c r="F11" s="99"/>
      <c r="G11" s="11">
        <v>2110975</v>
      </c>
      <c r="H11" s="12">
        <v>11335.94</v>
      </c>
      <c r="I11" s="13">
        <v>7.5836398836623159E-2</v>
      </c>
      <c r="J11" s="3"/>
      <c r="K11" s="3"/>
      <c r="L11" s="8" t="s">
        <v>60</v>
      </c>
      <c r="M11" s="9">
        <v>4.3453574980326551E-2</v>
      </c>
    </row>
    <row r="12" spans="1:13" ht="12.95" customHeight="1">
      <c r="A12" s="10">
        <v>6</v>
      </c>
      <c r="B12" s="98" t="s">
        <v>22</v>
      </c>
      <c r="C12" s="99"/>
      <c r="D12" s="7" t="s">
        <v>23</v>
      </c>
      <c r="E12" s="98" t="s">
        <v>15</v>
      </c>
      <c r="F12" s="99"/>
      <c r="G12" s="11">
        <v>800500</v>
      </c>
      <c r="H12" s="12">
        <v>9918.6</v>
      </c>
      <c r="I12" s="13">
        <v>6.6354517339076838E-2</v>
      </c>
      <c r="J12" s="3"/>
      <c r="K12" s="3"/>
      <c r="L12" s="8" t="s">
        <v>184</v>
      </c>
      <c r="M12" s="9">
        <v>3.5194350475502838E-2</v>
      </c>
    </row>
    <row r="13" spans="1:13" ht="12.95" customHeight="1">
      <c r="A13" s="10">
        <v>7</v>
      </c>
      <c r="B13" s="98" t="s">
        <v>90</v>
      </c>
      <c r="C13" s="99"/>
      <c r="D13" s="7" t="s">
        <v>91</v>
      </c>
      <c r="E13" s="98" t="s">
        <v>18</v>
      </c>
      <c r="F13" s="99"/>
      <c r="G13" s="11">
        <v>1249058</v>
      </c>
      <c r="H13" s="12">
        <v>8467.99</v>
      </c>
      <c r="I13" s="13">
        <v>5.6650089008436592E-2</v>
      </c>
      <c r="J13" s="3"/>
      <c r="K13" s="3"/>
      <c r="L13" s="8" t="s">
        <v>188</v>
      </c>
      <c r="M13" s="9">
        <v>2.9398391548997423E-2</v>
      </c>
    </row>
    <row r="14" spans="1:13" ht="12.95" customHeight="1">
      <c r="A14" s="10">
        <v>8</v>
      </c>
      <c r="B14" s="98" t="s">
        <v>538</v>
      </c>
      <c r="C14" s="99"/>
      <c r="D14" s="7" t="s">
        <v>539</v>
      </c>
      <c r="E14" s="98" t="s">
        <v>30</v>
      </c>
      <c r="F14" s="99"/>
      <c r="G14" s="11">
        <v>96463</v>
      </c>
      <c r="H14" s="12">
        <v>6859.29</v>
      </c>
      <c r="I14" s="13">
        <v>4.5888044867915319E-2</v>
      </c>
      <c r="J14" s="3"/>
      <c r="K14" s="3"/>
      <c r="L14" s="8" t="s">
        <v>27</v>
      </c>
      <c r="M14" s="9">
        <v>2.5151637711064701E-2</v>
      </c>
    </row>
    <row r="15" spans="1:13" ht="12.95" customHeight="1">
      <c r="A15" s="10">
        <v>9</v>
      </c>
      <c r="B15" s="98" t="s">
        <v>172</v>
      </c>
      <c r="C15" s="99"/>
      <c r="D15" s="7" t="s">
        <v>173</v>
      </c>
      <c r="E15" s="98" t="s">
        <v>60</v>
      </c>
      <c r="F15" s="99"/>
      <c r="G15" s="11">
        <v>321761</v>
      </c>
      <c r="H15" s="12">
        <v>6495.39</v>
      </c>
      <c r="I15" s="13">
        <v>4.3453574980326551E-2</v>
      </c>
      <c r="J15" s="3"/>
      <c r="K15" s="3"/>
      <c r="L15" s="8" t="s">
        <v>39</v>
      </c>
      <c r="M15" s="9">
        <v>2.1108851044458553E-2</v>
      </c>
    </row>
    <row r="16" spans="1:13" ht="12.95" customHeight="1">
      <c r="A16" s="10">
        <v>10</v>
      </c>
      <c r="B16" s="98" t="s">
        <v>540</v>
      </c>
      <c r="C16" s="99"/>
      <c r="D16" s="7" t="s">
        <v>541</v>
      </c>
      <c r="E16" s="98" t="s">
        <v>51</v>
      </c>
      <c r="F16" s="99"/>
      <c r="G16" s="11">
        <v>1399085</v>
      </c>
      <c r="H16" s="12">
        <v>6065.03</v>
      </c>
      <c r="I16" s="13">
        <v>4.0574532858266288E-2</v>
      </c>
      <c r="J16" s="3"/>
      <c r="K16" s="3"/>
      <c r="L16" s="8" t="s">
        <v>179</v>
      </c>
      <c r="M16" s="9">
        <v>2.0307732321281306E-2</v>
      </c>
    </row>
    <row r="17" spans="1:13" ht="12.95" customHeight="1">
      <c r="A17" s="10">
        <v>11</v>
      </c>
      <c r="B17" s="98" t="s">
        <v>542</v>
      </c>
      <c r="C17" s="99"/>
      <c r="D17" s="7" t="s">
        <v>543</v>
      </c>
      <c r="E17" s="98" t="s">
        <v>184</v>
      </c>
      <c r="F17" s="99"/>
      <c r="G17" s="11">
        <v>378939</v>
      </c>
      <c r="H17" s="12">
        <v>5260.81</v>
      </c>
      <c r="I17" s="13">
        <v>3.5194350475502838E-2</v>
      </c>
      <c r="J17" s="3"/>
      <c r="K17" s="3"/>
      <c r="L17" s="8" t="s">
        <v>24</v>
      </c>
      <c r="M17" s="9">
        <v>1.2754302248380251E-2</v>
      </c>
    </row>
    <row r="18" spans="1:13" ht="12.95" customHeight="1">
      <c r="A18" s="10">
        <v>12</v>
      </c>
      <c r="B18" s="98" t="s">
        <v>544</v>
      </c>
      <c r="C18" s="99"/>
      <c r="D18" s="7" t="s">
        <v>545</v>
      </c>
      <c r="E18" s="98" t="s">
        <v>30</v>
      </c>
      <c r="F18" s="99"/>
      <c r="G18" s="11">
        <v>35899</v>
      </c>
      <c r="H18" s="12">
        <v>5105.57</v>
      </c>
      <c r="I18" s="13">
        <v>3.4155832758680511E-2</v>
      </c>
      <c r="J18" s="3"/>
      <c r="K18" s="3"/>
      <c r="L18" s="8" t="s">
        <v>546</v>
      </c>
      <c r="M18" s="9">
        <v>2.5323494638568604E-4</v>
      </c>
    </row>
    <row r="19" spans="1:13" ht="12.95" customHeight="1">
      <c r="A19" s="10">
        <v>13</v>
      </c>
      <c r="B19" s="98" t="s">
        <v>126</v>
      </c>
      <c r="C19" s="99"/>
      <c r="D19" s="7" t="s">
        <v>127</v>
      </c>
      <c r="E19" s="98" t="s">
        <v>36</v>
      </c>
      <c r="F19" s="99"/>
      <c r="G19" s="11">
        <v>22072</v>
      </c>
      <c r="H19" s="12">
        <v>5026.53</v>
      </c>
      <c r="I19" s="13">
        <v>3.3627062762119464E-2</v>
      </c>
      <c r="J19" s="3"/>
      <c r="K19" s="3"/>
      <c r="L19" s="8" t="s">
        <v>69</v>
      </c>
      <c r="M19" s="9">
        <v>5.4884534583327076E-3</v>
      </c>
    </row>
    <row r="20" spans="1:13" ht="12.95" customHeight="1">
      <c r="A20" s="10">
        <v>14</v>
      </c>
      <c r="B20" s="98" t="s">
        <v>82</v>
      </c>
      <c r="C20" s="99"/>
      <c r="D20" s="7" t="s">
        <v>83</v>
      </c>
      <c r="E20" s="98" t="s">
        <v>30</v>
      </c>
      <c r="F20" s="99"/>
      <c r="G20" s="11">
        <v>104476</v>
      </c>
      <c r="H20" s="12">
        <v>4808.72</v>
      </c>
      <c r="I20" s="13">
        <v>3.2169886732170562E-2</v>
      </c>
      <c r="J20" s="3"/>
      <c r="K20" s="3"/>
      <c r="L20" s="3"/>
      <c r="M20" s="3"/>
    </row>
    <row r="21" spans="1:13" ht="12.95" customHeight="1">
      <c r="A21" s="10">
        <v>15</v>
      </c>
      <c r="B21" s="98" t="s">
        <v>547</v>
      </c>
      <c r="C21" s="99"/>
      <c r="D21" s="7" t="s">
        <v>548</v>
      </c>
      <c r="E21" s="98" t="s">
        <v>188</v>
      </c>
      <c r="F21" s="99"/>
      <c r="G21" s="11">
        <v>165734</v>
      </c>
      <c r="H21" s="12">
        <v>4394.4399999999996</v>
      </c>
      <c r="I21" s="13">
        <v>2.9398391548997423E-2</v>
      </c>
      <c r="J21" s="3"/>
      <c r="K21" s="3"/>
      <c r="L21" s="3"/>
      <c r="M21" s="3"/>
    </row>
    <row r="22" spans="1:13" ht="12.95" customHeight="1">
      <c r="A22" s="10">
        <v>16</v>
      </c>
      <c r="B22" s="98" t="s">
        <v>64</v>
      </c>
      <c r="C22" s="99"/>
      <c r="D22" s="7" t="s">
        <v>65</v>
      </c>
      <c r="E22" s="98" t="s">
        <v>27</v>
      </c>
      <c r="F22" s="99"/>
      <c r="G22" s="11">
        <v>52169</v>
      </c>
      <c r="H22" s="12">
        <v>3759.64</v>
      </c>
      <c r="I22" s="13">
        <v>2.5151637711064701E-2</v>
      </c>
      <c r="J22" s="3"/>
      <c r="K22" s="3"/>
      <c r="L22" s="3"/>
      <c r="M22" s="3"/>
    </row>
    <row r="23" spans="1:13" ht="12.95" customHeight="1">
      <c r="A23" s="10">
        <v>17</v>
      </c>
      <c r="B23" s="98" t="s">
        <v>549</v>
      </c>
      <c r="C23" s="99"/>
      <c r="D23" s="7" t="s">
        <v>550</v>
      </c>
      <c r="E23" s="98" t="s">
        <v>18</v>
      </c>
      <c r="F23" s="99"/>
      <c r="G23" s="11">
        <v>335000</v>
      </c>
      <c r="H23" s="12">
        <v>3303.27</v>
      </c>
      <c r="I23" s="13">
        <v>2.2098564875339479E-2</v>
      </c>
      <c r="J23" s="3"/>
      <c r="K23" s="3"/>
      <c r="L23" s="3"/>
      <c r="M23" s="3"/>
    </row>
    <row r="24" spans="1:13" ht="12.95" customHeight="1">
      <c r="A24" s="10">
        <v>18</v>
      </c>
      <c r="B24" s="98" t="s">
        <v>49</v>
      </c>
      <c r="C24" s="99"/>
      <c r="D24" s="7" t="s">
        <v>50</v>
      </c>
      <c r="E24" s="98" t="s">
        <v>39</v>
      </c>
      <c r="F24" s="99"/>
      <c r="G24" s="11">
        <v>569965</v>
      </c>
      <c r="H24" s="12">
        <v>3155.33</v>
      </c>
      <c r="I24" s="13">
        <v>2.1108851044458553E-2</v>
      </c>
      <c r="J24" s="3"/>
      <c r="K24" s="3"/>
      <c r="L24" s="3"/>
      <c r="M24" s="3"/>
    </row>
    <row r="25" spans="1:13" ht="12.95" customHeight="1">
      <c r="A25" s="10">
        <v>19</v>
      </c>
      <c r="B25" s="98" t="s">
        <v>177</v>
      </c>
      <c r="C25" s="99"/>
      <c r="D25" s="7" t="s">
        <v>178</v>
      </c>
      <c r="E25" s="98" t="s">
        <v>179</v>
      </c>
      <c r="F25" s="99"/>
      <c r="G25" s="11">
        <v>11170</v>
      </c>
      <c r="H25" s="12">
        <v>3035.58</v>
      </c>
      <c r="I25" s="13">
        <v>2.0307732321281306E-2</v>
      </c>
      <c r="J25" s="3"/>
      <c r="K25" s="3"/>
      <c r="L25" s="3"/>
      <c r="M25" s="3"/>
    </row>
    <row r="26" spans="1:13" ht="12.95" customHeight="1">
      <c r="A26" s="10">
        <v>20</v>
      </c>
      <c r="B26" s="98" t="s">
        <v>551</v>
      </c>
      <c r="C26" s="99"/>
      <c r="D26" s="7" t="s">
        <v>552</v>
      </c>
      <c r="E26" s="98" t="s">
        <v>51</v>
      </c>
      <c r="F26" s="99"/>
      <c r="G26" s="11">
        <v>569380</v>
      </c>
      <c r="H26" s="12">
        <v>2684.91</v>
      </c>
      <c r="I26" s="13">
        <v>1.7961817665827214E-2</v>
      </c>
      <c r="J26" s="3"/>
      <c r="K26" s="3"/>
      <c r="L26" s="3"/>
      <c r="M26" s="3"/>
    </row>
    <row r="27" spans="1:13" ht="12.95" customHeight="1">
      <c r="A27" s="10">
        <v>21</v>
      </c>
      <c r="B27" s="98" t="s">
        <v>553</v>
      </c>
      <c r="C27" s="99"/>
      <c r="D27" s="7" t="s">
        <v>554</v>
      </c>
      <c r="E27" s="98" t="s">
        <v>18</v>
      </c>
      <c r="F27" s="99"/>
      <c r="G27" s="11">
        <v>194139</v>
      </c>
      <c r="H27" s="12">
        <v>2553.9</v>
      </c>
      <c r="I27" s="13">
        <v>1.708535342103466E-2</v>
      </c>
      <c r="J27" s="3"/>
      <c r="K27" s="3"/>
      <c r="L27" s="3"/>
      <c r="M27" s="3"/>
    </row>
    <row r="28" spans="1:13" ht="12.95" customHeight="1">
      <c r="A28" s="10">
        <v>22</v>
      </c>
      <c r="B28" s="98" t="s">
        <v>37</v>
      </c>
      <c r="C28" s="99"/>
      <c r="D28" s="7" t="s">
        <v>38</v>
      </c>
      <c r="E28" s="98" t="s">
        <v>24</v>
      </c>
      <c r="F28" s="99"/>
      <c r="G28" s="11">
        <v>84213</v>
      </c>
      <c r="H28" s="12">
        <v>1906.5</v>
      </c>
      <c r="I28" s="13">
        <v>1.2754302248380251E-2</v>
      </c>
      <c r="J28" s="3"/>
      <c r="K28" s="3"/>
      <c r="L28" s="3"/>
      <c r="M28" s="3"/>
    </row>
    <row r="29" spans="1:13" ht="12.95" customHeight="1">
      <c r="A29" s="10">
        <v>23</v>
      </c>
      <c r="B29" s="98" t="s">
        <v>74</v>
      </c>
      <c r="C29" s="99"/>
      <c r="D29" s="7" t="s">
        <v>75</v>
      </c>
      <c r="E29" s="98" t="s">
        <v>36</v>
      </c>
      <c r="F29" s="99"/>
      <c r="G29" s="11">
        <v>30034</v>
      </c>
      <c r="H29" s="12">
        <v>1599.99</v>
      </c>
      <c r="I29" s="13">
        <v>1.0703765370729014E-2</v>
      </c>
      <c r="J29" s="3"/>
      <c r="K29" s="3"/>
      <c r="L29" s="3"/>
      <c r="M29" s="3"/>
    </row>
    <row r="30" spans="1:13" ht="12.95" customHeight="1">
      <c r="A30" s="1" t="s">
        <v>0</v>
      </c>
      <c r="B30" s="92" t="s">
        <v>134</v>
      </c>
      <c r="C30" s="93"/>
      <c r="D30" s="14" t="s">
        <v>0</v>
      </c>
      <c r="E30" s="94" t="s">
        <v>0</v>
      </c>
      <c r="F30" s="95"/>
      <c r="G30" s="14" t="s">
        <v>0</v>
      </c>
      <c r="H30" s="15">
        <v>148620.57999999999</v>
      </c>
      <c r="I30" s="16">
        <v>0.99425831159528155</v>
      </c>
      <c r="J30" s="3"/>
      <c r="K30" s="3"/>
      <c r="L30" s="3"/>
      <c r="M30" s="3"/>
    </row>
    <row r="31" spans="1:13" ht="12.95" customHeight="1">
      <c r="A31" s="1" t="s">
        <v>0</v>
      </c>
      <c r="B31" s="96" t="s">
        <v>135</v>
      </c>
      <c r="C31" s="97"/>
      <c r="D31" s="7" t="s">
        <v>0</v>
      </c>
      <c r="E31" s="98" t="s">
        <v>0</v>
      </c>
      <c r="F31" s="99"/>
      <c r="G31" s="31" t="s">
        <v>0</v>
      </c>
      <c r="H31" s="31" t="s">
        <v>0</v>
      </c>
      <c r="I31" s="31" t="s">
        <v>0</v>
      </c>
      <c r="J31" s="3"/>
      <c r="K31" s="3"/>
      <c r="L31" s="3"/>
      <c r="M31" s="3"/>
    </row>
    <row r="32" spans="1:13" ht="12.95" customHeight="1">
      <c r="A32" s="1" t="s">
        <v>0</v>
      </c>
      <c r="B32" s="92" t="s">
        <v>134</v>
      </c>
      <c r="C32" s="93"/>
      <c r="D32" s="14" t="s">
        <v>0</v>
      </c>
      <c r="E32" s="94" t="s">
        <v>0</v>
      </c>
      <c r="F32" s="95"/>
      <c r="G32" s="18" t="s">
        <v>0</v>
      </c>
      <c r="H32" s="18" t="s">
        <v>0</v>
      </c>
      <c r="I32" s="18" t="s">
        <v>0</v>
      </c>
      <c r="J32" s="3"/>
      <c r="K32" s="3"/>
      <c r="L32" s="3"/>
      <c r="M32" s="3"/>
    </row>
    <row r="33" spans="1:13" ht="12.95" customHeight="1">
      <c r="A33" s="1" t="s">
        <v>0</v>
      </c>
      <c r="B33" s="96" t="s">
        <v>555</v>
      </c>
      <c r="C33" s="97"/>
      <c r="D33" s="7" t="s">
        <v>0</v>
      </c>
      <c r="E33" s="98" t="s">
        <v>0</v>
      </c>
      <c r="F33" s="99"/>
      <c r="G33" s="7" t="s">
        <v>0</v>
      </c>
      <c r="H33" s="7" t="s">
        <v>0</v>
      </c>
      <c r="I33" s="7" t="s">
        <v>0</v>
      </c>
      <c r="J33" s="3"/>
      <c r="K33" s="3"/>
      <c r="L33" s="3"/>
      <c r="M33" s="3"/>
    </row>
    <row r="34" spans="1:13" ht="12.95" customHeight="1">
      <c r="A34" s="1" t="s">
        <v>0</v>
      </c>
      <c r="B34" s="96" t="s">
        <v>556</v>
      </c>
      <c r="C34" s="97"/>
      <c r="D34" s="6" t="s">
        <v>0</v>
      </c>
      <c r="E34" s="96" t="s">
        <v>0</v>
      </c>
      <c r="F34" s="97"/>
      <c r="G34" s="7" t="s">
        <v>0</v>
      </c>
      <c r="H34" s="7" t="s">
        <v>0</v>
      </c>
      <c r="I34" s="7" t="s">
        <v>0</v>
      </c>
      <c r="J34" s="3"/>
      <c r="K34" s="3"/>
      <c r="L34" s="3"/>
      <c r="M34" s="3"/>
    </row>
    <row r="35" spans="1:13" ht="12.95" customHeight="1">
      <c r="A35" s="10">
        <v>1</v>
      </c>
      <c r="B35" s="98" t="s">
        <v>108</v>
      </c>
      <c r="C35" s="99"/>
      <c r="D35" s="7" t="s">
        <v>557</v>
      </c>
      <c r="E35" s="98" t="s">
        <v>546</v>
      </c>
      <c r="F35" s="99"/>
      <c r="G35" s="11">
        <v>119829</v>
      </c>
      <c r="H35" s="12">
        <v>37.85</v>
      </c>
      <c r="I35" s="13">
        <v>2.5323494638568604E-4</v>
      </c>
      <c r="J35" s="3"/>
      <c r="K35" s="3"/>
      <c r="L35" s="3"/>
      <c r="M35" s="3"/>
    </row>
    <row r="36" spans="1:13" ht="12.95" customHeight="1">
      <c r="A36" s="1" t="s">
        <v>0</v>
      </c>
      <c r="B36" s="92" t="s">
        <v>134</v>
      </c>
      <c r="C36" s="93"/>
      <c r="D36" s="14" t="s">
        <v>0</v>
      </c>
      <c r="E36" s="94" t="s">
        <v>0</v>
      </c>
      <c r="F36" s="95"/>
      <c r="G36" s="14" t="s">
        <v>0</v>
      </c>
      <c r="H36" s="15">
        <v>37.85</v>
      </c>
      <c r="I36" s="16">
        <v>2.5323494638568604E-4</v>
      </c>
      <c r="J36" s="3"/>
      <c r="K36" s="3"/>
      <c r="L36" s="3"/>
      <c r="M36" s="3"/>
    </row>
    <row r="37" spans="1:13" ht="12.95" customHeight="1">
      <c r="A37" s="1" t="s">
        <v>0</v>
      </c>
      <c r="B37" s="96" t="s">
        <v>558</v>
      </c>
      <c r="C37" s="97"/>
      <c r="D37" s="7" t="s">
        <v>0</v>
      </c>
      <c r="E37" s="98" t="s">
        <v>0</v>
      </c>
      <c r="F37" s="99"/>
      <c r="G37" s="31" t="s">
        <v>0</v>
      </c>
      <c r="H37" s="31" t="s">
        <v>0</v>
      </c>
      <c r="I37" s="31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92" t="s">
        <v>134</v>
      </c>
      <c r="C38" s="93"/>
      <c r="D38" s="14" t="s">
        <v>0</v>
      </c>
      <c r="E38" s="94" t="s">
        <v>0</v>
      </c>
      <c r="F38" s="95"/>
      <c r="G38" s="18" t="s">
        <v>0</v>
      </c>
      <c r="H38" s="18" t="s">
        <v>0</v>
      </c>
      <c r="I38" s="18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96" t="s">
        <v>138</v>
      </c>
      <c r="C39" s="97"/>
      <c r="D39" s="7" t="s">
        <v>0</v>
      </c>
      <c r="E39" s="98" t="s">
        <v>0</v>
      </c>
      <c r="F39" s="99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2.95" customHeight="1">
      <c r="A40" s="1" t="s">
        <v>0</v>
      </c>
      <c r="B40" s="96" t="s">
        <v>139</v>
      </c>
      <c r="C40" s="97"/>
      <c r="D40" s="6" t="s">
        <v>0</v>
      </c>
      <c r="E40" s="96" t="s">
        <v>0</v>
      </c>
      <c r="F40" s="97"/>
      <c r="G40" s="7" t="s">
        <v>0</v>
      </c>
      <c r="H40" s="7" t="s">
        <v>0</v>
      </c>
      <c r="I40" s="7" t="s">
        <v>0</v>
      </c>
      <c r="J40" s="3"/>
      <c r="K40" s="3"/>
      <c r="L40" s="3"/>
      <c r="M40" s="3"/>
    </row>
    <row r="41" spans="1:13" ht="12.95" customHeight="1">
      <c r="A41" s="10">
        <v>1</v>
      </c>
      <c r="B41" s="98" t="s">
        <v>140</v>
      </c>
      <c r="C41" s="99"/>
      <c r="D41" s="7" t="s">
        <v>0</v>
      </c>
      <c r="E41" s="98" t="s">
        <v>0</v>
      </c>
      <c r="F41" s="99"/>
      <c r="G41" s="11">
        <v>727000</v>
      </c>
      <c r="H41" s="12">
        <v>727</v>
      </c>
      <c r="I41" s="13">
        <v>4.863565140992003E-3</v>
      </c>
      <c r="J41" s="3"/>
      <c r="K41" s="3"/>
      <c r="L41" s="3"/>
      <c r="M41" s="3"/>
    </row>
    <row r="42" spans="1:13" ht="12.95" customHeight="1">
      <c r="A42" s="1" t="s">
        <v>0</v>
      </c>
      <c r="B42" s="92" t="s">
        <v>134</v>
      </c>
      <c r="C42" s="93"/>
      <c r="D42" s="14" t="s">
        <v>0</v>
      </c>
      <c r="E42" s="94" t="s">
        <v>0</v>
      </c>
      <c r="F42" s="95"/>
      <c r="G42" s="14" t="s">
        <v>0</v>
      </c>
      <c r="H42" s="15">
        <v>727</v>
      </c>
      <c r="I42" s="16">
        <v>4.863565140992003E-3</v>
      </c>
      <c r="J42" s="3"/>
      <c r="K42" s="3"/>
      <c r="L42" s="3"/>
      <c r="M42" s="3"/>
    </row>
    <row r="43" spans="1:13" ht="12.95" customHeight="1">
      <c r="A43" s="1" t="s">
        <v>0</v>
      </c>
      <c r="B43" s="96" t="s">
        <v>141</v>
      </c>
      <c r="C43" s="97"/>
      <c r="D43" s="7" t="s">
        <v>0</v>
      </c>
      <c r="E43" s="98" t="s">
        <v>0</v>
      </c>
      <c r="F43" s="99"/>
      <c r="G43" s="7" t="s">
        <v>0</v>
      </c>
      <c r="H43" s="7" t="s">
        <v>0</v>
      </c>
      <c r="I43" s="7" t="s">
        <v>0</v>
      </c>
      <c r="J43" s="3"/>
      <c r="K43" s="3"/>
      <c r="L43" s="3"/>
      <c r="M43" s="3"/>
    </row>
    <row r="44" spans="1:13" ht="12.95" customHeight="1">
      <c r="A44" s="1" t="s">
        <v>0</v>
      </c>
      <c r="B44" s="96" t="s">
        <v>142</v>
      </c>
      <c r="C44" s="97"/>
      <c r="D44" s="7" t="s">
        <v>0</v>
      </c>
      <c r="E44" s="98" t="s">
        <v>0</v>
      </c>
      <c r="F44" s="99"/>
      <c r="G44" s="7" t="s">
        <v>0</v>
      </c>
      <c r="H44" s="19">
        <v>93.39</v>
      </c>
      <c r="I44" s="20">
        <v>6.2488831734070437E-4</v>
      </c>
      <c r="J44" s="3"/>
      <c r="K44" s="3"/>
      <c r="L44" s="3"/>
      <c r="M44" s="3"/>
    </row>
    <row r="45" spans="1:13" ht="12.95" customHeight="1">
      <c r="A45" s="1" t="s">
        <v>0</v>
      </c>
      <c r="B45" s="100" t="s">
        <v>143</v>
      </c>
      <c r="C45" s="101"/>
      <c r="D45" s="21" t="s">
        <v>0</v>
      </c>
      <c r="E45" s="102" t="s">
        <v>0</v>
      </c>
      <c r="F45" s="103"/>
      <c r="G45" s="21" t="s">
        <v>0</v>
      </c>
      <c r="H45" s="22">
        <v>149478.82</v>
      </c>
      <c r="I45" s="23">
        <v>1</v>
      </c>
      <c r="J45" s="3"/>
      <c r="K45" s="3"/>
      <c r="L45" s="3"/>
      <c r="M45" s="3"/>
    </row>
    <row r="46" spans="1:13" ht="12.95" customHeight="1">
      <c r="A46" s="3"/>
      <c r="B46" s="104" t="s">
        <v>0</v>
      </c>
      <c r="C46" s="88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95" customHeight="1">
      <c r="A47" s="2" t="s">
        <v>0</v>
      </c>
      <c r="B47" s="87"/>
      <c r="C47" s="88"/>
      <c r="D47" s="88"/>
      <c r="E47" s="88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2" t="s">
        <v>0</v>
      </c>
      <c r="B48" s="89" t="s">
        <v>144</v>
      </c>
      <c r="C48" s="88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3"/>
      <c r="B49" s="24" t="s">
        <v>144</v>
      </c>
      <c r="C49" s="24" t="s">
        <v>0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1" t="s">
        <v>559</v>
      </c>
      <c r="C50" s="25">
        <v>9.9000000000000008E-3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3"/>
      <c r="B51" s="1" t="s">
        <v>145</v>
      </c>
      <c r="C51" s="25">
        <v>2.1299999999999999E-2</v>
      </c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95" customHeight="1">
      <c r="A52" s="2" t="s">
        <v>0</v>
      </c>
      <c r="B52" s="2" t="s">
        <v>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95" customHeight="1">
      <c r="A53" s="3"/>
      <c r="B53" s="26" t="s">
        <v>146</v>
      </c>
      <c r="C53" s="81" t="s">
        <v>560</v>
      </c>
      <c r="D53" s="82"/>
      <c r="E53" s="90">
        <v>21.1739</v>
      </c>
      <c r="F53" s="91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26" t="s">
        <v>146</v>
      </c>
      <c r="C54" s="81" t="s">
        <v>561</v>
      </c>
      <c r="D54" s="82"/>
      <c r="E54" s="90">
        <v>30.8443</v>
      </c>
      <c r="F54" s="91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26" t="s">
        <v>146</v>
      </c>
      <c r="C55" s="81" t="s">
        <v>562</v>
      </c>
      <c r="D55" s="82"/>
      <c r="E55" s="90">
        <v>19.152200000000001</v>
      </c>
      <c r="F55" s="91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26" t="s">
        <v>146</v>
      </c>
      <c r="C56" s="81" t="s">
        <v>147</v>
      </c>
      <c r="D56" s="82"/>
      <c r="E56" s="90">
        <v>27.795000000000002</v>
      </c>
      <c r="F56" s="91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26" t="s">
        <v>0</v>
      </c>
      <c r="C57" s="81" t="s">
        <v>0</v>
      </c>
      <c r="D57" s="82"/>
      <c r="E57" s="83" t="s">
        <v>0</v>
      </c>
      <c r="F57" s="84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26" t="s">
        <v>148</v>
      </c>
      <c r="C58" s="81" t="s">
        <v>0</v>
      </c>
      <c r="D58" s="82"/>
      <c r="E58" s="83">
        <v>1573.34</v>
      </c>
      <c r="F58" s="84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26" t="s">
        <v>0</v>
      </c>
      <c r="C59" s="81" t="s">
        <v>0</v>
      </c>
      <c r="D59" s="82"/>
      <c r="E59" s="83" t="s">
        <v>0</v>
      </c>
      <c r="F59" s="84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26" t="s">
        <v>149</v>
      </c>
      <c r="C60" s="81" t="s">
        <v>0</v>
      </c>
      <c r="D60" s="82"/>
      <c r="E60" s="85">
        <v>1494.79</v>
      </c>
      <c r="F60" s="86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26" t="s">
        <v>0</v>
      </c>
      <c r="C61" s="81" t="s">
        <v>0</v>
      </c>
      <c r="D61" s="82"/>
      <c r="E61" s="83" t="s">
        <v>0</v>
      </c>
      <c r="F61" s="84"/>
      <c r="G61" s="3"/>
      <c r="H61" s="3"/>
      <c r="I61" s="3"/>
      <c r="J61" s="3"/>
      <c r="K61" s="3"/>
      <c r="L61" s="3"/>
      <c r="M61" s="3"/>
    </row>
    <row r="62" spans="1:13" ht="12.95" customHeight="1">
      <c r="A62" s="3"/>
      <c r="B62" s="26" t="s">
        <v>150</v>
      </c>
      <c r="C62" s="81" t="s">
        <v>0</v>
      </c>
      <c r="D62" s="82"/>
      <c r="E62" s="83">
        <v>0.56999999999999995</v>
      </c>
      <c r="F62" s="84"/>
      <c r="G62" s="3"/>
      <c r="H62" s="3"/>
      <c r="I62" s="3"/>
      <c r="J62" s="3"/>
      <c r="K62" s="3"/>
      <c r="L62" s="3"/>
      <c r="M62" s="3"/>
    </row>
  </sheetData>
  <mergeCells count="110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B47:E47"/>
    <mergeCell ref="B48:C48"/>
    <mergeCell ref="C53:D53"/>
    <mergeCell ref="E53:F53"/>
    <mergeCell ref="C54:D54"/>
    <mergeCell ref="E54:F54"/>
    <mergeCell ref="C55:D55"/>
    <mergeCell ref="E55:F55"/>
    <mergeCell ref="C56:D56"/>
    <mergeCell ref="E56:F56"/>
    <mergeCell ref="C62:D62"/>
    <mergeCell ref="E62:F62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6"/>
  <sheetViews>
    <sheetView zoomScaleNormal="100" workbookViewId="0">
      <selection activeCell="B78" sqref="B78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5" t="s">
        <v>577</v>
      </c>
      <c r="C1" s="106"/>
      <c r="D1" s="106"/>
      <c r="E1" s="106"/>
      <c r="F1" s="106"/>
      <c r="G1" s="106"/>
      <c r="H1" s="106"/>
      <c r="I1" s="10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1" t="s">
        <v>2</v>
      </c>
      <c r="C2" s="108"/>
      <c r="D2" s="108"/>
      <c r="E2" s="108"/>
      <c r="F2" s="108"/>
      <c r="G2" s="108"/>
      <c r="H2" s="108"/>
      <c r="I2" s="8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1" t="s">
        <v>0</v>
      </c>
      <c r="C3" s="108"/>
      <c r="D3" s="108"/>
      <c r="E3" s="108"/>
      <c r="F3" s="108"/>
      <c r="G3" s="108"/>
      <c r="H3" s="108"/>
      <c r="I3" s="8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9" t="s">
        <v>4</v>
      </c>
      <c r="C4" s="110"/>
      <c r="D4" s="4" t="s">
        <v>5</v>
      </c>
      <c r="E4" s="109" t="s">
        <v>6</v>
      </c>
      <c r="F4" s="11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6" t="s">
        <v>12</v>
      </c>
      <c r="C5" s="97"/>
      <c r="D5" s="7" t="s">
        <v>0</v>
      </c>
      <c r="E5" s="98" t="s">
        <v>0</v>
      </c>
      <c r="F5" s="99"/>
      <c r="G5" s="7" t="s">
        <v>0</v>
      </c>
      <c r="H5" s="7" t="s">
        <v>0</v>
      </c>
      <c r="I5" s="7" t="s">
        <v>0</v>
      </c>
      <c r="J5" s="3"/>
      <c r="K5" s="3"/>
      <c r="L5" s="8" t="s">
        <v>18</v>
      </c>
      <c r="M5" s="9">
        <v>0.23441218613758683</v>
      </c>
    </row>
    <row r="6" spans="1:13" ht="12.95" customHeight="1">
      <c r="A6" s="1" t="s">
        <v>0</v>
      </c>
      <c r="B6" s="96" t="s">
        <v>14</v>
      </c>
      <c r="C6" s="97"/>
      <c r="D6" s="6" t="s">
        <v>0</v>
      </c>
      <c r="E6" s="96" t="s">
        <v>0</v>
      </c>
      <c r="F6" s="97"/>
      <c r="G6" s="7" t="s">
        <v>0</v>
      </c>
      <c r="H6" s="7" t="s">
        <v>0</v>
      </c>
      <c r="I6" s="7" t="s">
        <v>0</v>
      </c>
      <c r="J6" s="3"/>
      <c r="K6" s="3"/>
      <c r="L6" s="8" t="s">
        <v>48</v>
      </c>
      <c r="M6" s="9">
        <v>0.1317383966308695</v>
      </c>
    </row>
    <row r="7" spans="1:13" ht="12.95" customHeight="1">
      <c r="A7" s="10">
        <v>1</v>
      </c>
      <c r="B7" s="98" t="s">
        <v>199</v>
      </c>
      <c r="C7" s="99"/>
      <c r="D7" s="7" t="s">
        <v>200</v>
      </c>
      <c r="E7" s="98" t="s">
        <v>18</v>
      </c>
      <c r="F7" s="99"/>
      <c r="G7" s="11">
        <v>2600000</v>
      </c>
      <c r="H7" s="12">
        <v>17758</v>
      </c>
      <c r="I7" s="13">
        <v>0.10226310653169433</v>
      </c>
      <c r="J7" s="3"/>
      <c r="K7" s="3"/>
      <c r="L7" s="8" t="s">
        <v>159</v>
      </c>
      <c r="M7" s="9">
        <v>9.6713203501863479E-2</v>
      </c>
    </row>
    <row r="8" spans="1:13" ht="12.95" customHeight="1">
      <c r="A8" s="10">
        <v>2</v>
      </c>
      <c r="B8" s="98" t="s">
        <v>163</v>
      </c>
      <c r="C8" s="99"/>
      <c r="D8" s="7" t="s">
        <v>164</v>
      </c>
      <c r="E8" s="98" t="s">
        <v>48</v>
      </c>
      <c r="F8" s="99"/>
      <c r="G8" s="11">
        <v>2559962</v>
      </c>
      <c r="H8" s="12">
        <v>10950.24</v>
      </c>
      <c r="I8" s="13">
        <v>6.3059201453317629E-2</v>
      </c>
      <c r="J8" s="3"/>
      <c r="K8" s="3"/>
      <c r="L8" s="8" t="s">
        <v>13</v>
      </c>
      <c r="M8" s="9">
        <v>8.3687557255196512E-2</v>
      </c>
    </row>
    <row r="9" spans="1:13" ht="12.95" customHeight="1">
      <c r="A9" s="10">
        <v>3</v>
      </c>
      <c r="B9" s="98" t="s">
        <v>314</v>
      </c>
      <c r="C9" s="99"/>
      <c r="D9" s="7" t="s">
        <v>315</v>
      </c>
      <c r="E9" s="98" t="s">
        <v>159</v>
      </c>
      <c r="F9" s="99"/>
      <c r="G9" s="11">
        <v>650000</v>
      </c>
      <c r="H9" s="12">
        <v>9000.23</v>
      </c>
      <c r="I9" s="13">
        <v>5.1829652437448956E-2</v>
      </c>
      <c r="J9" s="3"/>
      <c r="K9" s="3"/>
      <c r="L9" s="8" t="s">
        <v>185</v>
      </c>
      <c r="M9" s="9">
        <v>7.3638917422250608E-2</v>
      </c>
    </row>
    <row r="10" spans="1:13" ht="12.95" customHeight="1">
      <c r="A10" s="10">
        <v>4</v>
      </c>
      <c r="B10" s="98" t="s">
        <v>157</v>
      </c>
      <c r="C10" s="99"/>
      <c r="D10" s="7" t="s">
        <v>158</v>
      </c>
      <c r="E10" s="98" t="s">
        <v>48</v>
      </c>
      <c r="F10" s="99"/>
      <c r="G10" s="11">
        <v>900000</v>
      </c>
      <c r="H10" s="12">
        <v>8172.9</v>
      </c>
      <c r="I10" s="13">
        <v>4.7065330745178768E-2</v>
      </c>
      <c r="J10" s="3"/>
      <c r="K10" s="3"/>
      <c r="L10" s="8" t="s">
        <v>30</v>
      </c>
      <c r="M10" s="9">
        <v>5.2557659139266126E-2</v>
      </c>
    </row>
    <row r="11" spans="1:13" ht="12.95" customHeight="1">
      <c r="A11" s="10">
        <v>5</v>
      </c>
      <c r="B11" s="98" t="s">
        <v>172</v>
      </c>
      <c r="C11" s="99"/>
      <c r="D11" s="7" t="s">
        <v>173</v>
      </c>
      <c r="E11" s="98" t="s">
        <v>60</v>
      </c>
      <c r="F11" s="99"/>
      <c r="G11" s="11">
        <v>400000</v>
      </c>
      <c r="H11" s="12">
        <v>8074.8</v>
      </c>
      <c r="I11" s="13">
        <v>4.6500401656837782E-2</v>
      </c>
      <c r="J11" s="3"/>
      <c r="K11" s="3"/>
      <c r="L11" s="8" t="s">
        <v>60</v>
      </c>
      <c r="M11" s="9">
        <v>4.6500401656837782E-2</v>
      </c>
    </row>
    <row r="12" spans="1:13" ht="12.95" customHeight="1">
      <c r="A12" s="10">
        <v>6</v>
      </c>
      <c r="B12" s="98" t="s">
        <v>170</v>
      </c>
      <c r="C12" s="99"/>
      <c r="D12" s="7" t="s">
        <v>171</v>
      </c>
      <c r="E12" s="98" t="s">
        <v>13</v>
      </c>
      <c r="F12" s="99"/>
      <c r="G12" s="11">
        <v>900000</v>
      </c>
      <c r="H12" s="12">
        <v>7852.5</v>
      </c>
      <c r="I12" s="13">
        <v>4.5220241245643077E-2</v>
      </c>
      <c r="J12" s="3"/>
      <c r="K12" s="3"/>
      <c r="L12" s="8" t="s">
        <v>203</v>
      </c>
      <c r="M12" s="9">
        <v>4.032440148746539E-2</v>
      </c>
    </row>
    <row r="13" spans="1:13" ht="12.95" customHeight="1">
      <c r="A13" s="10">
        <v>7</v>
      </c>
      <c r="B13" s="98" t="s">
        <v>578</v>
      </c>
      <c r="C13" s="99"/>
      <c r="D13" s="7" t="s">
        <v>579</v>
      </c>
      <c r="E13" s="98" t="s">
        <v>159</v>
      </c>
      <c r="F13" s="99"/>
      <c r="G13" s="11">
        <v>1000261</v>
      </c>
      <c r="H13" s="12">
        <v>7794.03</v>
      </c>
      <c r="I13" s="13">
        <v>4.4883551064414516E-2</v>
      </c>
      <c r="J13" s="3"/>
      <c r="K13" s="3"/>
      <c r="L13" s="8" t="s">
        <v>188</v>
      </c>
      <c r="M13" s="9">
        <v>3.9586647846983847E-2</v>
      </c>
    </row>
    <row r="14" spans="1:13" ht="12.95" customHeight="1">
      <c r="A14" s="10">
        <v>8</v>
      </c>
      <c r="B14" s="98" t="s">
        <v>52</v>
      </c>
      <c r="C14" s="99"/>
      <c r="D14" s="7" t="s">
        <v>53</v>
      </c>
      <c r="E14" s="98" t="s">
        <v>18</v>
      </c>
      <c r="F14" s="99"/>
      <c r="G14" s="11">
        <v>150000</v>
      </c>
      <c r="H14" s="12">
        <v>7101.83</v>
      </c>
      <c r="I14" s="13">
        <v>4.0897324391510871E-2</v>
      </c>
      <c r="J14" s="3"/>
      <c r="K14" s="3"/>
      <c r="L14" s="8" t="s">
        <v>176</v>
      </c>
      <c r="M14" s="9">
        <v>3.2714640897392677E-2</v>
      </c>
    </row>
    <row r="15" spans="1:13" ht="12.95" customHeight="1">
      <c r="A15" s="10">
        <v>9</v>
      </c>
      <c r="B15" s="98" t="s">
        <v>236</v>
      </c>
      <c r="C15" s="99"/>
      <c r="D15" s="7" t="s">
        <v>237</v>
      </c>
      <c r="E15" s="98" t="s">
        <v>203</v>
      </c>
      <c r="F15" s="99"/>
      <c r="G15" s="11">
        <v>828777</v>
      </c>
      <c r="H15" s="12">
        <v>7002.34</v>
      </c>
      <c r="I15" s="13">
        <v>4.032440148746539E-2</v>
      </c>
      <c r="J15" s="3"/>
      <c r="K15" s="3"/>
      <c r="L15" s="8" t="s">
        <v>165</v>
      </c>
      <c r="M15" s="9">
        <v>3.2260099396333904E-2</v>
      </c>
    </row>
    <row r="16" spans="1:13" ht="12.95" customHeight="1">
      <c r="A16" s="10">
        <v>10</v>
      </c>
      <c r="B16" s="98" t="s">
        <v>547</v>
      </c>
      <c r="C16" s="99"/>
      <c r="D16" s="7" t="s">
        <v>548</v>
      </c>
      <c r="E16" s="98" t="s">
        <v>188</v>
      </c>
      <c r="F16" s="99"/>
      <c r="G16" s="11">
        <v>259258</v>
      </c>
      <c r="H16" s="12">
        <v>6874.23</v>
      </c>
      <c r="I16" s="13">
        <v>3.9586647846983847E-2</v>
      </c>
      <c r="J16" s="3"/>
      <c r="K16" s="3"/>
      <c r="L16" s="8" t="s">
        <v>154</v>
      </c>
      <c r="M16" s="9">
        <v>2.9705566626614974E-2</v>
      </c>
    </row>
    <row r="17" spans="1:13" ht="12.95" customHeight="1">
      <c r="A17" s="10">
        <v>11</v>
      </c>
      <c r="B17" s="98" t="s">
        <v>580</v>
      </c>
      <c r="C17" s="99"/>
      <c r="D17" s="7" t="s">
        <v>581</v>
      </c>
      <c r="E17" s="98" t="s">
        <v>185</v>
      </c>
      <c r="F17" s="99"/>
      <c r="G17" s="11">
        <v>880816</v>
      </c>
      <c r="H17" s="12">
        <v>6602.16</v>
      </c>
      <c r="I17" s="13">
        <v>3.8019879260567851E-2</v>
      </c>
      <c r="J17" s="3"/>
      <c r="K17" s="3"/>
      <c r="L17" s="8" t="s">
        <v>184</v>
      </c>
      <c r="M17" s="9">
        <v>2.4196764946381247E-2</v>
      </c>
    </row>
    <row r="18" spans="1:13" ht="12.95" customHeight="1">
      <c r="A18" s="10">
        <v>12</v>
      </c>
      <c r="B18" s="98" t="s">
        <v>582</v>
      </c>
      <c r="C18" s="99"/>
      <c r="D18" s="7" t="s">
        <v>583</v>
      </c>
      <c r="E18" s="98" t="s">
        <v>185</v>
      </c>
      <c r="F18" s="99"/>
      <c r="G18" s="11">
        <v>750000</v>
      </c>
      <c r="H18" s="12">
        <v>6185.25</v>
      </c>
      <c r="I18" s="13">
        <v>3.5619038161682756E-2</v>
      </c>
      <c r="J18" s="3"/>
      <c r="K18" s="3"/>
      <c r="L18" s="8" t="s">
        <v>15</v>
      </c>
      <c r="M18" s="9">
        <v>2.282693591513589E-2</v>
      </c>
    </row>
    <row r="19" spans="1:13" ht="12.95" customHeight="1">
      <c r="A19" s="10">
        <v>13</v>
      </c>
      <c r="B19" s="98" t="s">
        <v>549</v>
      </c>
      <c r="C19" s="99"/>
      <c r="D19" s="7" t="s">
        <v>550</v>
      </c>
      <c r="E19" s="98" t="s">
        <v>18</v>
      </c>
      <c r="F19" s="99"/>
      <c r="G19" s="11">
        <v>600000</v>
      </c>
      <c r="H19" s="12">
        <v>5916.3</v>
      </c>
      <c r="I19" s="13">
        <v>3.4070234101445163E-2</v>
      </c>
      <c r="J19" s="3"/>
      <c r="K19" s="3"/>
      <c r="L19" s="8" t="s">
        <v>36</v>
      </c>
      <c r="M19" s="9">
        <v>1.7990198491103337E-2</v>
      </c>
    </row>
    <row r="20" spans="1:13" ht="12.95" customHeight="1">
      <c r="A20" s="10">
        <v>14</v>
      </c>
      <c r="B20" s="98" t="s">
        <v>268</v>
      </c>
      <c r="C20" s="99"/>
      <c r="D20" s="7" t="s">
        <v>269</v>
      </c>
      <c r="E20" s="98" t="s">
        <v>176</v>
      </c>
      <c r="F20" s="99"/>
      <c r="G20" s="11">
        <v>247847</v>
      </c>
      <c r="H20" s="12">
        <v>5680.9</v>
      </c>
      <c r="I20" s="13">
        <v>3.2714640897392677E-2</v>
      </c>
      <c r="J20" s="3"/>
      <c r="K20" s="3"/>
      <c r="L20" s="8" t="s">
        <v>24</v>
      </c>
      <c r="M20" s="9">
        <v>1.3451969367001911E-2</v>
      </c>
    </row>
    <row r="21" spans="1:13" ht="12.95" customHeight="1">
      <c r="A21" s="10">
        <v>15</v>
      </c>
      <c r="B21" s="98" t="s">
        <v>584</v>
      </c>
      <c r="C21" s="99"/>
      <c r="D21" s="7" t="s">
        <v>585</v>
      </c>
      <c r="E21" s="98" t="s">
        <v>165</v>
      </c>
      <c r="F21" s="99"/>
      <c r="G21" s="11">
        <v>326303</v>
      </c>
      <c r="H21" s="12">
        <v>5601.97</v>
      </c>
      <c r="I21" s="13">
        <v>3.2260099396333904E-2</v>
      </c>
      <c r="J21" s="3"/>
      <c r="K21" s="3"/>
      <c r="L21" s="8" t="s">
        <v>69</v>
      </c>
      <c r="M21" s="9">
        <v>2.7694453281715978E-2</v>
      </c>
    </row>
    <row r="22" spans="1:13" ht="12.95" customHeight="1">
      <c r="A22" s="10">
        <v>16</v>
      </c>
      <c r="B22" s="98" t="s">
        <v>586</v>
      </c>
      <c r="C22" s="99"/>
      <c r="D22" s="7" t="s">
        <v>587</v>
      </c>
      <c r="E22" s="98" t="s">
        <v>154</v>
      </c>
      <c r="F22" s="99"/>
      <c r="G22" s="11">
        <v>250000</v>
      </c>
      <c r="H22" s="12">
        <v>5158.38</v>
      </c>
      <c r="I22" s="13">
        <v>2.9705566626614974E-2</v>
      </c>
      <c r="J22" s="3"/>
      <c r="K22" s="3"/>
      <c r="L22" s="3"/>
      <c r="M22" s="3"/>
    </row>
    <row r="23" spans="1:13" ht="12.95" customHeight="1">
      <c r="A23" s="10">
        <v>17</v>
      </c>
      <c r="B23" s="98" t="s">
        <v>180</v>
      </c>
      <c r="C23" s="99"/>
      <c r="D23" s="7" t="s">
        <v>181</v>
      </c>
      <c r="E23" s="98" t="s">
        <v>18</v>
      </c>
      <c r="F23" s="99"/>
      <c r="G23" s="11">
        <v>1250000</v>
      </c>
      <c r="H23" s="12">
        <v>4973.13</v>
      </c>
      <c r="I23" s="13">
        <v>2.8638766283952719E-2</v>
      </c>
      <c r="J23" s="3"/>
      <c r="K23" s="3"/>
      <c r="L23" s="3"/>
      <c r="M23" s="3"/>
    </row>
    <row r="24" spans="1:13" ht="12.95" customHeight="1">
      <c r="A24" s="10">
        <v>18</v>
      </c>
      <c r="B24" s="98" t="s">
        <v>588</v>
      </c>
      <c r="C24" s="99"/>
      <c r="D24" s="7" t="s">
        <v>589</v>
      </c>
      <c r="E24" s="98" t="s">
        <v>184</v>
      </c>
      <c r="F24" s="99"/>
      <c r="G24" s="11">
        <v>10778</v>
      </c>
      <c r="H24" s="12">
        <v>4201.7700000000004</v>
      </c>
      <c r="I24" s="13">
        <v>2.4196764946381247E-2</v>
      </c>
      <c r="J24" s="3"/>
      <c r="K24" s="3"/>
      <c r="L24" s="3"/>
      <c r="M24" s="3"/>
    </row>
    <row r="25" spans="1:13" ht="12.95" customHeight="1">
      <c r="A25" s="10">
        <v>19</v>
      </c>
      <c r="B25" s="98" t="s">
        <v>590</v>
      </c>
      <c r="C25" s="99"/>
      <c r="D25" s="7" t="s">
        <v>591</v>
      </c>
      <c r="E25" s="98" t="s">
        <v>15</v>
      </c>
      <c r="F25" s="99"/>
      <c r="G25" s="11">
        <v>100000</v>
      </c>
      <c r="H25" s="12">
        <v>3963.9</v>
      </c>
      <c r="I25" s="13">
        <v>2.282693591513589E-2</v>
      </c>
      <c r="J25" s="3"/>
      <c r="K25" s="3"/>
      <c r="L25" s="3"/>
      <c r="M25" s="3"/>
    </row>
    <row r="26" spans="1:13" ht="12.95" customHeight="1">
      <c r="A26" s="10">
        <v>20</v>
      </c>
      <c r="B26" s="98" t="s">
        <v>242</v>
      </c>
      <c r="C26" s="99"/>
      <c r="D26" s="7" t="s">
        <v>243</v>
      </c>
      <c r="E26" s="98" t="s">
        <v>48</v>
      </c>
      <c r="F26" s="99"/>
      <c r="G26" s="11">
        <v>250000</v>
      </c>
      <c r="H26" s="12">
        <v>3753.25</v>
      </c>
      <c r="I26" s="13">
        <v>2.1613864432373113E-2</v>
      </c>
      <c r="J26" s="3"/>
      <c r="K26" s="3"/>
      <c r="L26" s="3"/>
      <c r="M26" s="3"/>
    </row>
    <row r="27" spans="1:13" ht="12.95" customHeight="1">
      <c r="A27" s="10">
        <v>21</v>
      </c>
      <c r="B27" s="98" t="s">
        <v>592</v>
      </c>
      <c r="C27" s="99"/>
      <c r="D27" s="7" t="s">
        <v>593</v>
      </c>
      <c r="E27" s="98" t="s">
        <v>18</v>
      </c>
      <c r="F27" s="99"/>
      <c r="G27" s="11">
        <v>519678</v>
      </c>
      <c r="H27" s="12">
        <v>3606.57</v>
      </c>
      <c r="I27" s="13">
        <v>2.0769150441078625E-2</v>
      </c>
      <c r="J27" s="3"/>
      <c r="K27" s="3"/>
      <c r="L27" s="3"/>
      <c r="M27" s="3"/>
    </row>
    <row r="28" spans="1:13" ht="12.95" customHeight="1">
      <c r="A28" s="10">
        <v>22</v>
      </c>
      <c r="B28" s="98" t="s">
        <v>28</v>
      </c>
      <c r="C28" s="99"/>
      <c r="D28" s="7" t="s">
        <v>29</v>
      </c>
      <c r="E28" s="98" t="s">
        <v>13</v>
      </c>
      <c r="F28" s="99"/>
      <c r="G28" s="11">
        <v>650000</v>
      </c>
      <c r="H28" s="12">
        <v>3490.5</v>
      </c>
      <c r="I28" s="13">
        <v>2.0100764351215175E-2</v>
      </c>
      <c r="J28" s="3"/>
      <c r="K28" s="3"/>
      <c r="L28" s="3"/>
      <c r="M28" s="3"/>
    </row>
    <row r="29" spans="1:13" ht="12.95" customHeight="1">
      <c r="A29" s="10">
        <v>23</v>
      </c>
      <c r="B29" s="98" t="s">
        <v>211</v>
      </c>
      <c r="C29" s="99"/>
      <c r="D29" s="7" t="s">
        <v>212</v>
      </c>
      <c r="E29" s="98" t="s">
        <v>13</v>
      </c>
      <c r="F29" s="99"/>
      <c r="G29" s="11">
        <v>1884404</v>
      </c>
      <c r="H29" s="12">
        <v>3189.35</v>
      </c>
      <c r="I29" s="13">
        <v>1.8366551658338268E-2</v>
      </c>
      <c r="J29" s="3"/>
      <c r="K29" s="3"/>
      <c r="L29" s="3"/>
      <c r="M29" s="3"/>
    </row>
    <row r="30" spans="1:13" ht="12.95" customHeight="1">
      <c r="A30" s="10">
        <v>24</v>
      </c>
      <c r="B30" s="98" t="s">
        <v>324</v>
      </c>
      <c r="C30" s="99"/>
      <c r="D30" s="7" t="s">
        <v>325</v>
      </c>
      <c r="E30" s="98" t="s">
        <v>30</v>
      </c>
      <c r="F30" s="99"/>
      <c r="G30" s="11">
        <v>178215</v>
      </c>
      <c r="H30" s="12">
        <v>3147.28</v>
      </c>
      <c r="I30" s="13">
        <v>1.8124243321851599E-2</v>
      </c>
      <c r="J30" s="3"/>
      <c r="K30" s="3"/>
      <c r="L30" s="3"/>
      <c r="M30" s="3"/>
    </row>
    <row r="31" spans="1:13" ht="12.95" customHeight="1">
      <c r="A31" s="10">
        <v>25</v>
      </c>
      <c r="B31" s="98" t="s">
        <v>228</v>
      </c>
      <c r="C31" s="99"/>
      <c r="D31" s="7" t="s">
        <v>229</v>
      </c>
      <c r="E31" s="98" t="s">
        <v>36</v>
      </c>
      <c r="F31" s="99"/>
      <c r="G31" s="11">
        <v>400000</v>
      </c>
      <c r="H31" s="12">
        <v>3124</v>
      </c>
      <c r="I31" s="13">
        <v>1.7990198491103337E-2</v>
      </c>
      <c r="J31" s="3"/>
      <c r="K31" s="3"/>
      <c r="L31" s="3"/>
      <c r="M31" s="3"/>
    </row>
    <row r="32" spans="1:13" ht="12.95" customHeight="1">
      <c r="A32" s="10">
        <v>26</v>
      </c>
      <c r="B32" s="98" t="s">
        <v>262</v>
      </c>
      <c r="C32" s="99"/>
      <c r="D32" s="7" t="s">
        <v>263</v>
      </c>
      <c r="E32" s="98" t="s">
        <v>30</v>
      </c>
      <c r="F32" s="99"/>
      <c r="G32" s="11">
        <v>350000</v>
      </c>
      <c r="H32" s="12">
        <v>3115.88</v>
      </c>
      <c r="I32" s="13">
        <v>1.7943409002390082E-2</v>
      </c>
      <c r="J32" s="3"/>
      <c r="K32" s="3"/>
      <c r="L32" s="3"/>
      <c r="M32" s="3"/>
    </row>
    <row r="33" spans="1:13" ht="12.95" customHeight="1">
      <c r="A33" s="10">
        <v>27</v>
      </c>
      <c r="B33" s="98" t="s">
        <v>206</v>
      </c>
      <c r="C33" s="99"/>
      <c r="D33" s="7" t="s">
        <v>207</v>
      </c>
      <c r="E33" s="98" t="s">
        <v>30</v>
      </c>
      <c r="F33" s="99"/>
      <c r="G33" s="11">
        <v>154612</v>
      </c>
      <c r="H33" s="12">
        <v>2863.49</v>
      </c>
      <c r="I33" s="13">
        <v>1.6490006815024445E-2</v>
      </c>
      <c r="J33" s="3"/>
      <c r="K33" s="3"/>
      <c r="L33" s="3"/>
      <c r="M33" s="3"/>
    </row>
    <row r="34" spans="1:13" ht="12.95" customHeight="1">
      <c r="A34" s="10">
        <v>28</v>
      </c>
      <c r="B34" s="98" t="s">
        <v>166</v>
      </c>
      <c r="C34" s="99"/>
      <c r="D34" s="7" t="s">
        <v>167</v>
      </c>
      <c r="E34" s="98" t="s">
        <v>24</v>
      </c>
      <c r="F34" s="99"/>
      <c r="G34" s="11">
        <v>40000</v>
      </c>
      <c r="H34" s="12">
        <v>1036.06</v>
      </c>
      <c r="I34" s="13">
        <v>5.966365252462396E-3</v>
      </c>
      <c r="J34" s="3"/>
      <c r="K34" s="3"/>
      <c r="L34" s="3"/>
      <c r="M34" s="3"/>
    </row>
    <row r="35" spans="1:13" ht="12.95" customHeight="1">
      <c r="A35" s="1" t="s">
        <v>0</v>
      </c>
      <c r="B35" s="92" t="s">
        <v>134</v>
      </c>
      <c r="C35" s="93"/>
      <c r="D35" s="14" t="s">
        <v>0</v>
      </c>
      <c r="E35" s="94" t="s">
        <v>0</v>
      </c>
      <c r="F35" s="95"/>
      <c r="G35" s="14" t="s">
        <v>0</v>
      </c>
      <c r="H35" s="15">
        <v>166191.24</v>
      </c>
      <c r="I35" s="16">
        <v>0.9570463382158394</v>
      </c>
      <c r="J35" s="3"/>
      <c r="K35" s="3"/>
      <c r="L35" s="3"/>
      <c r="M35" s="3"/>
    </row>
    <row r="36" spans="1:13" ht="12.95" customHeight="1">
      <c r="A36" s="1" t="s">
        <v>0</v>
      </c>
      <c r="B36" s="96" t="s">
        <v>135</v>
      </c>
      <c r="C36" s="97"/>
      <c r="D36" s="6" t="s">
        <v>0</v>
      </c>
      <c r="E36" s="96" t="s">
        <v>0</v>
      </c>
      <c r="F36" s="97"/>
      <c r="G36" s="7" t="s">
        <v>0</v>
      </c>
      <c r="H36" s="7" t="s">
        <v>0</v>
      </c>
      <c r="I36" s="7" t="s">
        <v>0</v>
      </c>
      <c r="J36" s="3"/>
      <c r="K36" s="3"/>
      <c r="L36" s="3"/>
      <c r="M36" s="3"/>
    </row>
    <row r="37" spans="1:13" ht="12.95" customHeight="1">
      <c r="A37" s="10">
        <v>1</v>
      </c>
      <c r="B37" s="98" t="s">
        <v>594</v>
      </c>
      <c r="C37" s="99"/>
      <c r="D37" s="7" t="s">
        <v>595</v>
      </c>
      <c r="E37" s="98" t="s">
        <v>18</v>
      </c>
      <c r="F37" s="99"/>
      <c r="G37" s="11">
        <v>260596</v>
      </c>
      <c r="H37" s="12">
        <v>1349.89</v>
      </c>
      <c r="I37" s="13">
        <v>7.7736043879051185E-3</v>
      </c>
      <c r="J37" s="3"/>
      <c r="K37" s="3"/>
      <c r="L37" s="3"/>
      <c r="M37" s="3"/>
    </row>
    <row r="38" spans="1:13" ht="12.95" customHeight="1">
      <c r="A38" s="10">
        <v>2</v>
      </c>
      <c r="B38" s="98" t="s">
        <v>596</v>
      </c>
      <c r="C38" s="99"/>
      <c r="D38" s="7" t="s">
        <v>597</v>
      </c>
      <c r="E38" s="98" t="s">
        <v>24</v>
      </c>
      <c r="F38" s="99"/>
      <c r="G38" s="11">
        <v>87240</v>
      </c>
      <c r="H38" s="12">
        <v>1299.8800000000001</v>
      </c>
      <c r="I38" s="13">
        <v>7.4856041145395149E-3</v>
      </c>
      <c r="J38" s="3"/>
      <c r="K38" s="3"/>
      <c r="L38" s="3"/>
      <c r="M38" s="3"/>
    </row>
    <row r="39" spans="1:13" ht="12.95" customHeight="1">
      <c r="A39" s="1" t="s">
        <v>0</v>
      </c>
      <c r="B39" s="92" t="s">
        <v>134</v>
      </c>
      <c r="C39" s="93"/>
      <c r="D39" s="14" t="s">
        <v>0</v>
      </c>
      <c r="E39" s="94" t="s">
        <v>0</v>
      </c>
      <c r="F39" s="95"/>
      <c r="G39" s="14" t="s">
        <v>0</v>
      </c>
      <c r="H39" s="15">
        <v>2649.77</v>
      </c>
      <c r="I39" s="16">
        <v>1.5259208502444633E-2</v>
      </c>
      <c r="J39" s="3"/>
      <c r="K39" s="3"/>
      <c r="L39" s="3"/>
      <c r="M39" s="3"/>
    </row>
    <row r="40" spans="1:13" ht="12.95" customHeight="1">
      <c r="A40" s="1" t="s">
        <v>0</v>
      </c>
      <c r="B40" s="96" t="s">
        <v>138</v>
      </c>
      <c r="C40" s="97"/>
      <c r="D40" s="7" t="s">
        <v>0</v>
      </c>
      <c r="E40" s="98" t="s">
        <v>0</v>
      </c>
      <c r="F40" s="99"/>
      <c r="G40" s="7" t="s">
        <v>0</v>
      </c>
      <c r="H40" s="7" t="s">
        <v>0</v>
      </c>
      <c r="I40" s="7" t="s">
        <v>0</v>
      </c>
      <c r="J40" s="3"/>
      <c r="K40" s="3"/>
      <c r="L40" s="3"/>
      <c r="M40" s="3"/>
    </row>
    <row r="41" spans="1:13" ht="12.95" customHeight="1">
      <c r="A41" s="1" t="s">
        <v>0</v>
      </c>
      <c r="B41" s="96" t="s">
        <v>139</v>
      </c>
      <c r="C41" s="97"/>
      <c r="D41" s="6" t="s">
        <v>0</v>
      </c>
      <c r="E41" s="96" t="s">
        <v>0</v>
      </c>
      <c r="F41" s="97"/>
      <c r="G41" s="7" t="s">
        <v>0</v>
      </c>
      <c r="H41" s="7" t="s">
        <v>0</v>
      </c>
      <c r="I41" s="7" t="s">
        <v>0</v>
      </c>
      <c r="J41" s="3"/>
      <c r="K41" s="3"/>
      <c r="L41" s="3"/>
      <c r="M41" s="3"/>
    </row>
    <row r="42" spans="1:13" ht="12.95" customHeight="1">
      <c r="A42" s="10">
        <v>1</v>
      </c>
      <c r="B42" s="98" t="s">
        <v>140</v>
      </c>
      <c r="C42" s="99"/>
      <c r="D42" s="7" t="s">
        <v>0</v>
      </c>
      <c r="E42" s="98" t="s">
        <v>0</v>
      </c>
      <c r="F42" s="99"/>
      <c r="G42" s="11">
        <v>1856000</v>
      </c>
      <c r="H42" s="12">
        <v>1856</v>
      </c>
      <c r="I42" s="13">
        <v>1.0688158898683674E-2</v>
      </c>
      <c r="J42" s="3"/>
      <c r="K42" s="3"/>
      <c r="L42" s="3"/>
      <c r="M42" s="3"/>
    </row>
    <row r="43" spans="1:13" ht="12.95" customHeight="1">
      <c r="A43" s="1" t="s">
        <v>0</v>
      </c>
      <c r="B43" s="92" t="s">
        <v>134</v>
      </c>
      <c r="C43" s="93"/>
      <c r="D43" s="14" t="s">
        <v>0</v>
      </c>
      <c r="E43" s="94" t="s">
        <v>0</v>
      </c>
      <c r="F43" s="95"/>
      <c r="G43" s="14" t="s">
        <v>0</v>
      </c>
      <c r="H43" s="15">
        <v>1856</v>
      </c>
      <c r="I43" s="16">
        <v>1.0688158898683674E-2</v>
      </c>
      <c r="J43" s="3"/>
      <c r="K43" s="3"/>
      <c r="L43" s="3"/>
      <c r="M43" s="3"/>
    </row>
    <row r="44" spans="1:13" ht="12.95" customHeight="1">
      <c r="A44" s="1" t="s">
        <v>0</v>
      </c>
      <c r="B44" s="96" t="s">
        <v>141</v>
      </c>
      <c r="C44" s="97"/>
      <c r="D44" s="7" t="s">
        <v>0</v>
      </c>
      <c r="E44" s="98" t="s">
        <v>0</v>
      </c>
      <c r="F44" s="99"/>
      <c r="G44" s="7" t="s">
        <v>0</v>
      </c>
      <c r="H44" s="7" t="s">
        <v>0</v>
      </c>
      <c r="I44" s="7" t="s">
        <v>0</v>
      </c>
      <c r="J44" s="3"/>
      <c r="K44" s="3"/>
      <c r="L44" s="3"/>
      <c r="M44" s="3"/>
    </row>
    <row r="45" spans="1:13" ht="12.95" customHeight="1">
      <c r="A45" s="1" t="s">
        <v>0</v>
      </c>
      <c r="B45" s="96" t="s">
        <v>142</v>
      </c>
      <c r="C45" s="97"/>
      <c r="D45" s="7" t="s">
        <v>0</v>
      </c>
      <c r="E45" s="98" t="s">
        <v>0</v>
      </c>
      <c r="F45" s="99"/>
      <c r="G45" s="7" t="s">
        <v>0</v>
      </c>
      <c r="H45" s="19">
        <v>2953.1</v>
      </c>
      <c r="I45" s="20">
        <v>1.7006294383032305E-2</v>
      </c>
      <c r="J45" s="3"/>
      <c r="K45" s="3"/>
      <c r="L45" s="3"/>
      <c r="M45" s="3"/>
    </row>
    <row r="46" spans="1:13" ht="12.95" customHeight="1">
      <c r="A46" s="1" t="s">
        <v>0</v>
      </c>
      <c r="B46" s="100" t="s">
        <v>143</v>
      </c>
      <c r="C46" s="101"/>
      <c r="D46" s="21" t="s">
        <v>0</v>
      </c>
      <c r="E46" s="102" t="s">
        <v>0</v>
      </c>
      <c r="F46" s="103"/>
      <c r="G46" s="21" t="s">
        <v>0</v>
      </c>
      <c r="H46" s="22">
        <v>173650.11</v>
      </c>
      <c r="I46" s="23">
        <v>1</v>
      </c>
      <c r="J46" s="3"/>
      <c r="K46" s="3"/>
      <c r="L46" s="3"/>
      <c r="M46" s="3"/>
    </row>
    <row r="47" spans="1:13" ht="12.95" customHeight="1">
      <c r="A47" s="3"/>
      <c r="B47" s="104" t="s">
        <v>0</v>
      </c>
      <c r="C47" s="88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2" t="s">
        <v>0</v>
      </c>
      <c r="B48" s="87"/>
      <c r="C48" s="88"/>
      <c r="D48" s="88"/>
      <c r="E48" s="88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2" t="s">
        <v>0</v>
      </c>
      <c r="B49" s="89" t="s">
        <v>144</v>
      </c>
      <c r="C49" s="88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24" t="s">
        <v>144</v>
      </c>
      <c r="C50" s="24" t="s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3"/>
      <c r="B51" s="1" t="s">
        <v>559</v>
      </c>
      <c r="C51" s="25">
        <v>7.1999999999999998E-3</v>
      </c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95" customHeight="1">
      <c r="A52" s="3"/>
      <c r="B52" s="1" t="s">
        <v>145</v>
      </c>
      <c r="C52" s="25">
        <v>2.0799999999999999E-2</v>
      </c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95" customHeight="1">
      <c r="A53" s="2" t="s">
        <v>0</v>
      </c>
      <c r="B53" s="2" t="s">
        <v>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26" t="s">
        <v>146</v>
      </c>
      <c r="C54" s="81" t="s">
        <v>560</v>
      </c>
      <c r="D54" s="82"/>
      <c r="E54" s="90">
        <v>21.515799999999999</v>
      </c>
      <c r="F54" s="91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26" t="s">
        <v>146</v>
      </c>
      <c r="C55" s="81" t="s">
        <v>561</v>
      </c>
      <c r="D55" s="82"/>
      <c r="E55" s="90">
        <v>31.805800000000001</v>
      </c>
      <c r="F55" s="91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26" t="s">
        <v>146</v>
      </c>
      <c r="C56" s="81" t="s">
        <v>562</v>
      </c>
      <c r="D56" s="82"/>
      <c r="E56" s="90">
        <v>20.850300000000001</v>
      </c>
      <c r="F56" s="91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26" t="s">
        <v>146</v>
      </c>
      <c r="C57" s="81" t="s">
        <v>147</v>
      </c>
      <c r="D57" s="82"/>
      <c r="E57" s="90">
        <v>29.186299999999999</v>
      </c>
      <c r="F57" s="91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26" t="s">
        <v>0</v>
      </c>
      <c r="C58" s="81" t="s">
        <v>0</v>
      </c>
      <c r="D58" s="82"/>
      <c r="E58" s="83" t="s">
        <v>0</v>
      </c>
      <c r="F58" s="84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26" t="s">
        <v>148</v>
      </c>
      <c r="C59" s="81" t="s">
        <v>0</v>
      </c>
      <c r="D59" s="82"/>
      <c r="E59" s="83">
        <v>1795.14</v>
      </c>
      <c r="F59" s="84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26" t="s">
        <v>0</v>
      </c>
      <c r="C60" s="81" t="s">
        <v>0</v>
      </c>
      <c r="D60" s="82"/>
      <c r="E60" s="83" t="s">
        <v>0</v>
      </c>
      <c r="F60" s="84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26" t="s">
        <v>149</v>
      </c>
      <c r="C61" s="81" t="s">
        <v>0</v>
      </c>
      <c r="D61" s="82"/>
      <c r="E61" s="85">
        <v>1736.5</v>
      </c>
      <c r="F61" s="86"/>
      <c r="G61" s="3"/>
      <c r="H61" s="3"/>
      <c r="I61" s="3"/>
      <c r="J61" s="3"/>
      <c r="K61" s="3"/>
      <c r="L61" s="3"/>
      <c r="M61" s="3"/>
    </row>
    <row r="62" spans="1:13" ht="12.95" customHeight="1">
      <c r="A62" s="3"/>
      <c r="B62" s="26" t="s">
        <v>0</v>
      </c>
      <c r="C62" s="81" t="s">
        <v>0</v>
      </c>
      <c r="D62" s="82"/>
      <c r="E62" s="83" t="s">
        <v>0</v>
      </c>
      <c r="F62" s="84"/>
      <c r="G62" s="3"/>
      <c r="H62" s="3"/>
      <c r="I62" s="3"/>
      <c r="J62" s="3"/>
      <c r="K62" s="3"/>
      <c r="L62" s="3"/>
      <c r="M62" s="3"/>
    </row>
    <row r="63" spans="1:13" ht="12.95" customHeight="1">
      <c r="A63" s="3"/>
      <c r="B63" s="26" t="s">
        <v>150</v>
      </c>
      <c r="C63" s="81" t="s">
        <v>0</v>
      </c>
      <c r="D63" s="82"/>
      <c r="E63" s="83">
        <v>1.23</v>
      </c>
      <c r="F63" s="84"/>
      <c r="G63" s="3"/>
      <c r="H63" s="3"/>
      <c r="I63" s="3"/>
      <c r="J63" s="3"/>
      <c r="K63" s="3"/>
      <c r="L63" s="3"/>
      <c r="M63" s="3"/>
    </row>
    <row r="65" spans="2:5">
      <c r="B65" s="46" t="s">
        <v>2098</v>
      </c>
      <c r="C65" s="61"/>
      <c r="D65" s="61"/>
      <c r="E65" s="61"/>
    </row>
    <row r="66" spans="2:5" ht="15">
      <c r="B66" s="49" t="s">
        <v>2107</v>
      </c>
      <c r="C66" s="49" t="s">
        <v>2101</v>
      </c>
      <c r="D66" s="49" t="s">
        <v>2102</v>
      </c>
      <c r="E66" s="49" t="s">
        <v>2103</v>
      </c>
    </row>
    <row r="67" spans="2:5">
      <c r="B67" s="62" t="s">
        <v>2108</v>
      </c>
      <c r="C67" s="63">
        <v>2</v>
      </c>
      <c r="D67" s="59">
        <v>22.630199999999999</v>
      </c>
      <c r="E67" s="52">
        <v>20.630199999999999</v>
      </c>
    </row>
    <row r="68" spans="2:5">
      <c r="B68" s="64" t="s">
        <v>2109</v>
      </c>
      <c r="C68" s="63">
        <v>2</v>
      </c>
      <c r="D68" s="59">
        <v>21.4405</v>
      </c>
      <c r="E68" s="52">
        <v>19.4405</v>
      </c>
    </row>
    <row r="69" spans="2:5">
      <c r="B69" s="47"/>
      <c r="C69" s="47"/>
      <c r="D69" s="47"/>
      <c r="E69" s="47"/>
    </row>
    <row r="70" spans="2:5" ht="15">
      <c r="B70" s="49" t="s">
        <v>2110</v>
      </c>
      <c r="C70" s="49" t="s">
        <v>2101</v>
      </c>
      <c r="D70" s="49" t="s">
        <v>2102</v>
      </c>
      <c r="E70" s="49" t="s">
        <v>2103</v>
      </c>
    </row>
    <row r="71" spans="2:5">
      <c r="B71" s="62" t="s">
        <v>2108</v>
      </c>
      <c r="C71" s="63">
        <v>2</v>
      </c>
      <c r="D71" s="59">
        <v>21.680099999999999</v>
      </c>
      <c r="E71" s="52">
        <v>19.680099999999999</v>
      </c>
    </row>
    <row r="72" spans="2:5">
      <c r="B72" s="64" t="s">
        <v>2109</v>
      </c>
      <c r="C72" s="63">
        <v>2</v>
      </c>
      <c r="D72" s="59">
        <v>20.1677</v>
      </c>
      <c r="E72" s="52">
        <v>18.1677</v>
      </c>
    </row>
    <row r="73" spans="2:5">
      <c r="B73" s="47"/>
      <c r="C73" s="47"/>
      <c r="D73" s="47"/>
      <c r="E73" s="47"/>
    </row>
    <row r="74" spans="2:5" ht="15">
      <c r="B74" s="49" t="s">
        <v>2111</v>
      </c>
      <c r="C74" s="49" t="s">
        <v>2101</v>
      </c>
      <c r="D74" s="49" t="s">
        <v>2102</v>
      </c>
      <c r="E74" s="49" t="s">
        <v>2103</v>
      </c>
    </row>
    <row r="75" spans="2:5">
      <c r="B75" s="62" t="s">
        <v>2108</v>
      </c>
      <c r="C75" s="63">
        <v>1</v>
      </c>
      <c r="D75" s="52">
        <v>14.274800000000001</v>
      </c>
      <c r="E75" s="52">
        <v>13.274800000000001</v>
      </c>
    </row>
    <row r="76" spans="2:5">
      <c r="B76" s="64" t="s">
        <v>2109</v>
      </c>
      <c r="C76" s="65">
        <v>2.80305E-2</v>
      </c>
      <c r="D76" s="52">
        <v>13.033200000000001</v>
      </c>
      <c r="E76" s="52">
        <v>13.0052</v>
      </c>
    </row>
  </sheetData>
  <mergeCells count="112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B48:E48"/>
    <mergeCell ref="B49:C49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3:D63"/>
    <mergeCell ref="E63:F63"/>
    <mergeCell ref="C60:D60"/>
    <mergeCell ref="E60:F60"/>
    <mergeCell ref="C61:D61"/>
    <mergeCell ref="E61:F61"/>
    <mergeCell ref="C62:D62"/>
    <mergeCell ref="E62:F6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tabSelected="1" zoomScaleNormal="100" workbookViewId="0">
      <selection activeCell="B2" sqref="B2:I2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5" t="s">
        <v>2350</v>
      </c>
      <c r="C1" s="106"/>
      <c r="D1" s="106"/>
      <c r="E1" s="106"/>
      <c r="F1" s="106"/>
      <c r="G1" s="106"/>
      <c r="H1" s="106"/>
      <c r="I1" s="10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1" t="s">
        <v>2</v>
      </c>
      <c r="C2" s="108"/>
      <c r="D2" s="108"/>
      <c r="E2" s="108"/>
      <c r="F2" s="108"/>
      <c r="G2" s="108"/>
      <c r="H2" s="108"/>
      <c r="I2" s="8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1" t="s">
        <v>0</v>
      </c>
      <c r="C3" s="108"/>
      <c r="D3" s="108"/>
      <c r="E3" s="108"/>
      <c r="F3" s="108"/>
      <c r="G3" s="108"/>
      <c r="H3" s="108"/>
      <c r="I3" s="8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9" t="s">
        <v>4</v>
      </c>
      <c r="C4" s="110"/>
      <c r="D4" s="4" t="s">
        <v>5</v>
      </c>
      <c r="E4" s="109" t="s">
        <v>6</v>
      </c>
      <c r="F4" s="11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6" t="s">
        <v>12</v>
      </c>
      <c r="C5" s="97"/>
      <c r="D5" s="7" t="s">
        <v>0</v>
      </c>
      <c r="E5" s="98" t="s">
        <v>0</v>
      </c>
      <c r="F5" s="99"/>
      <c r="G5" s="7" t="s">
        <v>0</v>
      </c>
      <c r="H5" s="7" t="s">
        <v>0</v>
      </c>
      <c r="I5" s="7" t="s">
        <v>0</v>
      </c>
      <c r="J5" s="3"/>
      <c r="K5" s="3"/>
      <c r="L5" s="8" t="s">
        <v>18</v>
      </c>
      <c r="M5" s="9">
        <v>0.27626022797958555</v>
      </c>
    </row>
    <row r="6" spans="1:13" ht="12.95" customHeight="1">
      <c r="A6" s="1" t="s">
        <v>0</v>
      </c>
      <c r="B6" s="96" t="s">
        <v>14</v>
      </c>
      <c r="C6" s="97"/>
      <c r="D6" s="6" t="s">
        <v>0</v>
      </c>
      <c r="E6" s="96" t="s">
        <v>0</v>
      </c>
      <c r="F6" s="97"/>
      <c r="G6" s="7" t="s">
        <v>0</v>
      </c>
      <c r="H6" s="7" t="s">
        <v>0</v>
      </c>
      <c r="I6" s="7" t="s">
        <v>0</v>
      </c>
      <c r="J6" s="3"/>
      <c r="K6" s="3"/>
      <c r="L6" s="8" t="s">
        <v>13</v>
      </c>
      <c r="M6" s="9">
        <v>0.17989953637188499</v>
      </c>
    </row>
    <row r="7" spans="1:13" ht="12.95" customHeight="1">
      <c r="A7" s="10">
        <v>1</v>
      </c>
      <c r="B7" s="98" t="s">
        <v>16</v>
      </c>
      <c r="C7" s="99"/>
      <c r="D7" s="7" t="s">
        <v>17</v>
      </c>
      <c r="E7" s="98" t="s">
        <v>13</v>
      </c>
      <c r="F7" s="99"/>
      <c r="G7" s="11">
        <v>7600000</v>
      </c>
      <c r="H7" s="12">
        <v>105678</v>
      </c>
      <c r="I7" s="13">
        <v>9.2948702511532158E-2</v>
      </c>
      <c r="J7" s="3"/>
      <c r="K7" s="3"/>
      <c r="L7" s="8" t="s">
        <v>15</v>
      </c>
      <c r="M7" s="9">
        <v>0.136351941666771</v>
      </c>
    </row>
    <row r="8" spans="1:13" ht="12.95" customHeight="1">
      <c r="A8" s="10">
        <v>2</v>
      </c>
      <c r="B8" s="98" t="s">
        <v>90</v>
      </c>
      <c r="C8" s="99"/>
      <c r="D8" s="7" t="s">
        <v>91</v>
      </c>
      <c r="E8" s="98" t="s">
        <v>18</v>
      </c>
      <c r="F8" s="99"/>
      <c r="G8" s="11">
        <v>13500000</v>
      </c>
      <c r="H8" s="12">
        <v>91523.25</v>
      </c>
      <c r="I8" s="13">
        <v>8.0498943367007192E-2</v>
      </c>
      <c r="J8" s="3"/>
      <c r="K8" s="3"/>
      <c r="L8" s="8" t="s">
        <v>27</v>
      </c>
      <c r="M8" s="9">
        <v>0.13161224212576772</v>
      </c>
    </row>
    <row r="9" spans="1:13" ht="12.95" customHeight="1">
      <c r="A9" s="10">
        <v>3</v>
      </c>
      <c r="B9" s="98" t="s">
        <v>22</v>
      </c>
      <c r="C9" s="99"/>
      <c r="D9" s="7" t="s">
        <v>23</v>
      </c>
      <c r="E9" s="98" t="s">
        <v>15</v>
      </c>
      <c r="F9" s="99"/>
      <c r="G9" s="11">
        <v>6000000</v>
      </c>
      <c r="H9" s="12">
        <v>74343</v>
      </c>
      <c r="I9" s="13">
        <v>6.5388116645042821E-2</v>
      </c>
      <c r="J9" s="3"/>
      <c r="K9" s="3"/>
      <c r="L9" s="8" t="s">
        <v>188</v>
      </c>
      <c r="M9" s="9">
        <v>6.3270621924609277E-2</v>
      </c>
    </row>
    <row r="10" spans="1:13" ht="12.95" customHeight="1">
      <c r="A10" s="10">
        <v>4</v>
      </c>
      <c r="B10" s="98" t="s">
        <v>598</v>
      </c>
      <c r="C10" s="99"/>
      <c r="D10" s="7" t="s">
        <v>599</v>
      </c>
      <c r="E10" s="98" t="s">
        <v>188</v>
      </c>
      <c r="F10" s="99"/>
      <c r="G10" s="11">
        <v>2770000</v>
      </c>
      <c r="H10" s="12">
        <v>71935.520000000004</v>
      </c>
      <c r="I10" s="13">
        <v>6.3270621924609277E-2</v>
      </c>
      <c r="J10" s="3"/>
      <c r="K10" s="3"/>
      <c r="L10" s="8" t="s">
        <v>24</v>
      </c>
      <c r="M10" s="9">
        <v>5.5171679683940322E-2</v>
      </c>
    </row>
    <row r="11" spans="1:13" ht="12.95" customHeight="1">
      <c r="A11" s="10">
        <v>5</v>
      </c>
      <c r="B11" s="98" t="s">
        <v>25</v>
      </c>
      <c r="C11" s="99"/>
      <c r="D11" s="7" t="s">
        <v>26</v>
      </c>
      <c r="E11" s="98" t="s">
        <v>18</v>
      </c>
      <c r="F11" s="99"/>
      <c r="G11" s="11">
        <v>2700000</v>
      </c>
      <c r="H11" s="12">
        <v>64200.6</v>
      </c>
      <c r="I11" s="13">
        <v>5.6467405424609395E-2</v>
      </c>
      <c r="J11" s="3"/>
      <c r="K11" s="3"/>
      <c r="L11" s="8" t="s">
        <v>39</v>
      </c>
      <c r="M11" s="9">
        <v>4.041410077747392E-2</v>
      </c>
    </row>
    <row r="12" spans="1:13" ht="12.95" customHeight="1">
      <c r="A12" s="10">
        <v>6</v>
      </c>
      <c r="B12" s="98" t="s">
        <v>170</v>
      </c>
      <c r="C12" s="99"/>
      <c r="D12" s="7" t="s">
        <v>171</v>
      </c>
      <c r="E12" s="98" t="s">
        <v>13</v>
      </c>
      <c r="F12" s="99"/>
      <c r="G12" s="11">
        <v>6815000</v>
      </c>
      <c r="H12" s="12">
        <v>59460.88</v>
      </c>
      <c r="I12" s="13">
        <v>5.2298597451223526E-2</v>
      </c>
      <c r="J12" s="3"/>
      <c r="K12" s="3"/>
      <c r="L12" s="8" t="s">
        <v>154</v>
      </c>
      <c r="M12" s="9">
        <v>3.2481150927666722E-2</v>
      </c>
    </row>
    <row r="13" spans="1:13" ht="12.95" customHeight="1">
      <c r="A13" s="10">
        <v>7</v>
      </c>
      <c r="B13" s="98" t="s">
        <v>31</v>
      </c>
      <c r="C13" s="99"/>
      <c r="D13" s="7" t="s">
        <v>32</v>
      </c>
      <c r="E13" s="98" t="s">
        <v>15</v>
      </c>
      <c r="F13" s="99"/>
      <c r="G13" s="11">
        <v>1800000</v>
      </c>
      <c r="H13" s="12">
        <v>56004.3</v>
      </c>
      <c r="I13" s="13">
        <v>4.9258379417348931E-2</v>
      </c>
      <c r="J13" s="3"/>
      <c r="K13" s="3"/>
      <c r="L13" s="8" t="s">
        <v>30</v>
      </c>
      <c r="M13" s="9">
        <v>2.3802767928551492E-2</v>
      </c>
    </row>
    <row r="14" spans="1:13" ht="12.95" customHeight="1">
      <c r="A14" s="10">
        <v>8</v>
      </c>
      <c r="B14" s="98" t="s">
        <v>112</v>
      </c>
      <c r="C14" s="99"/>
      <c r="D14" s="7" t="s">
        <v>113</v>
      </c>
      <c r="E14" s="98" t="s">
        <v>27</v>
      </c>
      <c r="F14" s="99"/>
      <c r="G14" s="11">
        <v>2000000</v>
      </c>
      <c r="H14" s="12">
        <v>54886</v>
      </c>
      <c r="I14" s="13">
        <v>4.827478269883944E-2</v>
      </c>
      <c r="J14" s="3"/>
      <c r="K14" s="3"/>
      <c r="L14" s="8" t="s">
        <v>203</v>
      </c>
      <c r="M14" s="9">
        <v>2.229386213364944E-2</v>
      </c>
    </row>
    <row r="15" spans="1:13" ht="12.95" customHeight="1">
      <c r="A15" s="10">
        <v>9</v>
      </c>
      <c r="B15" s="98" t="s">
        <v>64</v>
      </c>
      <c r="C15" s="99"/>
      <c r="D15" s="7" t="s">
        <v>65</v>
      </c>
      <c r="E15" s="98" t="s">
        <v>27</v>
      </c>
      <c r="F15" s="99"/>
      <c r="G15" s="11">
        <v>750000</v>
      </c>
      <c r="H15" s="12">
        <v>54049.88</v>
      </c>
      <c r="I15" s="13">
        <v>4.7539371980549396E-2</v>
      </c>
      <c r="J15" s="3"/>
      <c r="K15" s="3"/>
      <c r="L15" s="8" t="s">
        <v>48</v>
      </c>
      <c r="M15" s="9">
        <v>1.9806944739760864E-2</v>
      </c>
    </row>
    <row r="16" spans="1:13" ht="12.95" customHeight="1">
      <c r="A16" s="10">
        <v>10</v>
      </c>
      <c r="B16" s="98" t="s">
        <v>49</v>
      </c>
      <c r="C16" s="99"/>
      <c r="D16" s="7" t="s">
        <v>50</v>
      </c>
      <c r="E16" s="98" t="s">
        <v>39</v>
      </c>
      <c r="F16" s="99"/>
      <c r="G16" s="11">
        <v>8300000</v>
      </c>
      <c r="H16" s="12">
        <v>45948.800000000003</v>
      </c>
      <c r="I16" s="13">
        <v>4.041410077747392E-2</v>
      </c>
      <c r="J16" s="3"/>
      <c r="K16" s="3"/>
      <c r="L16" s="8" t="s">
        <v>66</v>
      </c>
      <c r="M16" s="9">
        <v>1.0422624621601999E-2</v>
      </c>
    </row>
    <row r="17" spans="1:13" ht="12.95" customHeight="1">
      <c r="A17" s="10">
        <v>11</v>
      </c>
      <c r="B17" s="98" t="s">
        <v>102</v>
      </c>
      <c r="C17" s="99"/>
      <c r="D17" s="7" t="s">
        <v>103</v>
      </c>
      <c r="E17" s="98" t="s">
        <v>27</v>
      </c>
      <c r="F17" s="99"/>
      <c r="G17" s="11">
        <v>1250000</v>
      </c>
      <c r="H17" s="12">
        <v>40700.629999999997</v>
      </c>
      <c r="I17" s="13">
        <v>3.5798087446378891E-2</v>
      </c>
      <c r="J17" s="3"/>
      <c r="K17" s="3"/>
      <c r="L17" s="8" t="s">
        <v>69</v>
      </c>
      <c r="M17" s="9">
        <v>8.2122991187366639E-3</v>
      </c>
    </row>
    <row r="18" spans="1:13" ht="12.95" customHeight="1">
      <c r="A18" s="10">
        <v>12</v>
      </c>
      <c r="B18" s="98" t="s">
        <v>34</v>
      </c>
      <c r="C18" s="99"/>
      <c r="D18" s="7" t="s">
        <v>35</v>
      </c>
      <c r="E18" s="98" t="s">
        <v>13</v>
      </c>
      <c r="F18" s="99"/>
      <c r="G18" s="11">
        <v>2300000</v>
      </c>
      <c r="H18" s="12">
        <v>39397.85</v>
      </c>
      <c r="I18" s="13">
        <v>3.465223640912931E-2</v>
      </c>
      <c r="J18" s="3"/>
      <c r="K18" s="3"/>
      <c r="L18" s="3"/>
      <c r="M18" s="3"/>
    </row>
    <row r="19" spans="1:13" ht="12.95" customHeight="1">
      <c r="A19" s="10">
        <v>13</v>
      </c>
      <c r="B19" s="98" t="s">
        <v>600</v>
      </c>
      <c r="C19" s="99"/>
      <c r="D19" s="7" t="s">
        <v>601</v>
      </c>
      <c r="E19" s="98" t="s">
        <v>154</v>
      </c>
      <c r="F19" s="99"/>
      <c r="G19" s="11">
        <v>1745000</v>
      </c>
      <c r="H19" s="12">
        <v>36929.440000000002</v>
      </c>
      <c r="I19" s="13">
        <v>3.2481150927666722E-2</v>
      </c>
      <c r="J19" s="3"/>
      <c r="K19" s="3"/>
      <c r="L19" s="3"/>
      <c r="M19" s="3"/>
    </row>
    <row r="20" spans="1:13" ht="12.95" customHeight="1">
      <c r="A20" s="10">
        <v>14</v>
      </c>
      <c r="B20" s="98" t="s">
        <v>553</v>
      </c>
      <c r="C20" s="99"/>
      <c r="D20" s="7" t="s">
        <v>554</v>
      </c>
      <c r="E20" s="98" t="s">
        <v>18</v>
      </c>
      <c r="F20" s="99"/>
      <c r="G20" s="11">
        <v>2600000</v>
      </c>
      <c r="H20" s="12">
        <v>34203</v>
      </c>
      <c r="I20" s="13">
        <v>3.0083124888831494E-2</v>
      </c>
      <c r="J20" s="3"/>
      <c r="K20" s="3"/>
      <c r="L20" s="3"/>
      <c r="M20" s="3"/>
    </row>
    <row r="21" spans="1:13" ht="12.95" customHeight="1">
      <c r="A21" s="10">
        <v>15</v>
      </c>
      <c r="B21" s="98" t="s">
        <v>602</v>
      </c>
      <c r="C21" s="99"/>
      <c r="D21" s="7" t="s">
        <v>603</v>
      </c>
      <c r="E21" s="98" t="s">
        <v>18</v>
      </c>
      <c r="F21" s="99"/>
      <c r="G21" s="11">
        <v>3000000</v>
      </c>
      <c r="H21" s="12">
        <v>33175.5</v>
      </c>
      <c r="I21" s="13">
        <v>2.9179390981768534E-2</v>
      </c>
      <c r="J21" s="3"/>
      <c r="K21" s="3"/>
      <c r="L21" s="3"/>
      <c r="M21" s="3"/>
    </row>
    <row r="22" spans="1:13" ht="12.95" customHeight="1">
      <c r="A22" s="10">
        <v>16</v>
      </c>
      <c r="B22" s="98" t="s">
        <v>37</v>
      </c>
      <c r="C22" s="99"/>
      <c r="D22" s="7" t="s">
        <v>38</v>
      </c>
      <c r="E22" s="98" t="s">
        <v>24</v>
      </c>
      <c r="F22" s="99"/>
      <c r="G22" s="11">
        <v>1200000</v>
      </c>
      <c r="H22" s="12">
        <v>27166.799999999999</v>
      </c>
      <c r="I22" s="13">
        <v>2.3894460638830144E-2</v>
      </c>
      <c r="J22" s="3"/>
      <c r="K22" s="3"/>
      <c r="L22" s="3"/>
      <c r="M22" s="3"/>
    </row>
    <row r="23" spans="1:13" ht="12.95" customHeight="1">
      <c r="A23" s="10">
        <v>17</v>
      </c>
      <c r="B23" s="98" t="s">
        <v>604</v>
      </c>
      <c r="C23" s="99"/>
      <c r="D23" s="7" t="s">
        <v>605</v>
      </c>
      <c r="E23" s="98" t="s">
        <v>30</v>
      </c>
      <c r="F23" s="99"/>
      <c r="G23" s="11">
        <v>900000</v>
      </c>
      <c r="H23" s="12">
        <v>27062.55</v>
      </c>
      <c r="I23" s="13">
        <v>2.3802767928551492E-2</v>
      </c>
      <c r="J23" s="3"/>
      <c r="K23" s="3"/>
      <c r="L23" s="3"/>
      <c r="M23" s="3"/>
    </row>
    <row r="24" spans="1:13" ht="12.95" customHeight="1">
      <c r="A24" s="10">
        <v>18</v>
      </c>
      <c r="B24" s="98" t="s">
        <v>236</v>
      </c>
      <c r="C24" s="99"/>
      <c r="D24" s="7" t="s">
        <v>237</v>
      </c>
      <c r="E24" s="98" t="s">
        <v>203</v>
      </c>
      <c r="F24" s="99"/>
      <c r="G24" s="11">
        <v>3000000</v>
      </c>
      <c r="H24" s="12">
        <v>25347</v>
      </c>
      <c r="I24" s="13">
        <v>2.229386213364944E-2</v>
      </c>
      <c r="J24" s="3"/>
      <c r="K24" s="3"/>
      <c r="L24" s="3"/>
      <c r="M24" s="3"/>
    </row>
    <row r="25" spans="1:13" ht="12.95" customHeight="1">
      <c r="A25" s="10">
        <v>19</v>
      </c>
      <c r="B25" s="98" t="s">
        <v>61</v>
      </c>
      <c r="C25" s="99"/>
      <c r="D25" s="7" t="s">
        <v>62</v>
      </c>
      <c r="E25" s="98" t="s">
        <v>15</v>
      </c>
      <c r="F25" s="99"/>
      <c r="G25" s="11">
        <v>2700000</v>
      </c>
      <c r="H25" s="12">
        <v>24678</v>
      </c>
      <c r="I25" s="13">
        <v>2.1705445604379252E-2</v>
      </c>
      <c r="J25" s="3"/>
      <c r="K25" s="3"/>
      <c r="L25" s="3"/>
      <c r="M25" s="3"/>
    </row>
    <row r="26" spans="1:13" ht="12.95" customHeight="1">
      <c r="A26" s="10">
        <v>20</v>
      </c>
      <c r="B26" s="98" t="s">
        <v>199</v>
      </c>
      <c r="C26" s="99"/>
      <c r="D26" s="7" t="s">
        <v>200</v>
      </c>
      <c r="E26" s="98" t="s">
        <v>18</v>
      </c>
      <c r="F26" s="99"/>
      <c r="G26" s="11">
        <v>3500000</v>
      </c>
      <c r="H26" s="12">
        <v>23905</v>
      </c>
      <c r="I26" s="13">
        <v>2.1025556251425805E-2</v>
      </c>
      <c r="J26" s="3"/>
      <c r="K26" s="3"/>
      <c r="L26" s="3"/>
      <c r="M26" s="3"/>
    </row>
    <row r="27" spans="1:13" ht="12.95" customHeight="1">
      <c r="A27" s="10">
        <v>21</v>
      </c>
      <c r="B27" s="98" t="s">
        <v>52</v>
      </c>
      <c r="C27" s="99"/>
      <c r="D27" s="7" t="s">
        <v>53</v>
      </c>
      <c r="E27" s="98" t="s">
        <v>18</v>
      </c>
      <c r="F27" s="99"/>
      <c r="G27" s="11">
        <v>500000</v>
      </c>
      <c r="H27" s="12">
        <v>23672.75</v>
      </c>
      <c r="I27" s="13">
        <v>2.082128160430622E-2</v>
      </c>
      <c r="J27" s="3"/>
      <c r="K27" s="3"/>
      <c r="L27" s="3"/>
      <c r="M27" s="3"/>
    </row>
    <row r="28" spans="1:13" ht="12.95" customHeight="1">
      <c r="A28" s="10">
        <v>22</v>
      </c>
      <c r="B28" s="98" t="s">
        <v>242</v>
      </c>
      <c r="C28" s="99"/>
      <c r="D28" s="7" t="s">
        <v>243</v>
      </c>
      <c r="E28" s="98" t="s">
        <v>48</v>
      </c>
      <c r="F28" s="99"/>
      <c r="G28" s="11">
        <v>1500000</v>
      </c>
      <c r="H28" s="12">
        <v>22519.5</v>
      </c>
      <c r="I28" s="13">
        <v>1.9806944739760864E-2</v>
      </c>
      <c r="J28" s="3"/>
      <c r="K28" s="3"/>
      <c r="L28" s="3"/>
      <c r="M28" s="3"/>
    </row>
    <row r="29" spans="1:13" ht="12.95" customHeight="1">
      <c r="A29" s="10">
        <v>23</v>
      </c>
      <c r="B29" s="98" t="s">
        <v>549</v>
      </c>
      <c r="C29" s="99"/>
      <c r="D29" s="7" t="s">
        <v>550</v>
      </c>
      <c r="E29" s="98" t="s">
        <v>18</v>
      </c>
      <c r="F29" s="99"/>
      <c r="G29" s="11">
        <v>2000000</v>
      </c>
      <c r="H29" s="12">
        <v>19721</v>
      </c>
      <c r="I29" s="13">
        <v>1.734553419093781E-2</v>
      </c>
      <c r="J29" s="3"/>
      <c r="K29" s="3"/>
      <c r="L29" s="3"/>
      <c r="M29" s="3"/>
    </row>
    <row r="30" spans="1:13" ht="12.95" customHeight="1">
      <c r="A30" s="10">
        <v>24</v>
      </c>
      <c r="B30" s="98" t="s">
        <v>55</v>
      </c>
      <c r="C30" s="99"/>
      <c r="D30" s="7" t="s">
        <v>56</v>
      </c>
      <c r="E30" s="98" t="s">
        <v>24</v>
      </c>
      <c r="F30" s="99"/>
      <c r="G30" s="11">
        <v>750000</v>
      </c>
      <c r="H30" s="12">
        <v>18055.13</v>
      </c>
      <c r="I30" s="13">
        <v>1.5880319862540238E-2</v>
      </c>
      <c r="J30" s="3"/>
      <c r="K30" s="3"/>
      <c r="L30" s="3"/>
      <c r="M30" s="3"/>
    </row>
    <row r="31" spans="1:13" ht="12.95" customHeight="1">
      <c r="A31" s="10">
        <v>25</v>
      </c>
      <c r="B31" s="98" t="s">
        <v>108</v>
      </c>
      <c r="C31" s="99"/>
      <c r="D31" s="7" t="s">
        <v>109</v>
      </c>
      <c r="E31" s="98" t="s">
        <v>24</v>
      </c>
      <c r="F31" s="99"/>
      <c r="G31" s="11">
        <v>500000</v>
      </c>
      <c r="H31" s="12">
        <v>17505.5</v>
      </c>
      <c r="I31" s="13">
        <v>1.539689918256994E-2</v>
      </c>
      <c r="J31" s="3"/>
      <c r="K31" s="3"/>
      <c r="L31" s="3"/>
      <c r="M31" s="3"/>
    </row>
    <row r="32" spans="1:13" ht="12.95" customHeight="1">
      <c r="A32" s="10">
        <v>26</v>
      </c>
      <c r="B32" s="98" t="s">
        <v>606</v>
      </c>
      <c r="C32" s="99"/>
      <c r="D32" s="7" t="s">
        <v>607</v>
      </c>
      <c r="E32" s="98" t="s">
        <v>18</v>
      </c>
      <c r="F32" s="99"/>
      <c r="G32" s="11">
        <v>500000</v>
      </c>
      <c r="H32" s="12">
        <v>14382.75</v>
      </c>
      <c r="I32" s="13">
        <v>1.2650295719522883E-2</v>
      </c>
      <c r="J32" s="3"/>
      <c r="K32" s="3"/>
      <c r="L32" s="3"/>
      <c r="M32" s="3"/>
    </row>
    <row r="33" spans="1:13" ht="12.95" customHeight="1">
      <c r="A33" s="10">
        <v>27</v>
      </c>
      <c r="B33" s="98" t="s">
        <v>608</v>
      </c>
      <c r="C33" s="99"/>
      <c r="D33" s="7" t="s">
        <v>609</v>
      </c>
      <c r="E33" s="98" t="s">
        <v>66</v>
      </c>
      <c r="F33" s="99"/>
      <c r="G33" s="11">
        <v>5000000</v>
      </c>
      <c r="H33" s="12">
        <v>11850</v>
      </c>
      <c r="I33" s="13">
        <v>1.0422624621601999E-2</v>
      </c>
      <c r="J33" s="3"/>
      <c r="K33" s="3"/>
      <c r="L33" s="3"/>
      <c r="M33" s="3"/>
    </row>
    <row r="34" spans="1:13" ht="12.95" customHeight="1">
      <c r="A34" s="10">
        <v>28</v>
      </c>
      <c r="B34" s="98" t="s">
        <v>322</v>
      </c>
      <c r="C34" s="99"/>
      <c r="D34" s="7" t="s">
        <v>323</v>
      </c>
      <c r="E34" s="98" t="s">
        <v>18</v>
      </c>
      <c r="F34" s="99"/>
      <c r="G34" s="11">
        <v>2890000</v>
      </c>
      <c r="H34" s="12">
        <v>9310.14</v>
      </c>
      <c r="I34" s="13">
        <v>8.188695551176248E-3</v>
      </c>
      <c r="J34" s="3"/>
      <c r="K34" s="3"/>
      <c r="L34" s="3"/>
      <c r="M34" s="3"/>
    </row>
    <row r="35" spans="1:13" ht="12.95" customHeight="1">
      <c r="A35" s="1" t="s">
        <v>0</v>
      </c>
      <c r="B35" s="92" t="s">
        <v>134</v>
      </c>
      <c r="C35" s="93"/>
      <c r="D35" s="14" t="s">
        <v>0</v>
      </c>
      <c r="E35" s="94" t="s">
        <v>0</v>
      </c>
      <c r="F35" s="95"/>
      <c r="G35" s="14" t="s">
        <v>0</v>
      </c>
      <c r="H35" s="15">
        <v>1127612.77</v>
      </c>
      <c r="I35" s="16">
        <v>0.99178770088126333</v>
      </c>
      <c r="J35" s="3"/>
      <c r="K35" s="3"/>
      <c r="L35" s="3"/>
      <c r="M35" s="3"/>
    </row>
    <row r="36" spans="1:13" ht="12.95" customHeight="1">
      <c r="A36" s="1" t="s">
        <v>0</v>
      </c>
      <c r="B36" s="96" t="s">
        <v>135</v>
      </c>
      <c r="C36" s="97"/>
      <c r="D36" s="7" t="s">
        <v>0</v>
      </c>
      <c r="E36" s="98" t="s">
        <v>0</v>
      </c>
      <c r="F36" s="99"/>
      <c r="G36" s="31" t="s">
        <v>0</v>
      </c>
      <c r="H36" s="31" t="s">
        <v>0</v>
      </c>
      <c r="I36" s="31" t="s">
        <v>0</v>
      </c>
      <c r="J36" s="3"/>
      <c r="K36" s="3"/>
      <c r="L36" s="3"/>
      <c r="M36" s="3"/>
    </row>
    <row r="37" spans="1:13" ht="12.95" customHeight="1">
      <c r="A37" s="1" t="s">
        <v>0</v>
      </c>
      <c r="B37" s="92" t="s">
        <v>134</v>
      </c>
      <c r="C37" s="93"/>
      <c r="D37" s="14" t="s">
        <v>0</v>
      </c>
      <c r="E37" s="94" t="s">
        <v>0</v>
      </c>
      <c r="F37" s="95"/>
      <c r="G37" s="18" t="s">
        <v>0</v>
      </c>
      <c r="H37" s="18" t="s">
        <v>0</v>
      </c>
      <c r="I37" s="18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96" t="s">
        <v>138</v>
      </c>
      <c r="C38" s="97"/>
      <c r="D38" s="7" t="s">
        <v>0</v>
      </c>
      <c r="E38" s="98" t="s">
        <v>0</v>
      </c>
      <c r="F38" s="99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96" t="s">
        <v>139</v>
      </c>
      <c r="C39" s="97"/>
      <c r="D39" s="6" t="s">
        <v>0</v>
      </c>
      <c r="E39" s="96" t="s">
        <v>0</v>
      </c>
      <c r="F39" s="97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2.95" customHeight="1">
      <c r="A40" s="10">
        <v>1</v>
      </c>
      <c r="B40" s="98" t="s">
        <v>140</v>
      </c>
      <c r="C40" s="99"/>
      <c r="D40" s="7" t="s">
        <v>0</v>
      </c>
      <c r="E40" s="98" t="s">
        <v>0</v>
      </c>
      <c r="F40" s="99"/>
      <c r="G40" s="11">
        <v>15837000</v>
      </c>
      <c r="H40" s="12">
        <v>15837</v>
      </c>
      <c r="I40" s="13">
        <v>1.3929376044920748E-2</v>
      </c>
      <c r="J40" s="3"/>
      <c r="K40" s="3"/>
      <c r="L40" s="3"/>
      <c r="M40" s="3"/>
    </row>
    <row r="41" spans="1:13" ht="12.95" customHeight="1">
      <c r="A41" s="1" t="s">
        <v>0</v>
      </c>
      <c r="B41" s="92" t="s">
        <v>134</v>
      </c>
      <c r="C41" s="93"/>
      <c r="D41" s="14" t="s">
        <v>0</v>
      </c>
      <c r="E41" s="94" t="s">
        <v>0</v>
      </c>
      <c r="F41" s="95"/>
      <c r="G41" s="14" t="s">
        <v>0</v>
      </c>
      <c r="H41" s="15">
        <v>15837</v>
      </c>
      <c r="I41" s="16">
        <v>1.3929376044920748E-2</v>
      </c>
      <c r="J41" s="3"/>
      <c r="K41" s="3"/>
      <c r="L41" s="3"/>
      <c r="M41" s="3"/>
    </row>
    <row r="42" spans="1:13" ht="12.95" customHeight="1">
      <c r="A42" s="1" t="s">
        <v>0</v>
      </c>
      <c r="B42" s="96" t="s">
        <v>141</v>
      </c>
      <c r="C42" s="97"/>
      <c r="D42" s="7" t="s">
        <v>0</v>
      </c>
      <c r="E42" s="98" t="s">
        <v>0</v>
      </c>
      <c r="F42" s="99"/>
      <c r="G42" s="7" t="s">
        <v>0</v>
      </c>
      <c r="H42" s="7" t="s">
        <v>0</v>
      </c>
      <c r="I42" s="7" t="s">
        <v>0</v>
      </c>
      <c r="J42" s="3"/>
      <c r="K42" s="3"/>
      <c r="L42" s="3"/>
      <c r="M42" s="3"/>
    </row>
    <row r="43" spans="1:13" ht="12.95" customHeight="1">
      <c r="A43" s="1" t="s">
        <v>0</v>
      </c>
      <c r="B43" s="96" t="s">
        <v>142</v>
      </c>
      <c r="C43" s="97"/>
      <c r="D43" s="7" t="s">
        <v>0</v>
      </c>
      <c r="E43" s="98" t="s">
        <v>0</v>
      </c>
      <c r="F43" s="99"/>
      <c r="G43" s="7" t="s">
        <v>0</v>
      </c>
      <c r="H43" s="19">
        <v>-6500.06</v>
      </c>
      <c r="I43" s="20">
        <v>-5.717076926184084E-3</v>
      </c>
      <c r="J43" s="3"/>
      <c r="K43" s="3"/>
      <c r="L43" s="3"/>
      <c r="M43" s="3"/>
    </row>
    <row r="44" spans="1:13" ht="12.95" customHeight="1">
      <c r="A44" s="1" t="s">
        <v>0</v>
      </c>
      <c r="B44" s="100" t="s">
        <v>143</v>
      </c>
      <c r="C44" s="101"/>
      <c r="D44" s="21" t="s">
        <v>0</v>
      </c>
      <c r="E44" s="102" t="s">
        <v>0</v>
      </c>
      <c r="F44" s="103"/>
      <c r="G44" s="21" t="s">
        <v>0</v>
      </c>
      <c r="H44" s="22">
        <v>1136949.71</v>
      </c>
      <c r="I44" s="23">
        <v>1</v>
      </c>
      <c r="J44" s="3"/>
      <c r="K44" s="3"/>
      <c r="L44" s="3"/>
      <c r="M44" s="3"/>
    </row>
    <row r="45" spans="1:13" ht="12.95" customHeight="1">
      <c r="A45" s="3"/>
      <c r="B45" s="104" t="s">
        <v>0</v>
      </c>
      <c r="C45" s="88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95" customHeight="1">
      <c r="A46" s="2" t="s">
        <v>0</v>
      </c>
      <c r="B46" s="87"/>
      <c r="C46" s="88"/>
      <c r="D46" s="88"/>
      <c r="E46" s="88"/>
      <c r="F46" s="3"/>
      <c r="G46" s="3"/>
      <c r="H46" s="3"/>
      <c r="I46" s="3"/>
      <c r="J46" s="3"/>
      <c r="K46" s="3"/>
      <c r="L46" s="3"/>
      <c r="M46" s="3"/>
    </row>
    <row r="47" spans="1:13" ht="12.95" customHeight="1">
      <c r="A47" s="2" t="s">
        <v>0</v>
      </c>
      <c r="B47" s="89" t="s">
        <v>144</v>
      </c>
      <c r="C47" s="88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3"/>
      <c r="B48" s="24" t="s">
        <v>144</v>
      </c>
      <c r="C48" s="24" t="s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3"/>
      <c r="B49" s="1" t="s">
        <v>559</v>
      </c>
      <c r="C49" s="25">
        <v>9.1000000000000004E-3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1" t="s">
        <v>145</v>
      </c>
      <c r="C50" s="25">
        <v>1.7399999999999999E-2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2" t="s">
        <v>0</v>
      </c>
      <c r="B51" s="2" t="s">
        <v>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95" customHeight="1">
      <c r="A52" s="3"/>
      <c r="B52" s="26" t="s">
        <v>146</v>
      </c>
      <c r="C52" s="81" t="s">
        <v>560</v>
      </c>
      <c r="D52" s="82"/>
      <c r="E52" s="90">
        <v>26.0185</v>
      </c>
      <c r="F52" s="91"/>
      <c r="G52" s="3"/>
      <c r="H52" s="3"/>
      <c r="I52" s="3"/>
      <c r="J52" s="3"/>
      <c r="K52" s="3"/>
      <c r="L52" s="3"/>
      <c r="M52" s="3"/>
    </row>
    <row r="53" spans="1:13" ht="12.95" customHeight="1">
      <c r="A53" s="3"/>
      <c r="B53" s="26" t="s">
        <v>146</v>
      </c>
      <c r="C53" s="81" t="s">
        <v>561</v>
      </c>
      <c r="D53" s="82"/>
      <c r="E53" s="90">
        <v>31.282599999999999</v>
      </c>
      <c r="F53" s="91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26" t="s">
        <v>146</v>
      </c>
      <c r="C54" s="81" t="s">
        <v>562</v>
      </c>
      <c r="D54" s="82"/>
      <c r="E54" s="90">
        <v>25.845700000000001</v>
      </c>
      <c r="F54" s="91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26" t="s">
        <v>146</v>
      </c>
      <c r="C55" s="81" t="s">
        <v>147</v>
      </c>
      <c r="D55" s="82"/>
      <c r="E55" s="90">
        <v>29.336500000000001</v>
      </c>
      <c r="F55" s="91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26" t="s">
        <v>0</v>
      </c>
      <c r="C56" s="81" t="s">
        <v>0</v>
      </c>
      <c r="D56" s="82"/>
      <c r="E56" s="83" t="s">
        <v>0</v>
      </c>
      <c r="F56" s="84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26" t="s">
        <v>148</v>
      </c>
      <c r="C57" s="81" t="s">
        <v>0</v>
      </c>
      <c r="D57" s="82"/>
      <c r="E57" s="83" t="s">
        <v>2349</v>
      </c>
      <c r="F57" s="84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26" t="s">
        <v>0</v>
      </c>
      <c r="C58" s="81" t="s">
        <v>0</v>
      </c>
      <c r="D58" s="82"/>
      <c r="E58" s="83" t="s">
        <v>0</v>
      </c>
      <c r="F58" s="84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26" t="s">
        <v>149</v>
      </c>
      <c r="C59" s="81" t="s">
        <v>0</v>
      </c>
      <c r="D59" s="82"/>
      <c r="E59" s="85">
        <v>11369.5</v>
      </c>
      <c r="F59" s="86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26" t="s">
        <v>0</v>
      </c>
      <c r="C60" s="81" t="s">
        <v>0</v>
      </c>
      <c r="D60" s="82"/>
      <c r="E60" s="83" t="s">
        <v>0</v>
      </c>
      <c r="F60" s="84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26" t="s">
        <v>150</v>
      </c>
      <c r="C61" s="81" t="s">
        <v>0</v>
      </c>
      <c r="D61" s="82"/>
      <c r="E61" s="83">
        <v>0.42</v>
      </c>
      <c r="F61" s="84"/>
      <c r="G61" s="3"/>
      <c r="H61" s="3"/>
      <c r="I61" s="3"/>
      <c r="J61" s="3"/>
      <c r="K61" s="3"/>
      <c r="L61" s="3"/>
      <c r="M61" s="3"/>
    </row>
    <row r="63" spans="1:13">
      <c r="B63" s="46" t="s">
        <v>2098</v>
      </c>
      <c r="C63" s="61"/>
      <c r="D63" s="61"/>
      <c r="E63" s="61"/>
    </row>
    <row r="64" spans="1:13" ht="15">
      <c r="B64" s="49" t="s">
        <v>2107</v>
      </c>
      <c r="C64" s="49" t="s">
        <v>2101</v>
      </c>
      <c r="D64" s="49" t="s">
        <v>2102</v>
      </c>
      <c r="E64" s="49" t="s">
        <v>2103</v>
      </c>
    </row>
    <row r="65" spans="2:5">
      <c r="B65" s="62" t="s">
        <v>2108</v>
      </c>
      <c r="C65" s="63">
        <v>1.75</v>
      </c>
      <c r="D65" s="59">
        <v>26.444800000000001</v>
      </c>
      <c r="E65" s="52">
        <v>24.694800000000001</v>
      </c>
    </row>
    <row r="66" spans="2:5">
      <c r="B66" s="64" t="s">
        <v>2109</v>
      </c>
      <c r="C66" s="63">
        <v>1.75</v>
      </c>
      <c r="D66" s="59">
        <v>25.4495</v>
      </c>
      <c r="E66" s="52">
        <v>23.6995</v>
      </c>
    </row>
    <row r="67" spans="2:5">
      <c r="B67" s="47"/>
      <c r="C67" s="47"/>
      <c r="D67" s="47"/>
      <c r="E67" s="47"/>
    </row>
    <row r="68" spans="2:5" ht="15">
      <c r="B68" s="49" t="s">
        <v>2110</v>
      </c>
      <c r="C68" s="49" t="s">
        <v>2101</v>
      </c>
      <c r="D68" s="49" t="s">
        <v>2102</v>
      </c>
      <c r="E68" s="49" t="s">
        <v>2103</v>
      </c>
    </row>
    <row r="69" spans="2:5">
      <c r="B69" s="62" t="s">
        <v>2108</v>
      </c>
      <c r="C69" s="63">
        <v>1</v>
      </c>
      <c r="D69" s="59">
        <v>25.129799999999999</v>
      </c>
      <c r="E69" s="52">
        <v>24.129799999999999</v>
      </c>
    </row>
    <row r="70" spans="2:5">
      <c r="B70" s="64" t="s">
        <v>2109</v>
      </c>
      <c r="C70" s="63">
        <v>1</v>
      </c>
      <c r="D70" s="59">
        <v>23.886500000000002</v>
      </c>
      <c r="E70" s="52">
        <v>22.886500000000002</v>
      </c>
    </row>
    <row r="71" spans="2:5">
      <c r="B71" s="47"/>
      <c r="C71" s="47"/>
      <c r="D71" s="47"/>
      <c r="E71" s="47"/>
    </row>
    <row r="72" spans="2:5" ht="15">
      <c r="B72" s="49" t="s">
        <v>2111</v>
      </c>
      <c r="C72" s="49" t="s">
        <v>2101</v>
      </c>
      <c r="D72" s="49" t="s">
        <v>2102</v>
      </c>
      <c r="E72" s="49" t="s">
        <v>2103</v>
      </c>
    </row>
    <row r="73" spans="2:5">
      <c r="B73" s="62" t="s">
        <v>2108</v>
      </c>
      <c r="C73" s="63">
        <v>1</v>
      </c>
      <c r="D73" s="52">
        <v>16.3873</v>
      </c>
      <c r="E73" s="52">
        <v>15.3873</v>
      </c>
    </row>
  </sheetData>
  <mergeCells count="108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B46:E46"/>
    <mergeCell ref="B47:C47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60:D60"/>
    <mergeCell ref="E60:F60"/>
    <mergeCell ref="C61:D61"/>
    <mergeCell ref="E61:F61"/>
    <mergeCell ref="C57:D57"/>
    <mergeCell ref="E57:F57"/>
    <mergeCell ref="C58:D58"/>
    <mergeCell ref="E58:F58"/>
    <mergeCell ref="C59:D59"/>
    <mergeCell ref="E59:F59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"/>
  <sheetViews>
    <sheetView topLeftCell="A72" zoomScaleNormal="100" workbookViewId="0">
      <selection activeCell="B76" sqref="B76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5" t="s">
        <v>610</v>
      </c>
      <c r="C1" s="106"/>
      <c r="D1" s="106"/>
      <c r="E1" s="106"/>
      <c r="F1" s="106"/>
      <c r="G1" s="106"/>
      <c r="H1" s="106"/>
      <c r="I1" s="10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1" t="s">
        <v>2</v>
      </c>
      <c r="C2" s="108"/>
      <c r="D2" s="108"/>
      <c r="E2" s="108"/>
      <c r="F2" s="108"/>
      <c r="G2" s="108"/>
      <c r="H2" s="108"/>
      <c r="I2" s="8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1" t="s">
        <v>0</v>
      </c>
      <c r="C3" s="108"/>
      <c r="D3" s="108"/>
      <c r="E3" s="108"/>
      <c r="F3" s="108"/>
      <c r="G3" s="108"/>
      <c r="H3" s="108"/>
      <c r="I3" s="8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9" t="s">
        <v>4</v>
      </c>
      <c r="C4" s="110"/>
      <c r="D4" s="4" t="s">
        <v>5</v>
      </c>
      <c r="E4" s="109" t="s">
        <v>6</v>
      </c>
      <c r="F4" s="11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6" t="s">
        <v>12</v>
      </c>
      <c r="C5" s="97"/>
      <c r="D5" s="7" t="s">
        <v>0</v>
      </c>
      <c r="E5" s="98" t="s">
        <v>0</v>
      </c>
      <c r="F5" s="99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0.22632375805159749</v>
      </c>
    </row>
    <row r="6" spans="1:13" ht="12.95" customHeight="1">
      <c r="A6" s="1" t="s">
        <v>0</v>
      </c>
      <c r="B6" s="96" t="s">
        <v>14</v>
      </c>
      <c r="C6" s="97"/>
      <c r="D6" s="6" t="s">
        <v>0</v>
      </c>
      <c r="E6" s="96" t="s">
        <v>0</v>
      </c>
      <c r="F6" s="97"/>
      <c r="G6" s="7" t="s">
        <v>0</v>
      </c>
      <c r="H6" s="7" t="s">
        <v>0</v>
      </c>
      <c r="I6" s="7" t="s">
        <v>0</v>
      </c>
      <c r="J6" s="3"/>
      <c r="K6" s="3"/>
      <c r="L6" s="8" t="s">
        <v>18</v>
      </c>
      <c r="M6" s="9">
        <v>0.17649211001906098</v>
      </c>
    </row>
    <row r="7" spans="1:13" ht="12.95" customHeight="1">
      <c r="A7" s="10">
        <v>1</v>
      </c>
      <c r="B7" s="98" t="s">
        <v>28</v>
      </c>
      <c r="C7" s="99"/>
      <c r="D7" s="7" t="s">
        <v>29</v>
      </c>
      <c r="E7" s="98" t="s">
        <v>13</v>
      </c>
      <c r="F7" s="99"/>
      <c r="G7" s="11">
        <v>3195000</v>
      </c>
      <c r="H7" s="12">
        <v>17157.150000000001</v>
      </c>
      <c r="I7" s="13">
        <v>9.1014374815211643E-2</v>
      </c>
      <c r="J7" s="3"/>
      <c r="K7" s="3"/>
      <c r="L7" s="8" t="s">
        <v>24</v>
      </c>
      <c r="M7" s="9">
        <v>0.15153457185814814</v>
      </c>
    </row>
    <row r="8" spans="1:13" ht="12.95" customHeight="1">
      <c r="A8" s="10">
        <v>2</v>
      </c>
      <c r="B8" s="98" t="s">
        <v>16</v>
      </c>
      <c r="C8" s="99"/>
      <c r="D8" s="7" t="s">
        <v>17</v>
      </c>
      <c r="E8" s="98" t="s">
        <v>13</v>
      </c>
      <c r="F8" s="99"/>
      <c r="G8" s="11">
        <v>1180000</v>
      </c>
      <c r="H8" s="12">
        <v>16407.900000000001</v>
      </c>
      <c r="I8" s="13">
        <v>8.7039791604696062E-2</v>
      </c>
      <c r="J8" s="3"/>
      <c r="K8" s="3"/>
      <c r="L8" s="8" t="s">
        <v>48</v>
      </c>
      <c r="M8" s="9">
        <v>7.9334102957791794E-2</v>
      </c>
    </row>
    <row r="9" spans="1:13" ht="12.95" customHeight="1">
      <c r="A9" s="10">
        <v>3</v>
      </c>
      <c r="B9" s="98" t="s">
        <v>199</v>
      </c>
      <c r="C9" s="99"/>
      <c r="D9" s="7" t="s">
        <v>200</v>
      </c>
      <c r="E9" s="98" t="s">
        <v>18</v>
      </c>
      <c r="F9" s="99"/>
      <c r="G9" s="11">
        <v>1637865</v>
      </c>
      <c r="H9" s="12">
        <v>11186.62</v>
      </c>
      <c r="I9" s="13">
        <v>5.9342200716078979E-2</v>
      </c>
      <c r="J9" s="3"/>
      <c r="K9" s="3"/>
      <c r="L9" s="8" t="s">
        <v>30</v>
      </c>
      <c r="M9" s="9">
        <v>7.1659787509066111E-2</v>
      </c>
    </row>
    <row r="10" spans="1:13" ht="12.95" customHeight="1">
      <c r="A10" s="10">
        <v>4</v>
      </c>
      <c r="B10" s="98" t="s">
        <v>611</v>
      </c>
      <c r="C10" s="99"/>
      <c r="D10" s="7" t="s">
        <v>612</v>
      </c>
      <c r="E10" s="98" t="s">
        <v>24</v>
      </c>
      <c r="F10" s="99"/>
      <c r="G10" s="11">
        <v>747725</v>
      </c>
      <c r="H10" s="12">
        <v>9718.18</v>
      </c>
      <c r="I10" s="13">
        <v>5.1552515606783617E-2</v>
      </c>
      <c r="J10" s="3"/>
      <c r="K10" s="3"/>
      <c r="L10" s="8" t="s">
        <v>39</v>
      </c>
      <c r="M10" s="9">
        <v>4.8749370443333495E-2</v>
      </c>
    </row>
    <row r="11" spans="1:13" ht="12.95" customHeight="1">
      <c r="A11" s="10">
        <v>5</v>
      </c>
      <c r="B11" s="98" t="s">
        <v>49</v>
      </c>
      <c r="C11" s="99"/>
      <c r="D11" s="7" t="s">
        <v>50</v>
      </c>
      <c r="E11" s="98" t="s">
        <v>39</v>
      </c>
      <c r="F11" s="99"/>
      <c r="G11" s="11">
        <v>1660000</v>
      </c>
      <c r="H11" s="12">
        <v>9189.76</v>
      </c>
      <c r="I11" s="13">
        <v>4.8749370443333495E-2</v>
      </c>
      <c r="J11" s="3"/>
      <c r="K11" s="3"/>
      <c r="L11" s="8" t="s">
        <v>36</v>
      </c>
      <c r="M11" s="9">
        <v>4.633154043362165E-2</v>
      </c>
    </row>
    <row r="12" spans="1:13" ht="12.95" customHeight="1">
      <c r="A12" s="10">
        <v>6</v>
      </c>
      <c r="B12" s="98" t="s">
        <v>43</v>
      </c>
      <c r="C12" s="99"/>
      <c r="D12" s="7" t="s">
        <v>44</v>
      </c>
      <c r="E12" s="98" t="s">
        <v>13</v>
      </c>
      <c r="F12" s="99"/>
      <c r="G12" s="11">
        <v>1372653</v>
      </c>
      <c r="H12" s="12">
        <v>9099.32</v>
      </c>
      <c r="I12" s="13">
        <v>4.8269591631689791E-2</v>
      </c>
      <c r="J12" s="3"/>
      <c r="K12" s="3"/>
      <c r="L12" s="8" t="s">
        <v>15</v>
      </c>
      <c r="M12" s="9">
        <v>4.1714271558040646E-2</v>
      </c>
    </row>
    <row r="13" spans="1:13" ht="12.95" customHeight="1">
      <c r="A13" s="10">
        <v>7</v>
      </c>
      <c r="B13" s="98" t="s">
        <v>613</v>
      </c>
      <c r="C13" s="99"/>
      <c r="D13" s="7" t="s">
        <v>614</v>
      </c>
      <c r="E13" s="98" t="s">
        <v>30</v>
      </c>
      <c r="F13" s="99"/>
      <c r="G13" s="11">
        <v>346081</v>
      </c>
      <c r="H13" s="12">
        <v>9026.31</v>
      </c>
      <c r="I13" s="13">
        <v>4.7882317709981803E-2</v>
      </c>
      <c r="J13" s="3"/>
      <c r="K13" s="3"/>
      <c r="L13" s="8" t="s">
        <v>33</v>
      </c>
      <c r="M13" s="9">
        <v>4.1152174518280252E-2</v>
      </c>
    </row>
    <row r="14" spans="1:13" ht="12.95" customHeight="1">
      <c r="A14" s="10">
        <v>8</v>
      </c>
      <c r="B14" s="98" t="s">
        <v>166</v>
      </c>
      <c r="C14" s="99"/>
      <c r="D14" s="7" t="s">
        <v>167</v>
      </c>
      <c r="E14" s="98" t="s">
        <v>24</v>
      </c>
      <c r="F14" s="99"/>
      <c r="G14" s="11">
        <v>337669</v>
      </c>
      <c r="H14" s="12">
        <v>8746.1299999999992</v>
      </c>
      <c r="I14" s="13">
        <v>4.6396043746943207E-2</v>
      </c>
      <c r="J14" s="3"/>
      <c r="K14" s="3"/>
      <c r="L14" s="8" t="s">
        <v>185</v>
      </c>
      <c r="M14" s="9">
        <v>3.1988364702127389E-2</v>
      </c>
    </row>
    <row r="15" spans="1:13" ht="12.95" customHeight="1">
      <c r="A15" s="10">
        <v>9</v>
      </c>
      <c r="B15" s="98" t="s">
        <v>46</v>
      </c>
      <c r="C15" s="99"/>
      <c r="D15" s="7" t="s">
        <v>47</v>
      </c>
      <c r="E15" s="98" t="s">
        <v>33</v>
      </c>
      <c r="F15" s="99"/>
      <c r="G15" s="11">
        <v>581225</v>
      </c>
      <c r="H15" s="12">
        <v>7757.61</v>
      </c>
      <c r="I15" s="13">
        <v>4.1152174518280252E-2</v>
      </c>
      <c r="J15" s="3"/>
      <c r="K15" s="3"/>
      <c r="L15" s="8" t="s">
        <v>66</v>
      </c>
      <c r="M15" s="9">
        <v>3.0286341689157344E-2</v>
      </c>
    </row>
    <row r="16" spans="1:13" ht="12.95" customHeight="1">
      <c r="A16" s="10">
        <v>10</v>
      </c>
      <c r="B16" s="98" t="s">
        <v>37</v>
      </c>
      <c r="C16" s="99"/>
      <c r="D16" s="7" t="s">
        <v>38</v>
      </c>
      <c r="E16" s="98" t="s">
        <v>24</v>
      </c>
      <c r="F16" s="99"/>
      <c r="G16" s="11">
        <v>283000</v>
      </c>
      <c r="H16" s="12">
        <v>6406.84</v>
      </c>
      <c r="I16" s="13">
        <v>3.3986662359305954E-2</v>
      </c>
      <c r="J16" s="3"/>
      <c r="K16" s="3"/>
      <c r="L16" s="8" t="s">
        <v>154</v>
      </c>
      <c r="M16" s="9">
        <v>2.9630202864919981E-2</v>
      </c>
    </row>
    <row r="17" spans="1:13" ht="12.95" customHeight="1">
      <c r="A17" s="10">
        <v>11</v>
      </c>
      <c r="B17" s="98" t="s">
        <v>163</v>
      </c>
      <c r="C17" s="99"/>
      <c r="D17" s="7" t="s">
        <v>164</v>
      </c>
      <c r="E17" s="98" t="s">
        <v>48</v>
      </c>
      <c r="F17" s="99"/>
      <c r="G17" s="11">
        <v>1423698</v>
      </c>
      <c r="H17" s="12">
        <v>6089.87</v>
      </c>
      <c r="I17" s="13">
        <v>3.2305222398531598E-2</v>
      </c>
      <c r="J17" s="3"/>
      <c r="K17" s="3"/>
      <c r="L17" s="8" t="s">
        <v>27</v>
      </c>
      <c r="M17" s="9">
        <v>2.2555387061056559E-2</v>
      </c>
    </row>
    <row r="18" spans="1:13" ht="12.95" customHeight="1">
      <c r="A18" s="10">
        <v>12</v>
      </c>
      <c r="B18" s="98" t="s">
        <v>580</v>
      </c>
      <c r="C18" s="99"/>
      <c r="D18" s="7" t="s">
        <v>581</v>
      </c>
      <c r="E18" s="98" t="s">
        <v>185</v>
      </c>
      <c r="F18" s="99"/>
      <c r="G18" s="11">
        <v>804501</v>
      </c>
      <c r="H18" s="12">
        <v>6030.14</v>
      </c>
      <c r="I18" s="13">
        <v>3.1988364702127389E-2</v>
      </c>
      <c r="J18" s="3"/>
      <c r="K18" s="3"/>
      <c r="L18" s="8" t="s">
        <v>69</v>
      </c>
      <c r="M18" s="9">
        <v>2.2480163337981795E-3</v>
      </c>
    </row>
    <row r="19" spans="1:13" ht="12.95" customHeight="1">
      <c r="A19" s="10">
        <v>13</v>
      </c>
      <c r="B19" s="98" t="s">
        <v>290</v>
      </c>
      <c r="C19" s="99"/>
      <c r="D19" s="7" t="s">
        <v>291</v>
      </c>
      <c r="E19" s="98" t="s">
        <v>66</v>
      </c>
      <c r="F19" s="99"/>
      <c r="G19" s="11">
        <v>1542009</v>
      </c>
      <c r="H19" s="12">
        <v>5709.29</v>
      </c>
      <c r="I19" s="13">
        <v>3.0286341689157344E-2</v>
      </c>
      <c r="J19" s="3"/>
      <c r="K19" s="3"/>
      <c r="L19" s="3"/>
      <c r="M19" s="3"/>
    </row>
    <row r="20" spans="1:13" ht="12.95" customHeight="1">
      <c r="A20" s="10">
        <v>14</v>
      </c>
      <c r="B20" s="98" t="s">
        <v>264</v>
      </c>
      <c r="C20" s="99"/>
      <c r="D20" s="7" t="s">
        <v>265</v>
      </c>
      <c r="E20" s="98" t="s">
        <v>48</v>
      </c>
      <c r="F20" s="99"/>
      <c r="G20" s="11">
        <v>221454</v>
      </c>
      <c r="H20" s="12">
        <v>5653.83</v>
      </c>
      <c r="I20" s="13">
        <v>2.9992156352182671E-2</v>
      </c>
      <c r="J20" s="3"/>
      <c r="K20" s="3"/>
      <c r="L20" s="3"/>
      <c r="M20" s="3"/>
    </row>
    <row r="21" spans="1:13" ht="12.95" customHeight="1">
      <c r="A21" s="10">
        <v>15</v>
      </c>
      <c r="B21" s="98" t="s">
        <v>282</v>
      </c>
      <c r="C21" s="99"/>
      <c r="D21" s="7" t="s">
        <v>283</v>
      </c>
      <c r="E21" s="98" t="s">
        <v>154</v>
      </c>
      <c r="F21" s="99"/>
      <c r="G21" s="11">
        <v>248525</v>
      </c>
      <c r="H21" s="12">
        <v>5585.6</v>
      </c>
      <c r="I21" s="13">
        <v>2.9630202864919981E-2</v>
      </c>
      <c r="J21" s="3"/>
      <c r="K21" s="3"/>
      <c r="L21" s="3"/>
      <c r="M21" s="3"/>
    </row>
    <row r="22" spans="1:13" ht="12.95" customHeight="1">
      <c r="A22" s="10">
        <v>16</v>
      </c>
      <c r="B22" s="98" t="s">
        <v>602</v>
      </c>
      <c r="C22" s="99"/>
      <c r="D22" s="7" t="s">
        <v>603</v>
      </c>
      <c r="E22" s="98" t="s">
        <v>18</v>
      </c>
      <c r="F22" s="99"/>
      <c r="G22" s="11">
        <v>491817</v>
      </c>
      <c r="H22" s="12">
        <v>5438.76</v>
      </c>
      <c r="I22" s="13">
        <v>2.885124778561499E-2</v>
      </c>
      <c r="J22" s="3"/>
      <c r="K22" s="3"/>
      <c r="L22" s="3"/>
      <c r="M22" s="3"/>
    </row>
    <row r="23" spans="1:13" ht="12.95" customHeight="1">
      <c r="A23" s="10">
        <v>17</v>
      </c>
      <c r="B23" s="98" t="s">
        <v>74</v>
      </c>
      <c r="C23" s="99"/>
      <c r="D23" s="7" t="s">
        <v>75</v>
      </c>
      <c r="E23" s="98" t="s">
        <v>36</v>
      </c>
      <c r="F23" s="99"/>
      <c r="G23" s="11">
        <v>100000</v>
      </c>
      <c r="H23" s="12">
        <v>5327.25</v>
      </c>
      <c r="I23" s="13">
        <v>2.8259724268560698E-2</v>
      </c>
      <c r="J23" s="3"/>
      <c r="K23" s="3"/>
      <c r="L23" s="3"/>
      <c r="M23" s="3"/>
    </row>
    <row r="24" spans="1:13" ht="12.95" customHeight="1">
      <c r="A24" s="10">
        <v>18</v>
      </c>
      <c r="B24" s="98" t="s">
        <v>25</v>
      </c>
      <c r="C24" s="99"/>
      <c r="D24" s="7" t="s">
        <v>26</v>
      </c>
      <c r="E24" s="98" t="s">
        <v>18</v>
      </c>
      <c r="F24" s="99"/>
      <c r="G24" s="11">
        <v>221000</v>
      </c>
      <c r="H24" s="12">
        <v>5254.94</v>
      </c>
      <c r="I24" s="13">
        <v>2.7876127256723792E-2</v>
      </c>
      <c r="J24" s="3"/>
      <c r="K24" s="3"/>
      <c r="L24" s="3"/>
      <c r="M24" s="3"/>
    </row>
    <row r="25" spans="1:13" ht="12.95" customHeight="1">
      <c r="A25" s="10">
        <v>19</v>
      </c>
      <c r="B25" s="98" t="s">
        <v>180</v>
      </c>
      <c r="C25" s="99"/>
      <c r="D25" s="7" t="s">
        <v>181</v>
      </c>
      <c r="E25" s="98" t="s">
        <v>18</v>
      </c>
      <c r="F25" s="99"/>
      <c r="G25" s="11">
        <v>1305321</v>
      </c>
      <c r="H25" s="12">
        <v>5193.22</v>
      </c>
      <c r="I25" s="13">
        <v>2.7548726626250974E-2</v>
      </c>
      <c r="J25" s="3"/>
      <c r="K25" s="3"/>
      <c r="L25" s="3"/>
      <c r="M25" s="3"/>
    </row>
    <row r="26" spans="1:13" ht="12.95" customHeight="1">
      <c r="A26" s="10">
        <v>20</v>
      </c>
      <c r="B26" s="98" t="s">
        <v>615</v>
      </c>
      <c r="C26" s="99"/>
      <c r="D26" s="7" t="s">
        <v>616</v>
      </c>
      <c r="E26" s="98" t="s">
        <v>30</v>
      </c>
      <c r="F26" s="99"/>
      <c r="G26" s="11">
        <v>447715</v>
      </c>
      <c r="H26" s="12">
        <v>4482.3</v>
      </c>
      <c r="I26" s="13">
        <v>2.3777469799084305E-2</v>
      </c>
      <c r="J26" s="3"/>
      <c r="K26" s="3"/>
      <c r="L26" s="3"/>
      <c r="M26" s="3"/>
    </row>
    <row r="27" spans="1:13" ht="12.95" customHeight="1">
      <c r="A27" s="10">
        <v>21</v>
      </c>
      <c r="B27" s="98" t="s">
        <v>64</v>
      </c>
      <c r="C27" s="99"/>
      <c r="D27" s="7" t="s">
        <v>65</v>
      </c>
      <c r="E27" s="98" t="s">
        <v>27</v>
      </c>
      <c r="F27" s="99"/>
      <c r="G27" s="11">
        <v>59000</v>
      </c>
      <c r="H27" s="12">
        <v>4251.92</v>
      </c>
      <c r="I27" s="13">
        <v>2.2555387061056559E-2</v>
      </c>
      <c r="J27" s="3"/>
      <c r="K27" s="3"/>
      <c r="L27" s="3"/>
      <c r="M27" s="3"/>
    </row>
    <row r="28" spans="1:13" ht="12.95" customHeight="1">
      <c r="A28" s="10">
        <v>22</v>
      </c>
      <c r="B28" s="98" t="s">
        <v>31</v>
      </c>
      <c r="C28" s="99"/>
      <c r="D28" s="7" t="s">
        <v>32</v>
      </c>
      <c r="E28" s="98" t="s">
        <v>15</v>
      </c>
      <c r="F28" s="99"/>
      <c r="G28" s="11">
        <v>128887</v>
      </c>
      <c r="H28" s="12">
        <v>4010.13</v>
      </c>
      <c r="I28" s="13">
        <v>2.1272710280847717E-2</v>
      </c>
      <c r="J28" s="3"/>
      <c r="K28" s="3"/>
      <c r="L28" s="3"/>
      <c r="M28" s="3"/>
    </row>
    <row r="29" spans="1:13" ht="12.95" customHeight="1">
      <c r="A29" s="10">
        <v>23</v>
      </c>
      <c r="B29" s="98" t="s">
        <v>22</v>
      </c>
      <c r="C29" s="99"/>
      <c r="D29" s="7" t="s">
        <v>23</v>
      </c>
      <c r="E29" s="98" t="s">
        <v>15</v>
      </c>
      <c r="F29" s="99"/>
      <c r="G29" s="11">
        <v>311000</v>
      </c>
      <c r="H29" s="12">
        <v>3853.45</v>
      </c>
      <c r="I29" s="13">
        <v>2.0441561277192925E-2</v>
      </c>
      <c r="J29" s="3"/>
      <c r="K29" s="3"/>
      <c r="L29" s="3"/>
      <c r="M29" s="3"/>
    </row>
    <row r="30" spans="1:13" ht="12.95" customHeight="1">
      <c r="A30" s="10">
        <v>24</v>
      </c>
      <c r="B30" s="98" t="s">
        <v>617</v>
      </c>
      <c r="C30" s="99"/>
      <c r="D30" s="7" t="s">
        <v>618</v>
      </c>
      <c r="E30" s="98" t="s">
        <v>24</v>
      </c>
      <c r="F30" s="99"/>
      <c r="G30" s="11">
        <v>660000</v>
      </c>
      <c r="H30" s="12">
        <v>3694.68</v>
      </c>
      <c r="I30" s="13">
        <v>1.9599350145115369E-2</v>
      </c>
      <c r="J30" s="3"/>
      <c r="K30" s="3"/>
      <c r="L30" s="3"/>
      <c r="M30" s="3"/>
    </row>
    <row r="31" spans="1:13" ht="12.95" customHeight="1">
      <c r="A31" s="10">
        <v>25</v>
      </c>
      <c r="B31" s="98" t="s">
        <v>619</v>
      </c>
      <c r="C31" s="99"/>
      <c r="D31" s="7" t="s">
        <v>620</v>
      </c>
      <c r="E31" s="98" t="s">
        <v>36</v>
      </c>
      <c r="F31" s="99"/>
      <c r="G31" s="11">
        <v>474375</v>
      </c>
      <c r="H31" s="12">
        <v>3406.72</v>
      </c>
      <c r="I31" s="13">
        <v>1.8071816165060949E-2</v>
      </c>
      <c r="J31" s="3"/>
      <c r="K31" s="3"/>
      <c r="L31" s="3"/>
      <c r="M31" s="3"/>
    </row>
    <row r="32" spans="1:13" ht="12.95" customHeight="1">
      <c r="A32" s="10">
        <v>26</v>
      </c>
      <c r="B32" s="98" t="s">
        <v>553</v>
      </c>
      <c r="C32" s="99"/>
      <c r="D32" s="7" t="s">
        <v>554</v>
      </c>
      <c r="E32" s="98" t="s">
        <v>18</v>
      </c>
      <c r="F32" s="99"/>
      <c r="G32" s="11">
        <v>254333</v>
      </c>
      <c r="H32" s="12">
        <v>3345.75</v>
      </c>
      <c r="I32" s="13">
        <v>1.7748367328596814E-2</v>
      </c>
      <c r="J32" s="3"/>
      <c r="K32" s="3"/>
      <c r="L32" s="3"/>
      <c r="M32" s="3"/>
    </row>
    <row r="33" spans="1:13" ht="12.95" customHeight="1">
      <c r="A33" s="10">
        <v>27</v>
      </c>
      <c r="B33" s="98" t="s">
        <v>621</v>
      </c>
      <c r="C33" s="99"/>
      <c r="D33" s="7" t="s">
        <v>622</v>
      </c>
      <c r="E33" s="98" t="s">
        <v>48</v>
      </c>
      <c r="F33" s="99"/>
      <c r="G33" s="11">
        <v>945422</v>
      </c>
      <c r="H33" s="12">
        <v>3211.6</v>
      </c>
      <c r="I33" s="13">
        <v>1.7036724207077528E-2</v>
      </c>
      <c r="J33" s="3"/>
      <c r="K33" s="3"/>
      <c r="L33" s="3"/>
      <c r="M33" s="3"/>
    </row>
    <row r="34" spans="1:13" ht="12.95" customHeight="1">
      <c r="A34" s="10">
        <v>28</v>
      </c>
      <c r="B34" s="98" t="s">
        <v>90</v>
      </c>
      <c r="C34" s="99"/>
      <c r="D34" s="7" t="s">
        <v>91</v>
      </c>
      <c r="E34" s="98" t="s">
        <v>18</v>
      </c>
      <c r="F34" s="99"/>
      <c r="G34" s="11">
        <v>420577</v>
      </c>
      <c r="H34" s="12">
        <v>2851.3</v>
      </c>
      <c r="I34" s="13">
        <v>1.5125440305795422E-2</v>
      </c>
      <c r="J34" s="3"/>
      <c r="K34" s="3"/>
      <c r="L34" s="3"/>
      <c r="M34" s="3"/>
    </row>
    <row r="35" spans="1:13" ht="12.95" customHeight="1">
      <c r="A35" s="1" t="s">
        <v>0</v>
      </c>
      <c r="B35" s="92" t="s">
        <v>134</v>
      </c>
      <c r="C35" s="93"/>
      <c r="D35" s="14" t="s">
        <v>0</v>
      </c>
      <c r="E35" s="94" t="s">
        <v>0</v>
      </c>
      <c r="F35" s="95"/>
      <c r="G35" s="14" t="s">
        <v>0</v>
      </c>
      <c r="H35" s="15">
        <v>188086.57</v>
      </c>
      <c r="I35" s="16">
        <v>0.99775198366620177</v>
      </c>
      <c r="J35" s="3"/>
      <c r="K35" s="3"/>
      <c r="L35" s="3"/>
      <c r="M35" s="3"/>
    </row>
    <row r="36" spans="1:13" ht="12.95" customHeight="1">
      <c r="A36" s="1" t="s">
        <v>0</v>
      </c>
      <c r="B36" s="96" t="s">
        <v>135</v>
      </c>
      <c r="C36" s="97"/>
      <c r="D36" s="7" t="s">
        <v>0</v>
      </c>
      <c r="E36" s="98" t="s">
        <v>0</v>
      </c>
      <c r="F36" s="99"/>
      <c r="G36" s="31" t="s">
        <v>0</v>
      </c>
      <c r="H36" s="31" t="s">
        <v>0</v>
      </c>
      <c r="I36" s="31" t="s">
        <v>0</v>
      </c>
      <c r="J36" s="3"/>
      <c r="K36" s="3"/>
      <c r="L36" s="3"/>
      <c r="M36" s="3"/>
    </row>
    <row r="37" spans="1:13" ht="12.95" customHeight="1">
      <c r="A37" s="1" t="s">
        <v>0</v>
      </c>
      <c r="B37" s="92" t="s">
        <v>134</v>
      </c>
      <c r="C37" s="93"/>
      <c r="D37" s="14" t="s">
        <v>0</v>
      </c>
      <c r="E37" s="94" t="s">
        <v>0</v>
      </c>
      <c r="F37" s="95"/>
      <c r="G37" s="18" t="s">
        <v>0</v>
      </c>
      <c r="H37" s="18" t="s">
        <v>0</v>
      </c>
      <c r="I37" s="18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96" t="s">
        <v>138</v>
      </c>
      <c r="C38" s="97"/>
      <c r="D38" s="7" t="s">
        <v>0</v>
      </c>
      <c r="E38" s="98" t="s">
        <v>0</v>
      </c>
      <c r="F38" s="99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96" t="s">
        <v>139</v>
      </c>
      <c r="C39" s="97"/>
      <c r="D39" s="6" t="s">
        <v>0</v>
      </c>
      <c r="E39" s="96" t="s">
        <v>0</v>
      </c>
      <c r="F39" s="97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2.95" customHeight="1">
      <c r="A40" s="10">
        <v>1</v>
      </c>
      <c r="B40" s="98" t="s">
        <v>140</v>
      </c>
      <c r="C40" s="99"/>
      <c r="D40" s="7" t="s">
        <v>0</v>
      </c>
      <c r="E40" s="98" t="s">
        <v>0</v>
      </c>
      <c r="F40" s="99"/>
      <c r="G40" s="11">
        <v>678000</v>
      </c>
      <c r="H40" s="12">
        <v>678</v>
      </c>
      <c r="I40" s="13">
        <v>3.5966198421482293E-3</v>
      </c>
      <c r="J40" s="3"/>
      <c r="K40" s="3"/>
      <c r="L40" s="3"/>
      <c r="M40" s="3"/>
    </row>
    <row r="41" spans="1:13" ht="12.95" customHeight="1">
      <c r="A41" s="1" t="s">
        <v>0</v>
      </c>
      <c r="B41" s="92" t="s">
        <v>134</v>
      </c>
      <c r="C41" s="93"/>
      <c r="D41" s="14" t="s">
        <v>0</v>
      </c>
      <c r="E41" s="94" t="s">
        <v>0</v>
      </c>
      <c r="F41" s="95"/>
      <c r="G41" s="14" t="s">
        <v>0</v>
      </c>
      <c r="H41" s="15">
        <v>678</v>
      </c>
      <c r="I41" s="16">
        <v>3.5966198421482293E-3</v>
      </c>
      <c r="J41" s="3"/>
      <c r="K41" s="3"/>
      <c r="L41" s="3"/>
      <c r="M41" s="3"/>
    </row>
    <row r="42" spans="1:13" ht="12.95" customHeight="1">
      <c r="A42" s="1" t="s">
        <v>0</v>
      </c>
      <c r="B42" s="96" t="s">
        <v>141</v>
      </c>
      <c r="C42" s="97"/>
      <c r="D42" s="7" t="s">
        <v>0</v>
      </c>
      <c r="E42" s="98" t="s">
        <v>0</v>
      </c>
      <c r="F42" s="99"/>
      <c r="G42" s="7" t="s">
        <v>0</v>
      </c>
      <c r="H42" s="7" t="s">
        <v>0</v>
      </c>
      <c r="I42" s="7" t="s">
        <v>0</v>
      </c>
      <c r="J42" s="3"/>
      <c r="K42" s="3"/>
      <c r="L42" s="3"/>
      <c r="M42" s="3"/>
    </row>
    <row r="43" spans="1:13" ht="12.95" customHeight="1">
      <c r="A43" s="1" t="s">
        <v>0</v>
      </c>
      <c r="B43" s="96" t="s">
        <v>142</v>
      </c>
      <c r="C43" s="97"/>
      <c r="D43" s="7" t="s">
        <v>0</v>
      </c>
      <c r="E43" s="98" t="s">
        <v>0</v>
      </c>
      <c r="F43" s="99"/>
      <c r="G43" s="7" t="s">
        <v>0</v>
      </c>
      <c r="H43" s="19">
        <v>-254.24</v>
      </c>
      <c r="I43" s="20">
        <v>-1.3486035083500499E-3</v>
      </c>
      <c r="J43" s="3"/>
      <c r="K43" s="3"/>
      <c r="L43" s="3"/>
      <c r="M43" s="3"/>
    </row>
    <row r="44" spans="1:13" ht="12.95" customHeight="1">
      <c r="A44" s="1" t="s">
        <v>0</v>
      </c>
      <c r="B44" s="100" t="s">
        <v>143</v>
      </c>
      <c r="C44" s="101"/>
      <c r="D44" s="21" t="s">
        <v>0</v>
      </c>
      <c r="E44" s="102" t="s">
        <v>0</v>
      </c>
      <c r="F44" s="103"/>
      <c r="G44" s="21" t="s">
        <v>0</v>
      </c>
      <c r="H44" s="22">
        <v>188510.33</v>
      </c>
      <c r="I44" s="23">
        <v>1</v>
      </c>
      <c r="J44" s="3"/>
      <c r="K44" s="3"/>
      <c r="L44" s="3"/>
      <c r="M44" s="3"/>
    </row>
    <row r="45" spans="1:13" ht="12.95" customHeight="1">
      <c r="A45" s="3"/>
      <c r="B45" s="104" t="s">
        <v>0</v>
      </c>
      <c r="C45" s="88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95" customHeight="1">
      <c r="A46" s="2" t="s">
        <v>0</v>
      </c>
      <c r="B46" s="87"/>
      <c r="C46" s="88"/>
      <c r="D46" s="88"/>
      <c r="E46" s="88"/>
      <c r="F46" s="3"/>
      <c r="G46" s="3"/>
      <c r="H46" s="3"/>
      <c r="I46" s="3"/>
      <c r="J46" s="3"/>
      <c r="K46" s="3"/>
      <c r="L46" s="3"/>
      <c r="M46" s="3"/>
    </row>
    <row r="47" spans="1:13" ht="12.95" customHeight="1">
      <c r="A47" s="2" t="s">
        <v>0</v>
      </c>
      <c r="B47" s="89" t="s">
        <v>144</v>
      </c>
      <c r="C47" s="88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3"/>
      <c r="B48" s="24" t="s">
        <v>144</v>
      </c>
      <c r="C48" s="24" t="s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3"/>
      <c r="B49" s="1" t="s">
        <v>559</v>
      </c>
      <c r="C49" s="25">
        <v>7.1999999999999998E-3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1" t="s">
        <v>145</v>
      </c>
      <c r="C50" s="25">
        <v>2.0400000000000001E-2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2" t="s">
        <v>0</v>
      </c>
      <c r="B51" s="2" t="s">
        <v>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95" customHeight="1">
      <c r="A52" s="3"/>
      <c r="B52" s="26" t="s">
        <v>146</v>
      </c>
      <c r="C52" s="81" t="s">
        <v>560</v>
      </c>
      <c r="D52" s="82"/>
      <c r="E52" s="90">
        <v>19.587700000000002</v>
      </c>
      <c r="F52" s="91"/>
      <c r="G52" s="3"/>
      <c r="H52" s="3"/>
      <c r="I52" s="3"/>
      <c r="J52" s="3"/>
      <c r="K52" s="3"/>
      <c r="L52" s="3"/>
      <c r="M52" s="3"/>
    </row>
    <row r="53" spans="1:13" ht="12.95" customHeight="1">
      <c r="A53" s="3"/>
      <c r="B53" s="26" t="s">
        <v>146</v>
      </c>
      <c r="C53" s="81" t="s">
        <v>561</v>
      </c>
      <c r="D53" s="82"/>
      <c r="E53" s="90">
        <v>21.991199999999999</v>
      </c>
      <c r="F53" s="91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26" t="s">
        <v>146</v>
      </c>
      <c r="C54" s="81" t="s">
        <v>562</v>
      </c>
      <c r="D54" s="82"/>
      <c r="E54" s="90">
        <v>17.9618</v>
      </c>
      <c r="F54" s="91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26" t="s">
        <v>146</v>
      </c>
      <c r="C55" s="81" t="s">
        <v>147</v>
      </c>
      <c r="D55" s="82"/>
      <c r="E55" s="90">
        <v>20.2712</v>
      </c>
      <c r="F55" s="91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26" t="s">
        <v>0</v>
      </c>
      <c r="C56" s="81" t="s">
        <v>0</v>
      </c>
      <c r="D56" s="82"/>
      <c r="E56" s="83"/>
      <c r="F56" s="84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26" t="s">
        <v>148</v>
      </c>
      <c r="C57" s="81" t="s">
        <v>0</v>
      </c>
      <c r="D57" s="82"/>
      <c r="E57" s="83">
        <v>1945.27</v>
      </c>
      <c r="F57" s="84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26" t="s">
        <v>0</v>
      </c>
      <c r="C58" s="81" t="s">
        <v>0</v>
      </c>
      <c r="D58" s="82"/>
      <c r="E58" s="83" t="s">
        <v>0</v>
      </c>
      <c r="F58" s="84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26" t="s">
        <v>149</v>
      </c>
      <c r="C59" s="81" t="s">
        <v>0</v>
      </c>
      <c r="D59" s="82"/>
      <c r="E59" s="85">
        <v>1885.1</v>
      </c>
      <c r="F59" s="86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26" t="s">
        <v>0</v>
      </c>
      <c r="C60" s="81" t="s">
        <v>0</v>
      </c>
      <c r="D60" s="82"/>
      <c r="E60" s="83" t="s">
        <v>0</v>
      </c>
      <c r="F60" s="84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26" t="s">
        <v>150</v>
      </c>
      <c r="C61" s="81" t="s">
        <v>0</v>
      </c>
      <c r="D61" s="82"/>
      <c r="E61" s="83">
        <v>0.54</v>
      </c>
      <c r="F61" s="84"/>
      <c r="G61" s="3"/>
      <c r="H61" s="3"/>
      <c r="I61" s="3"/>
      <c r="J61" s="3"/>
      <c r="K61" s="3"/>
      <c r="L61" s="3"/>
      <c r="M61" s="3"/>
    </row>
    <row r="63" spans="1:13">
      <c r="B63" s="46" t="s">
        <v>2098</v>
      </c>
      <c r="C63" s="61"/>
      <c r="D63" s="61"/>
      <c r="E63" s="61"/>
    </row>
    <row r="64" spans="1:13" ht="15">
      <c r="B64" s="49" t="s">
        <v>2112</v>
      </c>
      <c r="C64" s="49" t="s">
        <v>2101</v>
      </c>
      <c r="D64" s="49" t="s">
        <v>2102</v>
      </c>
      <c r="E64" s="49" t="s">
        <v>2103</v>
      </c>
    </row>
    <row r="65" spans="2:5">
      <c r="B65" s="62" t="s">
        <v>2108</v>
      </c>
      <c r="C65" s="63">
        <v>1</v>
      </c>
      <c r="D65" s="52">
        <v>17.842300000000002</v>
      </c>
      <c r="E65" s="52">
        <v>16.842300000000002</v>
      </c>
    </row>
    <row r="66" spans="2:5">
      <c r="B66" s="64" t="s">
        <v>2109</v>
      </c>
      <c r="C66" s="63">
        <v>1</v>
      </c>
      <c r="D66" s="52">
        <v>17.075099999999999</v>
      </c>
      <c r="E66" s="52">
        <v>16.075099999999999</v>
      </c>
    </row>
    <row r="67" spans="2:5">
      <c r="B67" s="66"/>
      <c r="C67" s="67"/>
      <c r="D67" s="68"/>
      <c r="E67" s="69"/>
    </row>
    <row r="68" spans="2:5" ht="15">
      <c r="B68" s="49" t="s">
        <v>2107</v>
      </c>
      <c r="C68" s="49" t="s">
        <v>2101</v>
      </c>
      <c r="D68" s="49" t="s">
        <v>2102</v>
      </c>
      <c r="E68" s="49" t="s">
        <v>2103</v>
      </c>
    </row>
    <row r="69" spans="2:5">
      <c r="B69" s="62" t="s">
        <v>2108</v>
      </c>
      <c r="C69" s="63">
        <v>0.1</v>
      </c>
      <c r="D69" s="59">
        <v>16.709599999999998</v>
      </c>
      <c r="E69" s="52">
        <v>16.609599999999997</v>
      </c>
    </row>
    <row r="70" spans="2:5">
      <c r="B70" s="64" t="s">
        <v>2109</v>
      </c>
      <c r="C70" s="63">
        <v>0.1</v>
      </c>
      <c r="D70" s="52">
        <v>15.9239</v>
      </c>
      <c r="E70" s="52">
        <v>15.8239</v>
      </c>
    </row>
    <row r="71" spans="2:5">
      <c r="B71" s="47"/>
      <c r="C71" s="47"/>
      <c r="D71" s="47"/>
      <c r="E71" s="47"/>
    </row>
    <row r="72" spans="2:5" ht="15">
      <c r="B72" s="49" t="s">
        <v>2110</v>
      </c>
      <c r="C72" s="49" t="s">
        <v>2101</v>
      </c>
      <c r="D72" s="49" t="s">
        <v>2102</v>
      </c>
      <c r="E72" s="49" t="s">
        <v>2103</v>
      </c>
    </row>
    <row r="73" spans="2:5">
      <c r="B73" s="62" t="s">
        <v>2108</v>
      </c>
      <c r="C73" s="63">
        <v>0.3</v>
      </c>
      <c r="D73" s="59">
        <v>16.470800000000001</v>
      </c>
      <c r="E73" s="52">
        <v>16.1708</v>
      </c>
    </row>
    <row r="74" spans="2:5">
      <c r="B74" s="64" t="s">
        <v>2109</v>
      </c>
      <c r="C74" s="63">
        <v>0.3</v>
      </c>
      <c r="D74" s="52">
        <v>15.5031</v>
      </c>
      <c r="E74" s="52">
        <v>15.203099999999999</v>
      </c>
    </row>
  </sheetData>
  <mergeCells count="108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B46:E46"/>
    <mergeCell ref="B47:C47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60:D60"/>
    <mergeCell ref="E60:F60"/>
    <mergeCell ref="C61:D61"/>
    <mergeCell ref="E61:F61"/>
    <mergeCell ref="C57:D57"/>
    <mergeCell ref="E57:F57"/>
    <mergeCell ref="C58:D58"/>
    <mergeCell ref="E58:F58"/>
    <mergeCell ref="C59:D59"/>
    <mergeCell ref="E59:F59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opLeftCell="A50" zoomScaleNormal="100" workbookViewId="0">
      <selection activeCell="B67" sqref="B67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5" t="s">
        <v>1341</v>
      </c>
      <c r="C1" s="106"/>
      <c r="D1" s="106"/>
      <c r="E1" s="106"/>
      <c r="F1" s="106"/>
      <c r="G1" s="106"/>
      <c r="H1" s="106"/>
      <c r="I1" s="10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1" t="s">
        <v>2</v>
      </c>
      <c r="C2" s="108"/>
      <c r="D2" s="108"/>
      <c r="E2" s="108"/>
      <c r="F2" s="108"/>
      <c r="G2" s="108"/>
      <c r="H2" s="108"/>
      <c r="I2" s="8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1" t="s">
        <v>0</v>
      </c>
      <c r="C3" s="108"/>
      <c r="D3" s="108"/>
      <c r="E3" s="108"/>
      <c r="F3" s="108"/>
      <c r="G3" s="108"/>
      <c r="H3" s="108"/>
      <c r="I3" s="8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9" t="s">
        <v>4</v>
      </c>
      <c r="C4" s="110"/>
      <c r="D4" s="4" t="s">
        <v>5</v>
      </c>
      <c r="E4" s="109" t="s">
        <v>6</v>
      </c>
      <c r="F4" s="11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6" t="s">
        <v>12</v>
      </c>
      <c r="C5" s="97"/>
      <c r="D5" s="7" t="s">
        <v>0</v>
      </c>
      <c r="E5" s="98" t="s">
        <v>0</v>
      </c>
      <c r="F5" s="99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0.20916166709712319</v>
      </c>
    </row>
    <row r="6" spans="1:13" ht="12.95" customHeight="1">
      <c r="A6" s="1" t="s">
        <v>0</v>
      </c>
      <c r="B6" s="96" t="s">
        <v>14</v>
      </c>
      <c r="C6" s="97"/>
      <c r="D6" s="6" t="s">
        <v>0</v>
      </c>
      <c r="E6" s="96" t="s">
        <v>0</v>
      </c>
      <c r="F6" s="97"/>
      <c r="G6" s="7" t="s">
        <v>0</v>
      </c>
      <c r="H6" s="7" t="s">
        <v>0</v>
      </c>
      <c r="I6" s="7" t="s">
        <v>0</v>
      </c>
      <c r="J6" s="3"/>
      <c r="K6" s="3"/>
      <c r="L6" s="8" t="s">
        <v>18</v>
      </c>
      <c r="M6" s="9">
        <v>0.16258457746062455</v>
      </c>
    </row>
    <row r="7" spans="1:13" ht="12.95" customHeight="1">
      <c r="A7" s="10">
        <v>1</v>
      </c>
      <c r="B7" s="98" t="s">
        <v>28</v>
      </c>
      <c r="C7" s="99"/>
      <c r="D7" s="7" t="s">
        <v>29</v>
      </c>
      <c r="E7" s="98" t="s">
        <v>13</v>
      </c>
      <c r="F7" s="99"/>
      <c r="G7" s="11">
        <v>880000</v>
      </c>
      <c r="H7" s="12">
        <v>4725.6000000000004</v>
      </c>
      <c r="I7" s="13">
        <v>8.9187754821533724E-2</v>
      </c>
      <c r="J7" s="3"/>
      <c r="K7" s="3"/>
      <c r="L7" s="8" t="s">
        <v>24</v>
      </c>
      <c r="M7" s="9">
        <v>0.12886673922820982</v>
      </c>
    </row>
    <row r="8" spans="1:13" ht="12.95" customHeight="1">
      <c r="A8" s="10">
        <v>2</v>
      </c>
      <c r="B8" s="98" t="s">
        <v>16</v>
      </c>
      <c r="C8" s="99"/>
      <c r="D8" s="7" t="s">
        <v>17</v>
      </c>
      <c r="E8" s="98" t="s">
        <v>13</v>
      </c>
      <c r="F8" s="99"/>
      <c r="G8" s="11">
        <v>276000</v>
      </c>
      <c r="H8" s="12">
        <v>3837.78</v>
      </c>
      <c r="I8" s="13">
        <v>7.2431645018407334E-2</v>
      </c>
      <c r="J8" s="3"/>
      <c r="K8" s="3"/>
      <c r="L8" s="8" t="s">
        <v>48</v>
      </c>
      <c r="M8" s="9">
        <v>0.10394902760475842</v>
      </c>
    </row>
    <row r="9" spans="1:13" ht="12.95" customHeight="1">
      <c r="A9" s="10">
        <v>3</v>
      </c>
      <c r="B9" s="98" t="s">
        <v>199</v>
      </c>
      <c r="C9" s="99"/>
      <c r="D9" s="7" t="s">
        <v>200</v>
      </c>
      <c r="E9" s="98" t="s">
        <v>18</v>
      </c>
      <c r="F9" s="99"/>
      <c r="G9" s="11">
        <v>510000</v>
      </c>
      <c r="H9" s="12">
        <v>3483.3</v>
      </c>
      <c r="I9" s="13">
        <v>6.5741431007670645E-2</v>
      </c>
      <c r="J9" s="3"/>
      <c r="K9" s="3"/>
      <c r="L9" s="8" t="s">
        <v>30</v>
      </c>
      <c r="M9" s="9">
        <v>7.4983486763621737E-2</v>
      </c>
    </row>
    <row r="10" spans="1:13" ht="12.95" customHeight="1">
      <c r="A10" s="10">
        <v>4</v>
      </c>
      <c r="B10" s="98" t="s">
        <v>611</v>
      </c>
      <c r="C10" s="99"/>
      <c r="D10" s="7" t="s">
        <v>612</v>
      </c>
      <c r="E10" s="98" t="s">
        <v>24</v>
      </c>
      <c r="F10" s="99"/>
      <c r="G10" s="11">
        <v>194000</v>
      </c>
      <c r="H10" s="12">
        <v>2521.42</v>
      </c>
      <c r="I10" s="13">
        <v>4.7587525475410938E-2</v>
      </c>
      <c r="J10" s="3"/>
      <c r="K10" s="3"/>
      <c r="L10" s="8" t="s">
        <v>185</v>
      </c>
      <c r="M10" s="9">
        <v>7.053507075270482E-2</v>
      </c>
    </row>
    <row r="11" spans="1:13" ht="12.95" customHeight="1">
      <c r="A11" s="10">
        <v>5</v>
      </c>
      <c r="B11" s="98" t="s">
        <v>43</v>
      </c>
      <c r="C11" s="99"/>
      <c r="D11" s="7" t="s">
        <v>44</v>
      </c>
      <c r="E11" s="98" t="s">
        <v>13</v>
      </c>
      <c r="F11" s="99"/>
      <c r="G11" s="11">
        <v>380000</v>
      </c>
      <c r="H11" s="12">
        <v>2519.02</v>
      </c>
      <c r="I11" s="13">
        <v>4.7542267257182129E-2</v>
      </c>
      <c r="J11" s="3"/>
      <c r="K11" s="3"/>
      <c r="L11" s="8" t="s">
        <v>154</v>
      </c>
      <c r="M11" s="9">
        <v>4.0631995068800199E-2</v>
      </c>
    </row>
    <row r="12" spans="1:13" ht="12.95" customHeight="1">
      <c r="A12" s="10">
        <v>6</v>
      </c>
      <c r="B12" s="98" t="s">
        <v>613</v>
      </c>
      <c r="C12" s="99"/>
      <c r="D12" s="7" t="s">
        <v>614</v>
      </c>
      <c r="E12" s="98" t="s">
        <v>30</v>
      </c>
      <c r="F12" s="99"/>
      <c r="G12" s="11">
        <v>90943</v>
      </c>
      <c r="H12" s="12">
        <v>2371.9299999999998</v>
      </c>
      <c r="I12" s="13">
        <v>4.4766188064377467E-2</v>
      </c>
      <c r="J12" s="3"/>
      <c r="K12" s="3"/>
      <c r="L12" s="8" t="s">
        <v>39</v>
      </c>
      <c r="M12" s="9">
        <v>3.8449630763217356E-2</v>
      </c>
    </row>
    <row r="13" spans="1:13" ht="12.95" customHeight="1">
      <c r="A13" s="10">
        <v>7</v>
      </c>
      <c r="B13" s="98" t="s">
        <v>166</v>
      </c>
      <c r="C13" s="99"/>
      <c r="D13" s="7" t="s">
        <v>167</v>
      </c>
      <c r="E13" s="98" t="s">
        <v>24</v>
      </c>
      <c r="F13" s="99"/>
      <c r="G13" s="11">
        <v>87214</v>
      </c>
      <c r="H13" s="12">
        <v>2258.9699999999998</v>
      </c>
      <c r="I13" s="13">
        <v>4.2634325296366446E-2</v>
      </c>
      <c r="J13" s="3"/>
      <c r="K13" s="3"/>
      <c r="L13" s="8" t="s">
        <v>15</v>
      </c>
      <c r="M13" s="9">
        <v>3.563062689649054E-2</v>
      </c>
    </row>
    <row r="14" spans="1:13" ht="12.95" customHeight="1">
      <c r="A14" s="10">
        <v>8</v>
      </c>
      <c r="B14" s="98" t="s">
        <v>282</v>
      </c>
      <c r="C14" s="99"/>
      <c r="D14" s="7" t="s">
        <v>283</v>
      </c>
      <c r="E14" s="98" t="s">
        <v>154</v>
      </c>
      <c r="F14" s="99"/>
      <c r="G14" s="11">
        <v>95790</v>
      </c>
      <c r="H14" s="12">
        <v>2152.88</v>
      </c>
      <c r="I14" s="13">
        <v>4.0631995068800199E-2</v>
      </c>
      <c r="J14" s="3"/>
      <c r="K14" s="3"/>
      <c r="L14" s="8" t="s">
        <v>66</v>
      </c>
      <c r="M14" s="9">
        <v>3.3541661983415808E-2</v>
      </c>
    </row>
    <row r="15" spans="1:13" ht="12.95" customHeight="1">
      <c r="A15" s="10">
        <v>9</v>
      </c>
      <c r="B15" s="98" t="s">
        <v>163</v>
      </c>
      <c r="C15" s="99"/>
      <c r="D15" s="7" t="s">
        <v>164</v>
      </c>
      <c r="E15" s="98" t="s">
        <v>48</v>
      </c>
      <c r="F15" s="99"/>
      <c r="G15" s="11">
        <v>490513</v>
      </c>
      <c r="H15" s="12">
        <v>2098.17</v>
      </c>
      <c r="I15" s="13">
        <v>3.9599418958601008E-2</v>
      </c>
      <c r="J15" s="3"/>
      <c r="K15" s="3"/>
      <c r="L15" s="8" t="s">
        <v>33</v>
      </c>
      <c r="M15" s="9">
        <v>3.3251088368799177E-2</v>
      </c>
    </row>
    <row r="16" spans="1:13" ht="12.95" customHeight="1">
      <c r="A16" s="10">
        <v>10</v>
      </c>
      <c r="B16" s="98" t="s">
        <v>49</v>
      </c>
      <c r="C16" s="99"/>
      <c r="D16" s="7" t="s">
        <v>50</v>
      </c>
      <c r="E16" s="98" t="s">
        <v>39</v>
      </c>
      <c r="F16" s="99"/>
      <c r="G16" s="11">
        <v>368000</v>
      </c>
      <c r="H16" s="12">
        <v>2037.25</v>
      </c>
      <c r="I16" s="13">
        <v>3.8449630763217356E-2</v>
      </c>
      <c r="J16" s="3"/>
      <c r="K16" s="3"/>
      <c r="L16" s="8" t="s">
        <v>36</v>
      </c>
      <c r="M16" s="9">
        <v>2.968298366639896E-2</v>
      </c>
    </row>
    <row r="17" spans="1:13" ht="12.95" customHeight="1">
      <c r="A17" s="10">
        <v>11</v>
      </c>
      <c r="B17" s="98" t="s">
        <v>264</v>
      </c>
      <c r="C17" s="99"/>
      <c r="D17" s="7" t="s">
        <v>265</v>
      </c>
      <c r="E17" s="98" t="s">
        <v>48</v>
      </c>
      <c r="F17" s="99"/>
      <c r="G17" s="11">
        <v>79718</v>
      </c>
      <c r="H17" s="12">
        <v>2035.24</v>
      </c>
      <c r="I17" s="13">
        <v>3.8411740669733463E-2</v>
      </c>
      <c r="J17" s="3"/>
      <c r="K17" s="3"/>
      <c r="L17" s="8" t="s">
        <v>685</v>
      </c>
      <c r="M17" s="9">
        <v>2.1521261632470548E-2</v>
      </c>
    </row>
    <row r="18" spans="1:13" ht="12.95" customHeight="1">
      <c r="A18" s="10">
        <v>12</v>
      </c>
      <c r="B18" s="98" t="s">
        <v>580</v>
      </c>
      <c r="C18" s="99"/>
      <c r="D18" s="7" t="s">
        <v>581</v>
      </c>
      <c r="E18" s="98" t="s">
        <v>185</v>
      </c>
      <c r="F18" s="99"/>
      <c r="G18" s="11">
        <v>251046</v>
      </c>
      <c r="H18" s="12">
        <v>1881.72</v>
      </c>
      <c r="I18" s="13">
        <v>3.551421241662741E-2</v>
      </c>
      <c r="J18" s="3"/>
      <c r="K18" s="3"/>
      <c r="L18" s="8" t="s">
        <v>27</v>
      </c>
      <c r="M18" s="9">
        <v>1.3737353618957424E-2</v>
      </c>
    </row>
    <row r="19" spans="1:13" ht="12.95" customHeight="1">
      <c r="A19" s="10">
        <v>13</v>
      </c>
      <c r="B19" s="98" t="s">
        <v>582</v>
      </c>
      <c r="C19" s="99"/>
      <c r="D19" s="7" t="s">
        <v>583</v>
      </c>
      <c r="E19" s="98" t="s">
        <v>185</v>
      </c>
      <c r="F19" s="99"/>
      <c r="G19" s="11">
        <v>225000</v>
      </c>
      <c r="H19" s="12">
        <v>1855.58</v>
      </c>
      <c r="I19" s="13">
        <v>3.5020858336077418E-2</v>
      </c>
      <c r="J19" s="3"/>
      <c r="K19" s="3"/>
      <c r="L19" s="8" t="s">
        <v>69</v>
      </c>
      <c r="M19" s="9">
        <v>3.4728290944074681E-3</v>
      </c>
    </row>
    <row r="20" spans="1:13" ht="12.95" customHeight="1">
      <c r="A20" s="10">
        <v>14</v>
      </c>
      <c r="B20" s="98" t="s">
        <v>290</v>
      </c>
      <c r="C20" s="99"/>
      <c r="D20" s="7" t="s">
        <v>291</v>
      </c>
      <c r="E20" s="98" t="s">
        <v>66</v>
      </c>
      <c r="F20" s="99"/>
      <c r="G20" s="11">
        <v>480000</v>
      </c>
      <c r="H20" s="12">
        <v>1777.2</v>
      </c>
      <c r="I20" s="13">
        <v>3.3541661983415808E-2</v>
      </c>
      <c r="J20" s="3"/>
      <c r="K20" s="3"/>
      <c r="L20" s="3"/>
      <c r="M20" s="3"/>
    </row>
    <row r="21" spans="1:13" ht="12.95" customHeight="1">
      <c r="A21" s="10">
        <v>15</v>
      </c>
      <c r="B21" s="98" t="s">
        <v>46</v>
      </c>
      <c r="C21" s="99"/>
      <c r="D21" s="7" t="s">
        <v>47</v>
      </c>
      <c r="E21" s="98" t="s">
        <v>33</v>
      </c>
      <c r="F21" s="99"/>
      <c r="G21" s="11">
        <v>132000</v>
      </c>
      <c r="H21" s="12">
        <v>1761.8</v>
      </c>
      <c r="I21" s="13">
        <v>3.3251088368799177E-2</v>
      </c>
      <c r="J21" s="3"/>
      <c r="K21" s="3"/>
      <c r="L21" s="3"/>
      <c r="M21" s="3"/>
    </row>
    <row r="22" spans="1:13" ht="12.95" customHeight="1">
      <c r="A22" s="10">
        <v>16</v>
      </c>
      <c r="B22" s="98" t="s">
        <v>180</v>
      </c>
      <c r="C22" s="99"/>
      <c r="D22" s="7" t="s">
        <v>181</v>
      </c>
      <c r="E22" s="98" t="s">
        <v>18</v>
      </c>
      <c r="F22" s="99"/>
      <c r="G22" s="11">
        <v>430780</v>
      </c>
      <c r="H22" s="12">
        <v>1713.86</v>
      </c>
      <c r="I22" s="13">
        <v>3.234619257154811E-2</v>
      </c>
      <c r="J22" s="3"/>
      <c r="K22" s="3"/>
      <c r="L22" s="3"/>
      <c r="M22" s="3"/>
    </row>
    <row r="23" spans="1:13" ht="12.95" customHeight="1">
      <c r="A23" s="10">
        <v>17</v>
      </c>
      <c r="B23" s="98" t="s">
        <v>615</v>
      </c>
      <c r="C23" s="99"/>
      <c r="D23" s="7" t="s">
        <v>616</v>
      </c>
      <c r="E23" s="98" t="s">
        <v>30</v>
      </c>
      <c r="F23" s="99"/>
      <c r="G23" s="11">
        <v>159922</v>
      </c>
      <c r="H23" s="12">
        <v>1601.06</v>
      </c>
      <c r="I23" s="13">
        <v>3.0217298699244267E-2</v>
      </c>
      <c r="J23" s="3"/>
      <c r="K23" s="3"/>
      <c r="L23" s="3"/>
      <c r="M23" s="3"/>
    </row>
    <row r="24" spans="1:13" ht="12.95" customHeight="1">
      <c r="A24" s="10">
        <v>18</v>
      </c>
      <c r="B24" s="98" t="s">
        <v>619</v>
      </c>
      <c r="C24" s="99"/>
      <c r="D24" s="7" t="s">
        <v>620</v>
      </c>
      <c r="E24" s="98" t="s">
        <v>36</v>
      </c>
      <c r="F24" s="99"/>
      <c r="G24" s="11">
        <v>219000</v>
      </c>
      <c r="H24" s="12">
        <v>1572.75</v>
      </c>
      <c r="I24" s="13">
        <v>2.968298366639896E-2</v>
      </c>
      <c r="J24" s="3"/>
      <c r="K24" s="3"/>
      <c r="L24" s="3"/>
      <c r="M24" s="3"/>
    </row>
    <row r="25" spans="1:13" ht="12.95" customHeight="1">
      <c r="A25" s="10">
        <v>19</v>
      </c>
      <c r="B25" s="98" t="s">
        <v>602</v>
      </c>
      <c r="C25" s="99"/>
      <c r="D25" s="7" t="s">
        <v>603</v>
      </c>
      <c r="E25" s="98" t="s">
        <v>18</v>
      </c>
      <c r="F25" s="99"/>
      <c r="G25" s="11">
        <v>130171</v>
      </c>
      <c r="H25" s="12">
        <v>1439.5</v>
      </c>
      <c r="I25" s="13">
        <v>2.7168066833150425E-2</v>
      </c>
      <c r="J25" s="3"/>
      <c r="K25" s="3"/>
      <c r="L25" s="3"/>
      <c r="M25" s="3"/>
    </row>
    <row r="26" spans="1:13" ht="12.95" customHeight="1">
      <c r="A26" s="10">
        <v>20</v>
      </c>
      <c r="B26" s="98" t="s">
        <v>621</v>
      </c>
      <c r="C26" s="99"/>
      <c r="D26" s="7" t="s">
        <v>622</v>
      </c>
      <c r="E26" s="98" t="s">
        <v>48</v>
      </c>
      <c r="F26" s="99"/>
      <c r="G26" s="11">
        <v>404567</v>
      </c>
      <c r="H26" s="12">
        <v>1374.31</v>
      </c>
      <c r="I26" s="13">
        <v>2.5937867976423952E-2</v>
      </c>
      <c r="J26" s="3"/>
      <c r="K26" s="3"/>
      <c r="L26" s="3"/>
      <c r="M26" s="3"/>
    </row>
    <row r="27" spans="1:13" ht="12.95" customHeight="1">
      <c r="A27" s="10">
        <v>21</v>
      </c>
      <c r="B27" s="98" t="s">
        <v>37</v>
      </c>
      <c r="C27" s="99"/>
      <c r="D27" s="7" t="s">
        <v>38</v>
      </c>
      <c r="E27" s="98" t="s">
        <v>24</v>
      </c>
      <c r="F27" s="99"/>
      <c r="G27" s="11">
        <v>58300</v>
      </c>
      <c r="H27" s="12">
        <v>1319.85</v>
      </c>
      <c r="I27" s="13">
        <v>2.4910019509881098E-2</v>
      </c>
      <c r="J27" s="3"/>
      <c r="K27" s="3"/>
      <c r="L27" s="3"/>
      <c r="M27" s="3"/>
    </row>
    <row r="28" spans="1:13" ht="12.95" customHeight="1">
      <c r="A28" s="10">
        <v>22</v>
      </c>
      <c r="B28" s="98" t="s">
        <v>25</v>
      </c>
      <c r="C28" s="99"/>
      <c r="D28" s="7" t="s">
        <v>26</v>
      </c>
      <c r="E28" s="98" t="s">
        <v>18</v>
      </c>
      <c r="F28" s="99"/>
      <c r="G28" s="11">
        <v>53000</v>
      </c>
      <c r="H28" s="12">
        <v>1260.23</v>
      </c>
      <c r="I28" s="13">
        <v>2.3784797911325699E-2</v>
      </c>
      <c r="J28" s="3"/>
      <c r="K28" s="3"/>
      <c r="L28" s="3"/>
      <c r="M28" s="3"/>
    </row>
    <row r="29" spans="1:13" ht="12.95" customHeight="1">
      <c r="A29" s="10">
        <v>23</v>
      </c>
      <c r="B29" s="98" t="s">
        <v>715</v>
      </c>
      <c r="C29" s="99"/>
      <c r="D29" s="7" t="s">
        <v>716</v>
      </c>
      <c r="E29" s="98" t="s">
        <v>685</v>
      </c>
      <c r="F29" s="99"/>
      <c r="G29" s="11">
        <v>5951</v>
      </c>
      <c r="H29" s="12">
        <v>1140.3</v>
      </c>
      <c r="I29" s="13">
        <v>2.1521261632470548E-2</v>
      </c>
      <c r="J29" s="3"/>
      <c r="K29" s="3"/>
      <c r="L29" s="3"/>
      <c r="M29" s="3"/>
    </row>
    <row r="30" spans="1:13" ht="12.95" customHeight="1">
      <c r="A30" s="10">
        <v>24</v>
      </c>
      <c r="B30" s="98" t="s">
        <v>22</v>
      </c>
      <c r="C30" s="99"/>
      <c r="D30" s="7" t="s">
        <v>23</v>
      </c>
      <c r="E30" s="98" t="s">
        <v>15</v>
      </c>
      <c r="F30" s="99"/>
      <c r="G30" s="11">
        <v>82000</v>
      </c>
      <c r="H30" s="12">
        <v>1016.02</v>
      </c>
      <c r="I30" s="13">
        <v>1.9175688133047552E-2</v>
      </c>
      <c r="J30" s="3"/>
      <c r="K30" s="3"/>
      <c r="L30" s="3"/>
      <c r="M30" s="3"/>
    </row>
    <row r="31" spans="1:13" ht="12.95" customHeight="1">
      <c r="A31" s="10">
        <v>25</v>
      </c>
      <c r="B31" s="98" t="s">
        <v>31</v>
      </c>
      <c r="C31" s="99"/>
      <c r="D31" s="7" t="s">
        <v>32</v>
      </c>
      <c r="E31" s="98" t="s">
        <v>15</v>
      </c>
      <c r="F31" s="99"/>
      <c r="G31" s="11">
        <v>28022</v>
      </c>
      <c r="H31" s="12">
        <v>871.86</v>
      </c>
      <c r="I31" s="13">
        <v>1.6454938763442988E-2</v>
      </c>
      <c r="J31" s="3"/>
      <c r="K31" s="3"/>
      <c r="L31" s="3"/>
      <c r="M31" s="3"/>
    </row>
    <row r="32" spans="1:13" ht="12.95" customHeight="1">
      <c r="A32" s="10">
        <v>26</v>
      </c>
      <c r="B32" s="98" t="s">
        <v>64</v>
      </c>
      <c r="C32" s="99"/>
      <c r="D32" s="7" t="s">
        <v>65</v>
      </c>
      <c r="E32" s="98" t="s">
        <v>27</v>
      </c>
      <c r="F32" s="99"/>
      <c r="G32" s="11">
        <v>10100</v>
      </c>
      <c r="H32" s="12">
        <v>727.87</v>
      </c>
      <c r="I32" s="13">
        <v>1.3737353618957424E-2</v>
      </c>
      <c r="J32" s="3"/>
      <c r="K32" s="3"/>
      <c r="L32" s="3"/>
      <c r="M32" s="3"/>
    </row>
    <row r="33" spans="1:13" ht="12.95" customHeight="1">
      <c r="A33" s="10">
        <v>27</v>
      </c>
      <c r="B33" s="98" t="s">
        <v>617</v>
      </c>
      <c r="C33" s="99"/>
      <c r="D33" s="7" t="s">
        <v>618</v>
      </c>
      <c r="E33" s="98" t="s">
        <v>24</v>
      </c>
      <c r="F33" s="99"/>
      <c r="G33" s="11">
        <v>130000</v>
      </c>
      <c r="H33" s="12">
        <v>727.74</v>
      </c>
      <c r="I33" s="13">
        <v>1.3734868946551328E-2</v>
      </c>
      <c r="J33" s="3"/>
      <c r="K33" s="3"/>
      <c r="L33" s="3"/>
      <c r="M33" s="3"/>
    </row>
    <row r="34" spans="1:13" ht="12.95" customHeight="1">
      <c r="A34" s="10">
        <v>28</v>
      </c>
      <c r="B34" s="98" t="s">
        <v>553</v>
      </c>
      <c r="C34" s="99"/>
      <c r="D34" s="7" t="s">
        <v>554</v>
      </c>
      <c r="E34" s="98" t="s">
        <v>18</v>
      </c>
      <c r="F34" s="99"/>
      <c r="G34" s="11">
        <v>54552</v>
      </c>
      <c r="H34" s="12">
        <v>717.63</v>
      </c>
      <c r="I34" s="13">
        <v>1.3544089136929652E-2</v>
      </c>
      <c r="J34" s="3"/>
      <c r="K34" s="3"/>
      <c r="L34" s="3"/>
      <c r="M34" s="3"/>
    </row>
    <row r="35" spans="1:13" ht="12.95" customHeight="1">
      <c r="A35" s="1" t="s">
        <v>0</v>
      </c>
      <c r="B35" s="92" t="s">
        <v>134</v>
      </c>
      <c r="C35" s="93"/>
      <c r="D35" s="14" t="s">
        <v>0</v>
      </c>
      <c r="E35" s="94" t="s">
        <v>0</v>
      </c>
      <c r="F35" s="95"/>
      <c r="G35" s="14" t="s">
        <v>0</v>
      </c>
      <c r="H35" s="15">
        <v>52800.84</v>
      </c>
      <c r="I35" s="16">
        <v>0.99652717090559251</v>
      </c>
      <c r="J35" s="3"/>
      <c r="K35" s="3"/>
      <c r="L35" s="3"/>
      <c r="M35" s="3"/>
    </row>
    <row r="36" spans="1:13" ht="12.95" customHeight="1">
      <c r="A36" s="1" t="s">
        <v>0</v>
      </c>
      <c r="B36" s="96" t="s">
        <v>135</v>
      </c>
      <c r="C36" s="97"/>
      <c r="D36" s="7" t="s">
        <v>0</v>
      </c>
      <c r="E36" s="98" t="s">
        <v>0</v>
      </c>
      <c r="F36" s="99"/>
      <c r="G36" s="31" t="s">
        <v>0</v>
      </c>
      <c r="H36" s="31" t="s">
        <v>0</v>
      </c>
      <c r="I36" s="31" t="s">
        <v>0</v>
      </c>
      <c r="J36" s="3"/>
      <c r="K36" s="3"/>
      <c r="L36" s="3"/>
      <c r="M36" s="3"/>
    </row>
    <row r="37" spans="1:13" ht="12.95" customHeight="1">
      <c r="A37" s="1" t="s">
        <v>0</v>
      </c>
      <c r="B37" s="92" t="s">
        <v>134</v>
      </c>
      <c r="C37" s="93"/>
      <c r="D37" s="14" t="s">
        <v>0</v>
      </c>
      <c r="E37" s="94" t="s">
        <v>0</v>
      </c>
      <c r="F37" s="95"/>
      <c r="G37" s="18" t="s">
        <v>0</v>
      </c>
      <c r="H37" s="18" t="s">
        <v>0</v>
      </c>
      <c r="I37" s="18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96" t="s">
        <v>138</v>
      </c>
      <c r="C38" s="97"/>
      <c r="D38" s="7" t="s">
        <v>0</v>
      </c>
      <c r="E38" s="98" t="s">
        <v>0</v>
      </c>
      <c r="F38" s="99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96" t="s">
        <v>139</v>
      </c>
      <c r="C39" s="97"/>
      <c r="D39" s="6" t="s">
        <v>0</v>
      </c>
      <c r="E39" s="96" t="s">
        <v>0</v>
      </c>
      <c r="F39" s="97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2.95" customHeight="1">
      <c r="A40" s="10">
        <v>1</v>
      </c>
      <c r="B40" s="98" t="s">
        <v>140</v>
      </c>
      <c r="C40" s="99"/>
      <c r="D40" s="7" t="s">
        <v>0</v>
      </c>
      <c r="E40" s="98" t="s">
        <v>0</v>
      </c>
      <c r="F40" s="99"/>
      <c r="G40" s="11">
        <v>333000</v>
      </c>
      <c r="H40" s="12">
        <v>333</v>
      </c>
      <c r="I40" s="13">
        <v>6.2848151251842579E-3</v>
      </c>
      <c r="J40" s="3"/>
      <c r="K40" s="3"/>
      <c r="L40" s="3"/>
      <c r="M40" s="3"/>
    </row>
    <row r="41" spans="1:13" ht="12.95" customHeight="1">
      <c r="A41" s="1" t="s">
        <v>0</v>
      </c>
      <c r="B41" s="92" t="s">
        <v>134</v>
      </c>
      <c r="C41" s="93"/>
      <c r="D41" s="14" t="s">
        <v>0</v>
      </c>
      <c r="E41" s="94" t="s">
        <v>0</v>
      </c>
      <c r="F41" s="95"/>
      <c r="G41" s="14" t="s">
        <v>0</v>
      </c>
      <c r="H41" s="15">
        <v>333</v>
      </c>
      <c r="I41" s="16">
        <v>6.2848151251842579E-3</v>
      </c>
      <c r="J41" s="3"/>
      <c r="K41" s="3"/>
      <c r="L41" s="3"/>
      <c r="M41" s="3"/>
    </row>
    <row r="42" spans="1:13" ht="12.95" customHeight="1">
      <c r="A42" s="1" t="s">
        <v>0</v>
      </c>
      <c r="B42" s="96" t="s">
        <v>141</v>
      </c>
      <c r="C42" s="97"/>
      <c r="D42" s="7" t="s">
        <v>0</v>
      </c>
      <c r="E42" s="98" t="s">
        <v>0</v>
      </c>
      <c r="F42" s="99"/>
      <c r="G42" s="7" t="s">
        <v>0</v>
      </c>
      <c r="H42" s="7" t="s">
        <v>0</v>
      </c>
      <c r="I42" s="7" t="s">
        <v>0</v>
      </c>
      <c r="J42" s="3"/>
      <c r="K42" s="3"/>
      <c r="L42" s="3"/>
      <c r="M42" s="3"/>
    </row>
    <row r="43" spans="1:13" ht="12.95" customHeight="1">
      <c r="A43" s="1" t="s">
        <v>0</v>
      </c>
      <c r="B43" s="96" t="s">
        <v>142</v>
      </c>
      <c r="C43" s="97"/>
      <c r="D43" s="7" t="s">
        <v>0</v>
      </c>
      <c r="E43" s="98" t="s">
        <v>0</v>
      </c>
      <c r="F43" s="99"/>
      <c r="G43" s="7" t="s">
        <v>0</v>
      </c>
      <c r="H43" s="19">
        <v>-148.99</v>
      </c>
      <c r="I43" s="20">
        <v>-2.8119860307767898E-3</v>
      </c>
      <c r="J43" s="3"/>
      <c r="K43" s="3"/>
      <c r="L43" s="3"/>
      <c r="M43" s="3"/>
    </row>
    <row r="44" spans="1:13" ht="12.95" customHeight="1">
      <c r="A44" s="1" t="s">
        <v>0</v>
      </c>
      <c r="B44" s="100" t="s">
        <v>143</v>
      </c>
      <c r="C44" s="101"/>
      <c r="D44" s="21" t="s">
        <v>0</v>
      </c>
      <c r="E44" s="102" t="s">
        <v>0</v>
      </c>
      <c r="F44" s="103"/>
      <c r="G44" s="21" t="s">
        <v>0</v>
      </c>
      <c r="H44" s="22">
        <v>52984.85</v>
      </c>
      <c r="I44" s="23">
        <v>1</v>
      </c>
      <c r="J44" s="3"/>
      <c r="K44" s="3"/>
      <c r="L44" s="3"/>
      <c r="M44" s="3"/>
    </row>
    <row r="45" spans="1:13" ht="12.95" customHeight="1">
      <c r="A45" s="3"/>
      <c r="B45" s="104" t="s">
        <v>0</v>
      </c>
      <c r="C45" s="88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95" customHeight="1">
      <c r="A46" s="2" t="s">
        <v>0</v>
      </c>
      <c r="B46" s="27" t="s">
        <v>365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95" customHeight="1">
      <c r="A47" s="3"/>
      <c r="B47" s="111" t="s">
        <v>366</v>
      </c>
      <c r="C47" s="88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3"/>
      <c r="B48" s="28" t="s">
        <v>367</v>
      </c>
      <c r="C48" s="29" t="s">
        <v>7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3"/>
      <c r="B49" s="8" t="s">
        <v>1339</v>
      </c>
      <c r="C49" s="30">
        <v>20000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2" t="s">
        <v>0</v>
      </c>
      <c r="B50" s="89" t="s">
        <v>144</v>
      </c>
      <c r="C50" s="88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3"/>
      <c r="B51" s="24" t="s">
        <v>144</v>
      </c>
      <c r="C51" s="24" t="s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95" customHeight="1">
      <c r="A52" s="3"/>
      <c r="B52" s="1" t="s">
        <v>559</v>
      </c>
      <c r="C52" s="25">
        <v>6.8999999999999999E-3</v>
      </c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95" customHeight="1">
      <c r="A53" s="3"/>
      <c r="B53" s="1" t="s">
        <v>145</v>
      </c>
      <c r="C53" s="25">
        <v>2.3900000000000001E-2</v>
      </c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2.95" customHeight="1">
      <c r="A54" s="2" t="s">
        <v>0</v>
      </c>
      <c r="B54" s="2" t="s">
        <v>0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26" t="s">
        <v>146</v>
      </c>
      <c r="C55" s="81" t="s">
        <v>147</v>
      </c>
      <c r="D55" s="82"/>
      <c r="E55" s="90">
        <v>12.000999999999999</v>
      </c>
      <c r="F55" s="91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26" t="s">
        <v>146</v>
      </c>
      <c r="C56" s="81" t="s">
        <v>561</v>
      </c>
      <c r="D56" s="82"/>
      <c r="E56" s="90">
        <v>12.2753</v>
      </c>
      <c r="F56" s="91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26" t="s">
        <v>146</v>
      </c>
      <c r="C57" s="81" t="s">
        <v>562</v>
      </c>
      <c r="D57" s="82"/>
      <c r="E57" s="90">
        <v>12.001099999999999</v>
      </c>
      <c r="F57" s="91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26" t="s">
        <v>146</v>
      </c>
      <c r="C58" s="81" t="s">
        <v>560</v>
      </c>
      <c r="D58" s="82"/>
      <c r="E58" s="90">
        <v>12.2753</v>
      </c>
      <c r="F58" s="91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26" t="s">
        <v>0</v>
      </c>
      <c r="C59" s="81" t="s">
        <v>0</v>
      </c>
      <c r="D59" s="82"/>
      <c r="E59" s="83" t="s">
        <v>0</v>
      </c>
      <c r="F59" s="84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26" t="s">
        <v>148</v>
      </c>
      <c r="C60" s="81" t="s">
        <v>0</v>
      </c>
      <c r="D60" s="82"/>
      <c r="E60" s="83">
        <v>545.14</v>
      </c>
      <c r="F60" s="84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26" t="s">
        <v>0</v>
      </c>
      <c r="C61" s="81" t="s">
        <v>0</v>
      </c>
      <c r="D61" s="82"/>
      <c r="E61" s="83" t="s">
        <v>0</v>
      </c>
      <c r="F61" s="84"/>
      <c r="G61" s="3"/>
      <c r="H61" s="3"/>
      <c r="I61" s="3"/>
      <c r="J61" s="3"/>
      <c r="K61" s="3"/>
      <c r="L61" s="3"/>
      <c r="M61" s="3"/>
    </row>
    <row r="62" spans="1:13" ht="12.95" customHeight="1">
      <c r="A62" s="3"/>
      <c r="B62" s="26" t="s">
        <v>149</v>
      </c>
      <c r="C62" s="81" t="s">
        <v>0</v>
      </c>
      <c r="D62" s="82"/>
      <c r="E62" s="85">
        <v>529.85</v>
      </c>
      <c r="F62" s="86"/>
      <c r="G62" s="3"/>
      <c r="H62" s="3"/>
      <c r="I62" s="3"/>
      <c r="J62" s="3"/>
      <c r="K62" s="3"/>
      <c r="L62" s="3"/>
      <c r="M62" s="3"/>
    </row>
    <row r="63" spans="1:13" ht="12.95" customHeight="1">
      <c r="A63" s="3"/>
      <c r="B63" s="26" t="s">
        <v>0</v>
      </c>
      <c r="C63" s="81" t="s">
        <v>0</v>
      </c>
      <c r="D63" s="82"/>
      <c r="E63" s="83" t="s">
        <v>0</v>
      </c>
      <c r="F63" s="84"/>
      <c r="G63" s="3"/>
      <c r="H63" s="3"/>
      <c r="I63" s="3"/>
      <c r="J63" s="3"/>
      <c r="K63" s="3"/>
      <c r="L63" s="3"/>
      <c r="M63" s="3"/>
    </row>
    <row r="64" spans="1:13" ht="12.95" customHeight="1">
      <c r="A64" s="3"/>
      <c r="B64" s="26" t="s">
        <v>150</v>
      </c>
      <c r="C64" s="81" t="s">
        <v>0</v>
      </c>
      <c r="D64" s="82"/>
      <c r="E64" s="83">
        <v>0.47</v>
      </c>
      <c r="F64" s="84"/>
      <c r="G64" s="3"/>
      <c r="H64" s="3"/>
      <c r="I64" s="3"/>
      <c r="J64" s="3"/>
      <c r="K64" s="3"/>
      <c r="L64" s="3"/>
      <c r="M64" s="3"/>
    </row>
  </sheetData>
  <mergeCells count="108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B47:C47"/>
    <mergeCell ref="B50:C50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3:D63"/>
    <mergeCell ref="E63:F63"/>
    <mergeCell ref="C64:D64"/>
    <mergeCell ref="E64:F64"/>
    <mergeCell ref="C60:D60"/>
    <mergeCell ref="E60:F60"/>
    <mergeCell ref="C61:D61"/>
    <mergeCell ref="E61:F61"/>
    <mergeCell ref="C62:D62"/>
    <mergeCell ref="E62:F6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2"/>
  <sheetViews>
    <sheetView topLeftCell="A109" zoomScaleNormal="100" workbookViewId="0">
      <selection activeCell="B115" sqref="B115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5" t="s">
        <v>623</v>
      </c>
      <c r="C1" s="106"/>
      <c r="D1" s="106"/>
      <c r="E1" s="106"/>
      <c r="F1" s="106"/>
      <c r="G1" s="106"/>
      <c r="H1" s="106"/>
      <c r="I1" s="10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1" t="s">
        <v>2</v>
      </c>
      <c r="C2" s="108"/>
      <c r="D2" s="108"/>
      <c r="E2" s="108"/>
      <c r="F2" s="108"/>
      <c r="G2" s="108"/>
      <c r="H2" s="108"/>
      <c r="I2" s="8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1" t="s">
        <v>0</v>
      </c>
      <c r="C3" s="108"/>
      <c r="D3" s="108"/>
      <c r="E3" s="108"/>
      <c r="F3" s="108"/>
      <c r="G3" s="108"/>
      <c r="H3" s="108"/>
      <c r="I3" s="8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9" t="s">
        <v>4</v>
      </c>
      <c r="C4" s="110"/>
      <c r="D4" s="4" t="s">
        <v>5</v>
      </c>
      <c r="E4" s="109" t="s">
        <v>6</v>
      </c>
      <c r="F4" s="11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6" t="s">
        <v>12</v>
      </c>
      <c r="C5" s="97"/>
      <c r="D5" s="7" t="s">
        <v>0</v>
      </c>
      <c r="E5" s="98" t="s">
        <v>0</v>
      </c>
      <c r="F5" s="99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0.25356340220009399</v>
      </c>
    </row>
    <row r="6" spans="1:13" ht="12.95" customHeight="1">
      <c r="A6" s="1" t="s">
        <v>0</v>
      </c>
      <c r="B6" s="96" t="s">
        <v>14</v>
      </c>
      <c r="C6" s="97"/>
      <c r="D6" s="6" t="s">
        <v>0</v>
      </c>
      <c r="E6" s="96" t="s">
        <v>0</v>
      </c>
      <c r="F6" s="97"/>
      <c r="G6" s="7" t="s">
        <v>0</v>
      </c>
      <c r="H6" s="7" t="s">
        <v>0</v>
      </c>
      <c r="I6" s="7" t="s">
        <v>0</v>
      </c>
      <c r="J6" s="3"/>
      <c r="K6" s="3"/>
      <c r="L6" s="8" t="s">
        <v>24</v>
      </c>
      <c r="M6" s="9">
        <v>0.10422019332692863</v>
      </c>
    </row>
    <row r="7" spans="1:13" ht="12.95" customHeight="1">
      <c r="A7" s="10">
        <v>1</v>
      </c>
      <c r="B7" s="98" t="s">
        <v>28</v>
      </c>
      <c r="C7" s="99"/>
      <c r="D7" s="7" t="s">
        <v>29</v>
      </c>
      <c r="E7" s="98" t="s">
        <v>13</v>
      </c>
      <c r="F7" s="99"/>
      <c r="G7" s="11">
        <v>1938750</v>
      </c>
      <c r="H7" s="12">
        <v>10411.09</v>
      </c>
      <c r="I7" s="13">
        <v>8.7211863692868014E-2</v>
      </c>
      <c r="J7" s="3"/>
      <c r="K7" s="3"/>
      <c r="L7" s="8" t="s">
        <v>18</v>
      </c>
      <c r="M7" s="9">
        <v>0.10172563958408321</v>
      </c>
    </row>
    <row r="8" spans="1:13" ht="12.95" customHeight="1">
      <c r="A8" s="10">
        <v>2</v>
      </c>
      <c r="B8" s="98" t="s">
        <v>43</v>
      </c>
      <c r="C8" s="99"/>
      <c r="D8" s="7" t="s">
        <v>44</v>
      </c>
      <c r="E8" s="98" t="s">
        <v>13</v>
      </c>
      <c r="F8" s="99"/>
      <c r="G8" s="11">
        <v>1544400</v>
      </c>
      <c r="H8" s="12">
        <v>10237.83</v>
      </c>
      <c r="I8" s="13">
        <v>8.5760495737095863E-2</v>
      </c>
      <c r="J8" s="3"/>
      <c r="K8" s="3"/>
      <c r="L8" s="8" t="s">
        <v>564</v>
      </c>
      <c r="M8" s="9">
        <v>7.4317466396596171E-2</v>
      </c>
    </row>
    <row r="9" spans="1:13" ht="12.95" customHeight="1">
      <c r="A9" s="10">
        <v>3</v>
      </c>
      <c r="B9" s="98" t="s">
        <v>40</v>
      </c>
      <c r="C9" s="99"/>
      <c r="D9" s="7" t="s">
        <v>41</v>
      </c>
      <c r="E9" s="98" t="s">
        <v>24</v>
      </c>
      <c r="F9" s="99"/>
      <c r="G9" s="11">
        <v>4960000</v>
      </c>
      <c r="H9" s="12">
        <v>10081.200000000001</v>
      </c>
      <c r="I9" s="13">
        <v>8.4448453656790518E-2</v>
      </c>
      <c r="J9" s="3"/>
      <c r="K9" s="3"/>
      <c r="L9" s="8" t="s">
        <v>33</v>
      </c>
      <c r="M9" s="9">
        <v>5.4323492702884703E-2</v>
      </c>
    </row>
    <row r="10" spans="1:13" ht="12.95" customHeight="1">
      <c r="A10" s="10">
        <v>4</v>
      </c>
      <c r="B10" s="98" t="s">
        <v>46</v>
      </c>
      <c r="C10" s="99"/>
      <c r="D10" s="7" t="s">
        <v>47</v>
      </c>
      <c r="E10" s="98" t="s">
        <v>33</v>
      </c>
      <c r="F10" s="99"/>
      <c r="G10" s="11">
        <v>485875</v>
      </c>
      <c r="H10" s="12">
        <v>6484.97</v>
      </c>
      <c r="I10" s="13">
        <v>5.4323492702884703E-2</v>
      </c>
      <c r="J10" s="3"/>
      <c r="K10" s="3"/>
      <c r="L10" s="8" t="s">
        <v>15</v>
      </c>
      <c r="M10" s="9">
        <v>5.0181201686079396E-2</v>
      </c>
    </row>
    <row r="11" spans="1:13" ht="12.95" customHeight="1">
      <c r="A11" s="10">
        <v>5</v>
      </c>
      <c r="B11" s="98" t="s">
        <v>170</v>
      </c>
      <c r="C11" s="99"/>
      <c r="D11" s="7" t="s">
        <v>171</v>
      </c>
      <c r="E11" s="98" t="s">
        <v>13</v>
      </c>
      <c r="F11" s="99"/>
      <c r="G11" s="11">
        <v>505000</v>
      </c>
      <c r="H11" s="12">
        <v>4406.13</v>
      </c>
      <c r="I11" s="13">
        <v>3.6909340442459838E-2</v>
      </c>
      <c r="J11" s="3"/>
      <c r="K11" s="3"/>
      <c r="L11" s="8" t="s">
        <v>27</v>
      </c>
      <c r="M11" s="9">
        <v>4.4852485161173676E-2</v>
      </c>
    </row>
    <row r="12" spans="1:13" ht="12.95" customHeight="1">
      <c r="A12" s="10">
        <v>6</v>
      </c>
      <c r="B12" s="98" t="s">
        <v>16</v>
      </c>
      <c r="C12" s="99"/>
      <c r="D12" s="7" t="s">
        <v>17</v>
      </c>
      <c r="E12" s="98" t="s">
        <v>13</v>
      </c>
      <c r="F12" s="99"/>
      <c r="G12" s="11">
        <v>274000</v>
      </c>
      <c r="H12" s="12">
        <v>3809.97</v>
      </c>
      <c r="I12" s="13">
        <v>3.1915454011304425E-2</v>
      </c>
      <c r="J12" s="3"/>
      <c r="K12" s="3"/>
      <c r="L12" s="8" t="s">
        <v>546</v>
      </c>
      <c r="M12" s="9">
        <v>4.3578885170964386E-2</v>
      </c>
    </row>
    <row r="13" spans="1:13" ht="12.95" customHeight="1">
      <c r="A13" s="10">
        <v>7</v>
      </c>
      <c r="B13" s="98" t="s">
        <v>90</v>
      </c>
      <c r="C13" s="99"/>
      <c r="D13" s="7" t="s">
        <v>91</v>
      </c>
      <c r="E13" s="98" t="s">
        <v>18</v>
      </c>
      <c r="F13" s="99"/>
      <c r="G13" s="11">
        <v>483000</v>
      </c>
      <c r="H13" s="12">
        <v>3274.5</v>
      </c>
      <c r="I13" s="13">
        <v>2.7429902672943703E-2</v>
      </c>
      <c r="J13" s="3"/>
      <c r="K13" s="3"/>
      <c r="L13" s="8" t="s">
        <v>624</v>
      </c>
      <c r="M13" s="9">
        <v>2.0293111180929326E-2</v>
      </c>
    </row>
    <row r="14" spans="1:13" ht="12.95" customHeight="1">
      <c r="A14" s="10">
        <v>8</v>
      </c>
      <c r="B14" s="98" t="s">
        <v>22</v>
      </c>
      <c r="C14" s="99"/>
      <c r="D14" s="7" t="s">
        <v>23</v>
      </c>
      <c r="E14" s="98" t="s">
        <v>15</v>
      </c>
      <c r="F14" s="99"/>
      <c r="G14" s="11">
        <v>214000</v>
      </c>
      <c r="H14" s="12">
        <v>2651.57</v>
      </c>
      <c r="I14" s="13">
        <v>2.2211714172655543E-2</v>
      </c>
      <c r="J14" s="3"/>
      <c r="K14" s="3"/>
      <c r="L14" s="8" t="s">
        <v>154</v>
      </c>
      <c r="M14" s="9">
        <v>1.4005021957143392E-2</v>
      </c>
    </row>
    <row r="15" spans="1:13" ht="12.95" customHeight="1">
      <c r="A15" s="10">
        <v>9</v>
      </c>
      <c r="B15" s="98" t="s">
        <v>31</v>
      </c>
      <c r="C15" s="99"/>
      <c r="D15" s="7" t="s">
        <v>32</v>
      </c>
      <c r="E15" s="98" t="s">
        <v>15</v>
      </c>
      <c r="F15" s="99"/>
      <c r="G15" s="11">
        <v>75000</v>
      </c>
      <c r="H15" s="12">
        <v>2333.5100000000002</v>
      </c>
      <c r="I15" s="13">
        <v>1.9547427113219794E-2</v>
      </c>
      <c r="J15" s="3"/>
      <c r="K15" s="3"/>
      <c r="L15" s="8" t="s">
        <v>39</v>
      </c>
      <c r="M15" s="9">
        <v>1.3726735435803447E-2</v>
      </c>
    </row>
    <row r="16" spans="1:13" ht="12.95" customHeight="1">
      <c r="A16" s="10">
        <v>10</v>
      </c>
      <c r="B16" s="98" t="s">
        <v>25</v>
      </c>
      <c r="C16" s="99"/>
      <c r="D16" s="7" t="s">
        <v>26</v>
      </c>
      <c r="E16" s="98" t="s">
        <v>18</v>
      </c>
      <c r="F16" s="99"/>
      <c r="G16" s="11">
        <v>97000</v>
      </c>
      <c r="H16" s="12">
        <v>2306.4699999999998</v>
      </c>
      <c r="I16" s="13">
        <v>1.9320863301190632E-2</v>
      </c>
      <c r="J16" s="3"/>
      <c r="K16" s="3"/>
      <c r="L16" s="8" t="s">
        <v>203</v>
      </c>
      <c r="M16" s="9">
        <v>1.3093522816237279E-2</v>
      </c>
    </row>
    <row r="17" spans="1:13" ht="12.95" customHeight="1">
      <c r="A17" s="10">
        <v>11</v>
      </c>
      <c r="B17" s="98" t="s">
        <v>112</v>
      </c>
      <c r="C17" s="99"/>
      <c r="D17" s="7" t="s">
        <v>113</v>
      </c>
      <c r="E17" s="98" t="s">
        <v>27</v>
      </c>
      <c r="F17" s="99"/>
      <c r="G17" s="11">
        <v>72000</v>
      </c>
      <c r="H17" s="12">
        <v>1975.9</v>
      </c>
      <c r="I17" s="13">
        <v>1.6551736081680528E-2</v>
      </c>
      <c r="J17" s="3"/>
      <c r="K17" s="3"/>
      <c r="L17" s="8" t="s">
        <v>48</v>
      </c>
      <c r="M17" s="9">
        <v>1.2073083059153871E-2</v>
      </c>
    </row>
    <row r="18" spans="1:13" ht="12.95" customHeight="1">
      <c r="A18" s="10">
        <v>12</v>
      </c>
      <c r="B18" s="98" t="s">
        <v>64</v>
      </c>
      <c r="C18" s="99"/>
      <c r="D18" s="7" t="s">
        <v>65</v>
      </c>
      <c r="E18" s="98" t="s">
        <v>27</v>
      </c>
      <c r="F18" s="99"/>
      <c r="G18" s="11">
        <v>27000</v>
      </c>
      <c r="H18" s="12">
        <v>1945.8</v>
      </c>
      <c r="I18" s="13">
        <v>1.6299589444445258E-2</v>
      </c>
      <c r="J18" s="3"/>
      <c r="K18" s="3"/>
      <c r="L18" s="8" t="s">
        <v>30</v>
      </c>
      <c r="M18" s="9">
        <v>8.0603825805907626E-3</v>
      </c>
    </row>
    <row r="19" spans="1:13" ht="12.95" customHeight="1">
      <c r="A19" s="10">
        <v>13</v>
      </c>
      <c r="B19" s="98" t="s">
        <v>600</v>
      </c>
      <c r="C19" s="99"/>
      <c r="D19" s="7" t="s">
        <v>601</v>
      </c>
      <c r="E19" s="98" t="s">
        <v>154</v>
      </c>
      <c r="F19" s="99"/>
      <c r="G19" s="11">
        <v>79000</v>
      </c>
      <c r="H19" s="12">
        <v>1671.88</v>
      </c>
      <c r="I19" s="13">
        <v>1.4005021957143392E-2</v>
      </c>
      <c r="J19" s="3"/>
      <c r="K19" s="3"/>
      <c r="L19" s="8" t="s">
        <v>66</v>
      </c>
      <c r="M19" s="9">
        <v>3.5139945467292637E-3</v>
      </c>
    </row>
    <row r="20" spans="1:13" ht="12.95" customHeight="1">
      <c r="A20" s="10">
        <v>14</v>
      </c>
      <c r="B20" s="98" t="s">
        <v>49</v>
      </c>
      <c r="C20" s="99"/>
      <c r="D20" s="7" t="s">
        <v>50</v>
      </c>
      <c r="E20" s="98" t="s">
        <v>39</v>
      </c>
      <c r="F20" s="99"/>
      <c r="G20" s="11">
        <v>296000</v>
      </c>
      <c r="H20" s="12">
        <v>1638.66</v>
      </c>
      <c r="I20" s="13">
        <v>1.3726735435803447E-2</v>
      </c>
      <c r="J20" s="3"/>
      <c r="K20" s="3"/>
      <c r="L20" s="8" t="s">
        <v>69</v>
      </c>
      <c r="M20" s="9">
        <v>0.18847138219460849</v>
      </c>
    </row>
    <row r="21" spans="1:13" ht="12.95" customHeight="1">
      <c r="A21" s="10">
        <v>15</v>
      </c>
      <c r="B21" s="98" t="s">
        <v>236</v>
      </c>
      <c r="C21" s="99"/>
      <c r="D21" s="7" t="s">
        <v>237</v>
      </c>
      <c r="E21" s="98" t="s">
        <v>203</v>
      </c>
      <c r="F21" s="99"/>
      <c r="G21" s="11">
        <v>185000</v>
      </c>
      <c r="H21" s="12">
        <v>1563.07</v>
      </c>
      <c r="I21" s="13">
        <v>1.3093522816237279E-2</v>
      </c>
      <c r="J21" s="3"/>
      <c r="K21" s="3"/>
      <c r="L21" s="3"/>
      <c r="M21" s="3"/>
    </row>
    <row r="22" spans="1:13" ht="12.95" customHeight="1">
      <c r="A22" s="10">
        <v>16</v>
      </c>
      <c r="B22" s="98" t="s">
        <v>52</v>
      </c>
      <c r="C22" s="99"/>
      <c r="D22" s="7" t="s">
        <v>53</v>
      </c>
      <c r="E22" s="98" t="s">
        <v>18</v>
      </c>
      <c r="F22" s="99"/>
      <c r="G22" s="11">
        <v>32000</v>
      </c>
      <c r="H22" s="12">
        <v>1515.06</v>
      </c>
      <c r="I22" s="13">
        <v>1.2691359798778163E-2</v>
      </c>
      <c r="J22" s="3"/>
      <c r="K22" s="3"/>
      <c r="L22" s="3"/>
      <c r="M22" s="3"/>
    </row>
    <row r="23" spans="1:13" ht="12.95" customHeight="1">
      <c r="A23" s="10">
        <v>17</v>
      </c>
      <c r="B23" s="98" t="s">
        <v>199</v>
      </c>
      <c r="C23" s="99"/>
      <c r="D23" s="7" t="s">
        <v>200</v>
      </c>
      <c r="E23" s="98" t="s">
        <v>18</v>
      </c>
      <c r="F23" s="99"/>
      <c r="G23" s="11">
        <v>218000</v>
      </c>
      <c r="H23" s="12">
        <v>1488.94</v>
      </c>
      <c r="I23" s="13">
        <v>1.2472590622916089E-2</v>
      </c>
      <c r="J23" s="3"/>
      <c r="K23" s="3"/>
      <c r="L23" s="3"/>
      <c r="M23" s="3"/>
    </row>
    <row r="24" spans="1:13" ht="12.95" customHeight="1">
      <c r="A24" s="10">
        <v>18</v>
      </c>
      <c r="B24" s="98" t="s">
        <v>242</v>
      </c>
      <c r="C24" s="99"/>
      <c r="D24" s="7" t="s">
        <v>243</v>
      </c>
      <c r="E24" s="98" t="s">
        <v>48</v>
      </c>
      <c r="F24" s="99"/>
      <c r="G24" s="11">
        <v>96000</v>
      </c>
      <c r="H24" s="12">
        <v>1441.25</v>
      </c>
      <c r="I24" s="13">
        <v>1.2073083059153871E-2</v>
      </c>
      <c r="J24" s="3"/>
      <c r="K24" s="3"/>
      <c r="L24" s="3"/>
      <c r="M24" s="3"/>
    </row>
    <row r="25" spans="1:13" ht="12.95" customHeight="1">
      <c r="A25" s="10">
        <v>19</v>
      </c>
      <c r="B25" s="98" t="s">
        <v>102</v>
      </c>
      <c r="C25" s="99"/>
      <c r="D25" s="7" t="s">
        <v>103</v>
      </c>
      <c r="E25" s="98" t="s">
        <v>27</v>
      </c>
      <c r="F25" s="99"/>
      <c r="G25" s="11">
        <v>44000</v>
      </c>
      <c r="H25" s="12">
        <v>1432.66</v>
      </c>
      <c r="I25" s="13">
        <v>1.2001159635047892E-2</v>
      </c>
      <c r="J25" s="3"/>
      <c r="K25" s="3"/>
      <c r="L25" s="3"/>
      <c r="M25" s="3"/>
    </row>
    <row r="26" spans="1:13" ht="12.95" customHeight="1">
      <c r="A26" s="10">
        <v>20</v>
      </c>
      <c r="B26" s="98" t="s">
        <v>34</v>
      </c>
      <c r="C26" s="99"/>
      <c r="D26" s="7" t="s">
        <v>35</v>
      </c>
      <c r="E26" s="98" t="s">
        <v>13</v>
      </c>
      <c r="F26" s="99"/>
      <c r="G26" s="11">
        <v>82000</v>
      </c>
      <c r="H26" s="12">
        <v>1404.62</v>
      </c>
      <c r="I26" s="13">
        <v>1.1766248316365852E-2</v>
      </c>
      <c r="J26" s="3"/>
      <c r="K26" s="3"/>
      <c r="L26" s="3"/>
      <c r="M26" s="3"/>
    </row>
    <row r="27" spans="1:13" ht="12.95" customHeight="1">
      <c r="A27" s="10">
        <v>21</v>
      </c>
      <c r="B27" s="98" t="s">
        <v>553</v>
      </c>
      <c r="C27" s="99"/>
      <c r="D27" s="7" t="s">
        <v>554</v>
      </c>
      <c r="E27" s="98" t="s">
        <v>18</v>
      </c>
      <c r="F27" s="99"/>
      <c r="G27" s="11">
        <v>93000</v>
      </c>
      <c r="H27" s="12">
        <v>1223.42</v>
      </c>
      <c r="I27" s="13">
        <v>1.0248334020803314E-2</v>
      </c>
      <c r="J27" s="3"/>
      <c r="K27" s="3"/>
      <c r="L27" s="3"/>
      <c r="M27" s="3"/>
    </row>
    <row r="28" spans="1:13" ht="12.95" customHeight="1">
      <c r="A28" s="10">
        <v>22</v>
      </c>
      <c r="B28" s="98" t="s">
        <v>602</v>
      </c>
      <c r="C28" s="99"/>
      <c r="D28" s="7" t="s">
        <v>603</v>
      </c>
      <c r="E28" s="98" t="s">
        <v>18</v>
      </c>
      <c r="F28" s="99"/>
      <c r="G28" s="11">
        <v>109000</v>
      </c>
      <c r="H28" s="12">
        <v>1205.3800000000001</v>
      </c>
      <c r="I28" s="13">
        <v>1.0097228653258973E-2</v>
      </c>
      <c r="J28" s="3"/>
      <c r="K28" s="3"/>
      <c r="L28" s="3"/>
      <c r="M28" s="3"/>
    </row>
    <row r="29" spans="1:13" ht="12.95" customHeight="1">
      <c r="A29" s="10">
        <v>23</v>
      </c>
      <c r="B29" s="98" t="s">
        <v>37</v>
      </c>
      <c r="C29" s="99"/>
      <c r="D29" s="7" t="s">
        <v>38</v>
      </c>
      <c r="E29" s="98" t="s">
        <v>24</v>
      </c>
      <c r="F29" s="99"/>
      <c r="G29" s="11">
        <v>49924</v>
      </c>
      <c r="H29" s="12">
        <v>1130.23</v>
      </c>
      <c r="I29" s="13">
        <v>9.4677348081167404E-3</v>
      </c>
      <c r="J29" s="3"/>
      <c r="K29" s="3"/>
      <c r="L29" s="3"/>
      <c r="M29" s="3"/>
    </row>
    <row r="30" spans="1:13" ht="12.95" customHeight="1">
      <c r="A30" s="10">
        <v>24</v>
      </c>
      <c r="B30" s="98" t="s">
        <v>61</v>
      </c>
      <c r="C30" s="99"/>
      <c r="D30" s="7" t="s">
        <v>62</v>
      </c>
      <c r="E30" s="98" t="s">
        <v>15</v>
      </c>
      <c r="F30" s="99"/>
      <c r="G30" s="11">
        <v>110000</v>
      </c>
      <c r="H30" s="12">
        <v>1005.4</v>
      </c>
      <c r="I30" s="13">
        <v>8.4220604002040612E-3</v>
      </c>
      <c r="J30" s="3"/>
      <c r="K30" s="3"/>
      <c r="L30" s="3"/>
      <c r="M30" s="3"/>
    </row>
    <row r="31" spans="1:13" ht="12.95" customHeight="1">
      <c r="A31" s="10">
        <v>25</v>
      </c>
      <c r="B31" s="98" t="s">
        <v>604</v>
      </c>
      <c r="C31" s="99"/>
      <c r="D31" s="7" t="s">
        <v>605</v>
      </c>
      <c r="E31" s="98" t="s">
        <v>30</v>
      </c>
      <c r="F31" s="99"/>
      <c r="G31" s="11">
        <v>32000</v>
      </c>
      <c r="H31" s="12">
        <v>962.22</v>
      </c>
      <c r="I31" s="13">
        <v>8.0603825805907626E-3</v>
      </c>
      <c r="J31" s="3"/>
      <c r="K31" s="3"/>
      <c r="L31" s="3"/>
      <c r="M31" s="3"/>
    </row>
    <row r="32" spans="1:13" ht="12.95" customHeight="1">
      <c r="A32" s="10">
        <v>26</v>
      </c>
      <c r="B32" s="98" t="s">
        <v>549</v>
      </c>
      <c r="C32" s="99"/>
      <c r="D32" s="7" t="s">
        <v>550</v>
      </c>
      <c r="E32" s="98" t="s">
        <v>18</v>
      </c>
      <c r="F32" s="99"/>
      <c r="G32" s="11">
        <v>65000</v>
      </c>
      <c r="H32" s="12">
        <v>640.92999999999995</v>
      </c>
      <c r="I32" s="13">
        <v>5.3689797368746666E-3</v>
      </c>
      <c r="J32" s="3"/>
      <c r="K32" s="3"/>
      <c r="L32" s="3"/>
      <c r="M32" s="3"/>
    </row>
    <row r="33" spans="1:13" ht="12.95" customHeight="1">
      <c r="A33" s="10">
        <v>27</v>
      </c>
      <c r="B33" s="98" t="s">
        <v>55</v>
      </c>
      <c r="C33" s="99"/>
      <c r="D33" s="7" t="s">
        <v>56</v>
      </c>
      <c r="E33" s="98" t="s">
        <v>24</v>
      </c>
      <c r="F33" s="99"/>
      <c r="G33" s="11">
        <v>26000</v>
      </c>
      <c r="H33" s="12">
        <v>625.91</v>
      </c>
      <c r="I33" s="13">
        <v>5.2431472519913706E-3</v>
      </c>
      <c r="J33" s="3"/>
      <c r="K33" s="3"/>
      <c r="L33" s="3"/>
      <c r="M33" s="3"/>
    </row>
    <row r="34" spans="1:13" ht="12.95" customHeight="1">
      <c r="A34" s="10">
        <v>28</v>
      </c>
      <c r="B34" s="98" t="s">
        <v>108</v>
      </c>
      <c r="C34" s="99"/>
      <c r="D34" s="7" t="s">
        <v>109</v>
      </c>
      <c r="E34" s="98" t="s">
        <v>24</v>
      </c>
      <c r="F34" s="99"/>
      <c r="G34" s="11">
        <v>17256</v>
      </c>
      <c r="H34" s="12">
        <v>604.15</v>
      </c>
      <c r="I34" s="13">
        <v>5.0608576100300076E-3</v>
      </c>
      <c r="J34" s="3"/>
      <c r="K34" s="3"/>
      <c r="L34" s="3"/>
      <c r="M34" s="3"/>
    </row>
    <row r="35" spans="1:13" ht="12.95" customHeight="1">
      <c r="A35" s="10">
        <v>29</v>
      </c>
      <c r="B35" s="98" t="s">
        <v>606</v>
      </c>
      <c r="C35" s="99"/>
      <c r="D35" s="7" t="s">
        <v>607</v>
      </c>
      <c r="E35" s="98" t="s">
        <v>18</v>
      </c>
      <c r="F35" s="99"/>
      <c r="G35" s="11">
        <v>17000</v>
      </c>
      <c r="H35" s="12">
        <v>489.01</v>
      </c>
      <c r="I35" s="13">
        <v>4.0963807773176731E-3</v>
      </c>
      <c r="J35" s="3"/>
      <c r="K35" s="3"/>
      <c r="L35" s="3"/>
      <c r="M35" s="3"/>
    </row>
    <row r="36" spans="1:13" ht="12.95" customHeight="1">
      <c r="A36" s="10">
        <v>30</v>
      </c>
      <c r="B36" s="98" t="s">
        <v>608</v>
      </c>
      <c r="C36" s="99"/>
      <c r="D36" s="7" t="s">
        <v>609</v>
      </c>
      <c r="E36" s="98" t="s">
        <v>66</v>
      </c>
      <c r="F36" s="99"/>
      <c r="G36" s="11">
        <v>177000</v>
      </c>
      <c r="H36" s="12">
        <v>419.49</v>
      </c>
      <c r="I36" s="13">
        <v>3.5139945467292637E-3</v>
      </c>
      <c r="J36" s="3"/>
      <c r="K36" s="3"/>
      <c r="L36" s="3"/>
      <c r="M36" s="3"/>
    </row>
    <row r="37" spans="1:13" ht="12.95" customHeight="1">
      <c r="A37" s="1" t="s">
        <v>0</v>
      </c>
      <c r="B37" s="92" t="s">
        <v>134</v>
      </c>
      <c r="C37" s="93"/>
      <c r="D37" s="14" t="s">
        <v>0</v>
      </c>
      <c r="E37" s="94" t="s">
        <v>0</v>
      </c>
      <c r="F37" s="95"/>
      <c r="G37" s="14" t="s">
        <v>0</v>
      </c>
      <c r="H37" s="15">
        <v>80381.22</v>
      </c>
      <c r="I37" s="16">
        <v>0.67333915505690167</v>
      </c>
      <c r="J37" s="3"/>
      <c r="K37" s="3"/>
      <c r="L37" s="3"/>
      <c r="M37" s="3"/>
    </row>
    <row r="38" spans="1:13" ht="12.95" customHeight="1">
      <c r="A38" s="1" t="s">
        <v>0</v>
      </c>
      <c r="B38" s="96" t="s">
        <v>135</v>
      </c>
      <c r="C38" s="97"/>
      <c r="D38" s="7" t="s">
        <v>0</v>
      </c>
      <c r="E38" s="98" t="s">
        <v>0</v>
      </c>
      <c r="F38" s="99"/>
      <c r="G38" s="31" t="s">
        <v>0</v>
      </c>
      <c r="H38" s="31" t="s">
        <v>0</v>
      </c>
      <c r="I38" s="31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92" t="s">
        <v>134</v>
      </c>
      <c r="C39" s="93"/>
      <c r="D39" s="14" t="s">
        <v>0</v>
      </c>
      <c r="E39" s="94" t="s">
        <v>0</v>
      </c>
      <c r="F39" s="95"/>
      <c r="G39" s="18" t="s">
        <v>0</v>
      </c>
      <c r="H39" s="18" t="s">
        <v>0</v>
      </c>
      <c r="I39" s="18" t="s">
        <v>0</v>
      </c>
      <c r="J39" s="3"/>
      <c r="K39" s="3"/>
      <c r="L39" s="3"/>
      <c r="M39" s="3"/>
    </row>
    <row r="40" spans="1:13" ht="12.95" customHeight="1">
      <c r="A40" s="1" t="s">
        <v>0</v>
      </c>
      <c r="B40" s="96" t="s">
        <v>625</v>
      </c>
      <c r="C40" s="97"/>
      <c r="D40" s="7" t="s">
        <v>0</v>
      </c>
      <c r="E40" s="98" t="s">
        <v>0</v>
      </c>
      <c r="F40" s="99"/>
      <c r="G40" s="7" t="s">
        <v>0</v>
      </c>
      <c r="H40" s="7" t="s">
        <v>0</v>
      </c>
      <c r="I40" s="7" t="s">
        <v>0</v>
      </c>
      <c r="J40" s="3"/>
      <c r="K40" s="3"/>
      <c r="L40" s="3"/>
      <c r="M40" s="3"/>
    </row>
    <row r="41" spans="1:13" ht="12.95" customHeight="1">
      <c r="A41" s="1" t="s">
        <v>0</v>
      </c>
      <c r="B41" s="96" t="s">
        <v>626</v>
      </c>
      <c r="C41" s="97"/>
      <c r="D41" s="6" t="s">
        <v>0</v>
      </c>
      <c r="E41" s="96" t="s">
        <v>0</v>
      </c>
      <c r="F41" s="97"/>
      <c r="G41" s="7" t="s">
        <v>0</v>
      </c>
      <c r="H41" s="7" t="s">
        <v>0</v>
      </c>
      <c r="I41" s="7" t="s">
        <v>0</v>
      </c>
      <c r="J41" s="3"/>
      <c r="K41" s="3"/>
      <c r="L41" s="3"/>
      <c r="M41" s="3"/>
    </row>
    <row r="42" spans="1:13" ht="12.95" customHeight="1">
      <c r="A42" s="10">
        <v>1</v>
      </c>
      <c r="B42" s="98" t="s">
        <v>627</v>
      </c>
      <c r="C42" s="99"/>
      <c r="D42" s="7" t="s">
        <v>0</v>
      </c>
      <c r="E42" s="98" t="s">
        <v>0</v>
      </c>
      <c r="F42" s="99"/>
      <c r="G42" s="11">
        <v>-485875</v>
      </c>
      <c r="H42" s="12">
        <v>-6519.96</v>
      </c>
      <c r="I42" s="13">
        <v>-5.4616539190830135E-2</v>
      </c>
      <c r="J42" s="3"/>
      <c r="K42" s="3"/>
      <c r="L42" s="3"/>
      <c r="M42" s="3"/>
    </row>
    <row r="43" spans="1:13" ht="12.95" customHeight="1">
      <c r="A43" s="10">
        <v>2</v>
      </c>
      <c r="B43" s="98" t="s">
        <v>628</v>
      </c>
      <c r="C43" s="99"/>
      <c r="D43" s="7" t="s">
        <v>0</v>
      </c>
      <c r="E43" s="98" t="s">
        <v>0</v>
      </c>
      <c r="F43" s="99"/>
      <c r="G43" s="11">
        <v>-4960000</v>
      </c>
      <c r="H43" s="12">
        <v>-10135.76</v>
      </c>
      <c r="I43" s="13">
        <v>-8.4905493258377082E-2</v>
      </c>
      <c r="J43" s="3"/>
      <c r="K43" s="3"/>
      <c r="L43" s="3"/>
      <c r="M43" s="3"/>
    </row>
    <row r="44" spans="1:13" ht="12.95" customHeight="1">
      <c r="A44" s="10">
        <v>3</v>
      </c>
      <c r="B44" s="98" t="s">
        <v>629</v>
      </c>
      <c r="C44" s="99"/>
      <c r="D44" s="7" t="s">
        <v>0</v>
      </c>
      <c r="E44" s="98" t="s">
        <v>0</v>
      </c>
      <c r="F44" s="99"/>
      <c r="G44" s="11">
        <v>-1544400</v>
      </c>
      <c r="H44" s="12">
        <v>-10298.83</v>
      </c>
      <c r="I44" s="13">
        <v>-8.6271513927111743E-2</v>
      </c>
      <c r="J44" s="3"/>
      <c r="K44" s="3"/>
      <c r="L44" s="3"/>
      <c r="M44" s="3"/>
    </row>
    <row r="45" spans="1:13" ht="12.95" customHeight="1">
      <c r="A45" s="10">
        <v>4</v>
      </c>
      <c r="B45" s="98" t="s">
        <v>630</v>
      </c>
      <c r="C45" s="99"/>
      <c r="D45" s="7" t="s">
        <v>0</v>
      </c>
      <c r="E45" s="98" t="s">
        <v>0</v>
      </c>
      <c r="F45" s="99"/>
      <c r="G45" s="11">
        <v>-1938750</v>
      </c>
      <c r="H45" s="12">
        <v>-10473.129999999999</v>
      </c>
      <c r="I45" s="13">
        <v>-8.7731561949510803E-2</v>
      </c>
      <c r="J45" s="3"/>
      <c r="K45" s="3"/>
      <c r="L45" s="3"/>
      <c r="M45" s="3"/>
    </row>
    <row r="46" spans="1:13" ht="12.95" customHeight="1">
      <c r="A46" s="1" t="s">
        <v>0</v>
      </c>
      <c r="B46" s="92" t="s">
        <v>134</v>
      </c>
      <c r="C46" s="93"/>
      <c r="D46" s="14" t="s">
        <v>0</v>
      </c>
      <c r="E46" s="94" t="s">
        <v>0</v>
      </c>
      <c r="F46" s="95"/>
      <c r="G46" s="14" t="s">
        <v>0</v>
      </c>
      <c r="H46" s="15">
        <v>-37427.68</v>
      </c>
      <c r="I46" s="16">
        <v>-0.31352510832582975</v>
      </c>
      <c r="J46" s="3"/>
      <c r="K46" s="3"/>
      <c r="L46" s="3"/>
      <c r="M46" s="3"/>
    </row>
    <row r="47" spans="1:13" ht="12.95" customHeight="1">
      <c r="A47" s="1" t="s">
        <v>0</v>
      </c>
      <c r="B47" s="96" t="s">
        <v>555</v>
      </c>
      <c r="C47" s="97"/>
      <c r="D47" s="7" t="s">
        <v>0</v>
      </c>
      <c r="E47" s="98" t="s">
        <v>0</v>
      </c>
      <c r="F47" s="99"/>
      <c r="G47" s="7" t="s">
        <v>0</v>
      </c>
      <c r="H47" s="7" t="s">
        <v>0</v>
      </c>
      <c r="I47" s="7" t="s">
        <v>0</v>
      </c>
      <c r="J47" s="3"/>
      <c r="K47" s="3"/>
      <c r="L47" s="3"/>
      <c r="M47" s="3"/>
    </row>
    <row r="48" spans="1:13" ht="12.95" customHeight="1">
      <c r="A48" s="1" t="s">
        <v>0</v>
      </c>
      <c r="B48" s="96" t="s">
        <v>556</v>
      </c>
      <c r="C48" s="97"/>
      <c r="D48" s="6" t="s">
        <v>0</v>
      </c>
      <c r="E48" s="96" t="s">
        <v>0</v>
      </c>
      <c r="F48" s="97"/>
      <c r="G48" s="7" t="s">
        <v>0</v>
      </c>
      <c r="H48" s="7" t="s">
        <v>0</v>
      </c>
      <c r="I48" s="7" t="s">
        <v>0</v>
      </c>
      <c r="J48" s="3"/>
      <c r="K48" s="3"/>
      <c r="L48" s="3"/>
      <c r="M48" s="3"/>
    </row>
    <row r="49" spans="1:13" ht="12.95" customHeight="1">
      <c r="A49" s="10">
        <v>1</v>
      </c>
      <c r="B49" s="98" t="s">
        <v>25</v>
      </c>
      <c r="C49" s="99"/>
      <c r="D49" s="7" t="s">
        <v>631</v>
      </c>
      <c r="E49" s="98" t="s">
        <v>546</v>
      </c>
      <c r="F49" s="99"/>
      <c r="G49" s="11">
        <v>5000000</v>
      </c>
      <c r="H49" s="12">
        <v>5202.32</v>
      </c>
      <c r="I49" s="13">
        <v>4.3578885170964386E-2</v>
      </c>
      <c r="J49" s="3"/>
      <c r="K49" s="3"/>
      <c r="L49" s="3"/>
      <c r="M49" s="3"/>
    </row>
    <row r="50" spans="1:13" ht="12.95" customHeight="1">
      <c r="A50" s="1" t="s">
        <v>0</v>
      </c>
      <c r="B50" s="92" t="s">
        <v>134</v>
      </c>
      <c r="C50" s="93"/>
      <c r="D50" s="14" t="s">
        <v>0</v>
      </c>
      <c r="E50" s="94" t="s">
        <v>0</v>
      </c>
      <c r="F50" s="95"/>
      <c r="G50" s="14" t="s">
        <v>0</v>
      </c>
      <c r="H50" s="15">
        <v>5202.32</v>
      </c>
      <c r="I50" s="16">
        <v>4.3578885170964386E-2</v>
      </c>
      <c r="J50" s="3"/>
      <c r="K50" s="3"/>
      <c r="L50" s="3"/>
      <c r="M50" s="3"/>
    </row>
    <row r="51" spans="1:13" ht="12.95" customHeight="1">
      <c r="A51" s="1" t="s">
        <v>0</v>
      </c>
      <c r="B51" s="96" t="s">
        <v>558</v>
      </c>
      <c r="C51" s="97"/>
      <c r="D51" s="7" t="s">
        <v>0</v>
      </c>
      <c r="E51" s="98" t="s">
        <v>0</v>
      </c>
      <c r="F51" s="99"/>
      <c r="G51" s="31" t="s">
        <v>0</v>
      </c>
      <c r="H51" s="31" t="s">
        <v>0</v>
      </c>
      <c r="I51" s="31" t="s">
        <v>0</v>
      </c>
      <c r="J51" s="3"/>
      <c r="K51" s="3"/>
      <c r="L51" s="3"/>
      <c r="M51" s="3"/>
    </row>
    <row r="52" spans="1:13" ht="12.95" customHeight="1">
      <c r="A52" s="1" t="s">
        <v>0</v>
      </c>
      <c r="B52" s="92" t="s">
        <v>134</v>
      </c>
      <c r="C52" s="93"/>
      <c r="D52" s="14" t="s">
        <v>0</v>
      </c>
      <c r="E52" s="94" t="s">
        <v>0</v>
      </c>
      <c r="F52" s="95"/>
      <c r="G52" s="18" t="s">
        <v>0</v>
      </c>
      <c r="H52" s="18" t="s">
        <v>0</v>
      </c>
      <c r="I52" s="18" t="s">
        <v>0</v>
      </c>
      <c r="J52" s="3"/>
      <c r="K52" s="3"/>
      <c r="L52" s="3"/>
      <c r="M52" s="3"/>
    </row>
    <row r="53" spans="1:13" ht="12.95" customHeight="1">
      <c r="A53" s="1" t="s">
        <v>0</v>
      </c>
      <c r="B53" s="96" t="s">
        <v>632</v>
      </c>
      <c r="C53" s="97"/>
      <c r="D53" s="6" t="s">
        <v>0</v>
      </c>
      <c r="E53" s="96" t="s">
        <v>0</v>
      </c>
      <c r="F53" s="97"/>
      <c r="G53" s="7" t="s">
        <v>0</v>
      </c>
      <c r="H53" s="7" t="s">
        <v>0</v>
      </c>
      <c r="I53" s="7" t="s">
        <v>0</v>
      </c>
      <c r="J53" s="3"/>
      <c r="K53" s="3"/>
      <c r="L53" s="3"/>
      <c r="M53" s="3"/>
    </row>
    <row r="54" spans="1:13" ht="12.95" customHeight="1">
      <c r="A54" s="10">
        <v>1</v>
      </c>
      <c r="B54" s="98" t="s">
        <v>633</v>
      </c>
      <c r="C54" s="99"/>
      <c r="D54" s="7" t="s">
        <v>634</v>
      </c>
      <c r="E54" s="98" t="s">
        <v>564</v>
      </c>
      <c r="F54" s="99"/>
      <c r="G54" s="11">
        <v>3000000</v>
      </c>
      <c r="H54" s="12">
        <v>3208.07</v>
      </c>
      <c r="I54" s="13">
        <v>2.6873451094234179E-2</v>
      </c>
      <c r="J54" s="3"/>
      <c r="K54" s="3"/>
      <c r="L54" s="3"/>
      <c r="M54" s="3"/>
    </row>
    <row r="55" spans="1:13" ht="12.95" customHeight="1">
      <c r="A55" s="10">
        <v>2</v>
      </c>
      <c r="B55" s="98" t="s">
        <v>635</v>
      </c>
      <c r="C55" s="99"/>
      <c r="D55" s="7" t="s">
        <v>636</v>
      </c>
      <c r="E55" s="98" t="s">
        <v>564</v>
      </c>
      <c r="F55" s="99"/>
      <c r="G55" s="11">
        <v>3000000</v>
      </c>
      <c r="H55" s="12">
        <v>3193.67</v>
      </c>
      <c r="I55" s="13">
        <v>2.6752774545472154E-2</v>
      </c>
      <c r="J55" s="3"/>
      <c r="K55" s="3"/>
      <c r="L55" s="3"/>
      <c r="M55" s="3"/>
    </row>
    <row r="56" spans="1:13" ht="12.95" customHeight="1">
      <c r="A56" s="1" t="s">
        <v>0</v>
      </c>
      <c r="B56" s="92" t="s">
        <v>134</v>
      </c>
      <c r="C56" s="93"/>
      <c r="D56" s="14" t="s">
        <v>0</v>
      </c>
      <c r="E56" s="94" t="s">
        <v>0</v>
      </c>
      <c r="F56" s="95"/>
      <c r="G56" s="14" t="s">
        <v>0</v>
      </c>
      <c r="H56" s="15">
        <v>6401.74</v>
      </c>
      <c r="I56" s="16">
        <v>5.3626225639706329E-2</v>
      </c>
      <c r="J56" s="3"/>
      <c r="K56" s="3"/>
      <c r="L56" s="3"/>
      <c r="M56" s="3"/>
    </row>
    <row r="57" spans="1:13" ht="12.95" customHeight="1">
      <c r="A57" s="1" t="s">
        <v>0</v>
      </c>
      <c r="B57" s="96" t="s">
        <v>138</v>
      </c>
      <c r="C57" s="97"/>
      <c r="D57" s="7" t="s">
        <v>0</v>
      </c>
      <c r="E57" s="98" t="s">
        <v>0</v>
      </c>
      <c r="F57" s="99"/>
      <c r="G57" s="7" t="s">
        <v>0</v>
      </c>
      <c r="H57" s="7" t="s">
        <v>0</v>
      </c>
      <c r="I57" s="7" t="s">
        <v>0</v>
      </c>
      <c r="J57" s="3"/>
      <c r="K57" s="3"/>
      <c r="L57" s="3"/>
      <c r="M57" s="3"/>
    </row>
    <row r="58" spans="1:13" ht="12.95" customHeight="1">
      <c r="A58" s="1" t="s">
        <v>0</v>
      </c>
      <c r="B58" s="96" t="s">
        <v>565</v>
      </c>
      <c r="C58" s="97"/>
      <c r="D58" s="6" t="s">
        <v>0</v>
      </c>
      <c r="E58" s="96" t="s">
        <v>0</v>
      </c>
      <c r="F58" s="97"/>
      <c r="G58" s="7" t="s">
        <v>0</v>
      </c>
      <c r="H58" s="7" t="s">
        <v>0</v>
      </c>
      <c r="I58" s="7" t="s">
        <v>0</v>
      </c>
      <c r="J58" s="3"/>
      <c r="K58" s="3"/>
      <c r="L58" s="3"/>
      <c r="M58" s="3"/>
    </row>
    <row r="59" spans="1:13" ht="12.95" customHeight="1">
      <c r="A59" s="10">
        <v>1</v>
      </c>
      <c r="B59" s="98" t="s">
        <v>637</v>
      </c>
      <c r="C59" s="99"/>
      <c r="D59" s="7" t="s">
        <v>638</v>
      </c>
      <c r="E59" s="98" t="s">
        <v>564</v>
      </c>
      <c r="F59" s="99"/>
      <c r="G59" s="11">
        <v>2500000</v>
      </c>
      <c r="H59" s="12">
        <v>2470.06</v>
      </c>
      <c r="I59" s="13">
        <v>2.0691240756889839E-2</v>
      </c>
      <c r="J59" s="3"/>
      <c r="K59" s="3"/>
      <c r="L59" s="3"/>
      <c r="M59" s="3"/>
    </row>
    <row r="60" spans="1:13" ht="12.95" customHeight="1">
      <c r="A60" s="1" t="s">
        <v>0</v>
      </c>
      <c r="B60" s="92" t="s">
        <v>134</v>
      </c>
      <c r="C60" s="93"/>
      <c r="D60" s="14" t="s">
        <v>0</v>
      </c>
      <c r="E60" s="94" t="s">
        <v>0</v>
      </c>
      <c r="F60" s="95"/>
      <c r="G60" s="14" t="s">
        <v>0</v>
      </c>
      <c r="H60" s="15">
        <v>2470.06</v>
      </c>
      <c r="I60" s="16">
        <v>2.0691240756889839E-2</v>
      </c>
      <c r="J60" s="3"/>
      <c r="K60" s="3"/>
      <c r="L60" s="3"/>
      <c r="M60" s="3"/>
    </row>
    <row r="61" spans="1:13" ht="12.95" customHeight="1">
      <c r="A61" s="1" t="s">
        <v>0</v>
      </c>
      <c r="B61" s="96" t="s">
        <v>639</v>
      </c>
      <c r="C61" s="97"/>
      <c r="D61" s="6" t="s">
        <v>0</v>
      </c>
      <c r="E61" s="96" t="s">
        <v>0</v>
      </c>
      <c r="F61" s="97"/>
      <c r="G61" s="7" t="s">
        <v>0</v>
      </c>
      <c r="H61" s="7" t="s">
        <v>0</v>
      </c>
      <c r="I61" s="7" t="s">
        <v>0</v>
      </c>
      <c r="J61" s="3"/>
      <c r="K61" s="3"/>
      <c r="L61" s="3"/>
      <c r="M61" s="3"/>
    </row>
    <row r="62" spans="1:13" ht="12.95" customHeight="1">
      <c r="A62" s="10">
        <v>1</v>
      </c>
      <c r="B62" s="98" t="s">
        <v>640</v>
      </c>
      <c r="C62" s="99"/>
      <c r="D62" s="7" t="s">
        <v>641</v>
      </c>
      <c r="E62" s="98" t="s">
        <v>624</v>
      </c>
      <c r="F62" s="99"/>
      <c r="G62" s="11">
        <v>2500000</v>
      </c>
      <c r="H62" s="12">
        <v>2422.5300000000002</v>
      </c>
      <c r="I62" s="13">
        <v>2.0293111180929326E-2</v>
      </c>
      <c r="J62" s="3"/>
      <c r="K62" s="3"/>
      <c r="L62" s="3"/>
      <c r="M62" s="3"/>
    </row>
    <row r="63" spans="1:13" ht="12.95" customHeight="1">
      <c r="A63" s="1" t="s">
        <v>0</v>
      </c>
      <c r="B63" s="92" t="s">
        <v>134</v>
      </c>
      <c r="C63" s="93"/>
      <c r="D63" s="14" t="s">
        <v>0</v>
      </c>
      <c r="E63" s="94" t="s">
        <v>0</v>
      </c>
      <c r="F63" s="95"/>
      <c r="G63" s="14" t="s">
        <v>0</v>
      </c>
      <c r="H63" s="15">
        <v>2422.5300000000002</v>
      </c>
      <c r="I63" s="16">
        <v>2.0293111180929326E-2</v>
      </c>
      <c r="J63" s="3"/>
      <c r="K63" s="3"/>
      <c r="L63" s="3"/>
      <c r="M63" s="3"/>
    </row>
    <row r="64" spans="1:13" ht="12.95" customHeight="1">
      <c r="A64" s="1" t="s">
        <v>0</v>
      </c>
      <c r="B64" s="96" t="s">
        <v>139</v>
      </c>
      <c r="C64" s="97"/>
      <c r="D64" s="6" t="s">
        <v>0</v>
      </c>
      <c r="E64" s="96" t="s">
        <v>0</v>
      </c>
      <c r="F64" s="97"/>
      <c r="G64" s="7" t="s">
        <v>0</v>
      </c>
      <c r="H64" s="7" t="s">
        <v>0</v>
      </c>
      <c r="I64" s="7" t="s">
        <v>0</v>
      </c>
      <c r="J64" s="3"/>
      <c r="K64" s="3"/>
      <c r="L64" s="3"/>
      <c r="M64" s="3"/>
    </row>
    <row r="65" spans="1:13" ht="12.95" customHeight="1">
      <c r="A65" s="10">
        <v>1</v>
      </c>
      <c r="B65" s="98" t="s">
        <v>140</v>
      </c>
      <c r="C65" s="99"/>
      <c r="D65" s="7" t="s">
        <v>0</v>
      </c>
      <c r="E65" s="98" t="s">
        <v>0</v>
      </c>
      <c r="F65" s="99"/>
      <c r="G65" s="11">
        <v>6961000</v>
      </c>
      <c r="H65" s="12">
        <v>6961</v>
      </c>
      <c r="I65" s="13">
        <v>5.8311082599781648E-2</v>
      </c>
      <c r="J65" s="3"/>
      <c r="K65" s="3"/>
      <c r="L65" s="3"/>
      <c r="M65" s="3"/>
    </row>
    <row r="66" spans="1:13" ht="12.95" customHeight="1">
      <c r="A66" s="1" t="s">
        <v>0</v>
      </c>
      <c r="B66" s="92" t="s">
        <v>134</v>
      </c>
      <c r="C66" s="93"/>
      <c r="D66" s="14" t="s">
        <v>0</v>
      </c>
      <c r="E66" s="94" t="s">
        <v>0</v>
      </c>
      <c r="F66" s="95"/>
      <c r="G66" s="14" t="s">
        <v>0</v>
      </c>
      <c r="H66" s="15">
        <v>6961</v>
      </c>
      <c r="I66" s="16">
        <v>5.8311082599781648E-2</v>
      </c>
      <c r="J66" s="3"/>
      <c r="K66" s="3"/>
      <c r="L66" s="3"/>
      <c r="M66" s="3"/>
    </row>
    <row r="67" spans="1:13" ht="12.95" customHeight="1">
      <c r="A67" s="1" t="s">
        <v>0</v>
      </c>
      <c r="B67" s="96" t="s">
        <v>141</v>
      </c>
      <c r="C67" s="97"/>
      <c r="D67" s="7" t="s">
        <v>0</v>
      </c>
      <c r="E67" s="98" t="s">
        <v>0</v>
      </c>
      <c r="F67" s="99"/>
      <c r="G67" s="7" t="s">
        <v>0</v>
      </c>
      <c r="H67" s="7" t="s">
        <v>0</v>
      </c>
      <c r="I67" s="7" t="s">
        <v>0</v>
      </c>
      <c r="J67" s="3"/>
      <c r="K67" s="3"/>
      <c r="L67" s="3"/>
      <c r="M67" s="3"/>
    </row>
    <row r="68" spans="1:13" ht="12.95" customHeight="1">
      <c r="A68" s="1" t="s">
        <v>0</v>
      </c>
      <c r="B68" s="96" t="s">
        <v>142</v>
      </c>
      <c r="C68" s="97"/>
      <c r="D68" s="7" t="s">
        <v>0</v>
      </c>
      <c r="E68" s="98" t="s">
        <v>0</v>
      </c>
      <c r="F68" s="99"/>
      <c r="G68" s="7" t="s">
        <v>0</v>
      </c>
      <c r="H68" s="19">
        <v>52965.77</v>
      </c>
      <c r="I68" s="20">
        <v>0.44368540792065664</v>
      </c>
      <c r="J68" s="3"/>
      <c r="K68" s="3"/>
      <c r="L68" s="3"/>
      <c r="M68" s="3"/>
    </row>
    <row r="69" spans="1:13" ht="12.95" customHeight="1">
      <c r="A69" s="1" t="s">
        <v>0</v>
      </c>
      <c r="B69" s="100" t="s">
        <v>143</v>
      </c>
      <c r="C69" s="101"/>
      <c r="D69" s="21" t="s">
        <v>0</v>
      </c>
      <c r="E69" s="102" t="s">
        <v>0</v>
      </c>
      <c r="F69" s="103"/>
      <c r="G69" s="21" t="s">
        <v>0</v>
      </c>
      <c r="H69" s="22">
        <v>119376.96000000001</v>
      </c>
      <c r="I69" s="23">
        <v>1</v>
      </c>
      <c r="J69" s="3"/>
      <c r="K69" s="3"/>
      <c r="L69" s="3"/>
      <c r="M69" s="3"/>
    </row>
    <row r="70" spans="1:13" ht="12.95" customHeight="1">
      <c r="A70" s="3"/>
      <c r="B70" s="104" t="s">
        <v>0</v>
      </c>
      <c r="C70" s="88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95" customHeight="1">
      <c r="A71" s="2" t="s">
        <v>0</v>
      </c>
      <c r="B71" s="87"/>
      <c r="C71" s="88"/>
      <c r="D71" s="88"/>
      <c r="E71" s="88"/>
      <c r="F71" s="3"/>
      <c r="G71" s="3"/>
      <c r="H71" s="3"/>
      <c r="I71" s="3"/>
      <c r="J71" s="3"/>
      <c r="K71" s="3"/>
      <c r="L71" s="3"/>
      <c r="M71" s="3"/>
    </row>
    <row r="72" spans="1:13" ht="12.95" customHeight="1">
      <c r="A72" s="2" t="s">
        <v>0</v>
      </c>
      <c r="B72" s="89" t="s">
        <v>144</v>
      </c>
      <c r="C72" s="88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95" customHeight="1">
      <c r="A73" s="3"/>
      <c r="B73" s="24" t="s">
        <v>144</v>
      </c>
      <c r="C73" s="24" t="s">
        <v>0</v>
      </c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95" customHeight="1">
      <c r="A74" s="3"/>
      <c r="B74" s="1" t="s">
        <v>559</v>
      </c>
      <c r="C74" s="25">
        <v>1.0200000000000001E-2</v>
      </c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95" customHeight="1">
      <c r="A75" s="3"/>
      <c r="B75" s="1" t="s">
        <v>145</v>
      </c>
      <c r="C75" s="25">
        <v>2.1899999999999999E-2</v>
      </c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95" customHeight="1">
      <c r="A76" s="2" t="s">
        <v>0</v>
      </c>
      <c r="B76" s="2" t="s">
        <v>0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95" customHeight="1">
      <c r="A77" s="3"/>
      <c r="B77" s="26" t="s">
        <v>146</v>
      </c>
      <c r="C77" s="81" t="s">
        <v>642</v>
      </c>
      <c r="D77" s="82"/>
      <c r="E77" s="90">
        <v>13.383100000000001</v>
      </c>
      <c r="F77" s="91"/>
      <c r="G77" s="3"/>
      <c r="H77" s="3"/>
      <c r="I77" s="3"/>
      <c r="J77" s="3"/>
      <c r="K77" s="3"/>
      <c r="L77" s="3"/>
      <c r="M77" s="3"/>
    </row>
    <row r="78" spans="1:13" ht="12.95" customHeight="1">
      <c r="A78" s="3"/>
      <c r="B78" s="26" t="s">
        <v>146</v>
      </c>
      <c r="C78" s="81" t="s">
        <v>643</v>
      </c>
      <c r="D78" s="82"/>
      <c r="E78" s="90">
        <v>13.723599999999999</v>
      </c>
      <c r="F78" s="91"/>
      <c r="G78" s="3"/>
      <c r="H78" s="3"/>
      <c r="I78" s="3"/>
      <c r="J78" s="3"/>
      <c r="K78" s="3"/>
      <c r="L78" s="3"/>
      <c r="M78" s="3"/>
    </row>
    <row r="79" spans="1:13" ht="12.95" customHeight="1">
      <c r="A79" s="3"/>
      <c r="B79" s="26" t="s">
        <v>146</v>
      </c>
      <c r="C79" s="81" t="s">
        <v>561</v>
      </c>
      <c r="D79" s="82"/>
      <c r="E79" s="90">
        <v>14.948700000000001</v>
      </c>
      <c r="F79" s="91"/>
      <c r="G79" s="3"/>
      <c r="H79" s="3"/>
      <c r="I79" s="3"/>
      <c r="J79" s="3"/>
      <c r="K79" s="3"/>
      <c r="L79" s="3"/>
      <c r="M79" s="3"/>
    </row>
    <row r="80" spans="1:13" ht="12.95" customHeight="1">
      <c r="A80" s="3"/>
      <c r="B80" s="26" t="s">
        <v>146</v>
      </c>
      <c r="C80" s="81" t="s">
        <v>571</v>
      </c>
      <c r="D80" s="82"/>
      <c r="E80" s="90">
        <v>11.6493</v>
      </c>
      <c r="F80" s="91"/>
      <c r="G80" s="3"/>
      <c r="H80" s="3"/>
      <c r="I80" s="3"/>
      <c r="J80" s="3"/>
      <c r="K80" s="3"/>
      <c r="L80" s="3"/>
      <c r="M80" s="3"/>
    </row>
    <row r="81" spans="1:13" ht="12.95" customHeight="1">
      <c r="A81" s="3"/>
      <c r="B81" s="26" t="s">
        <v>146</v>
      </c>
      <c r="C81" s="81" t="s">
        <v>147</v>
      </c>
      <c r="D81" s="82"/>
      <c r="E81" s="90">
        <v>14.227499999999999</v>
      </c>
      <c r="F81" s="91"/>
      <c r="G81" s="3"/>
      <c r="H81" s="3"/>
      <c r="I81" s="3"/>
      <c r="J81" s="3"/>
      <c r="K81" s="3"/>
      <c r="L81" s="3"/>
      <c r="M81" s="3"/>
    </row>
    <row r="82" spans="1:13" ht="12.95" customHeight="1">
      <c r="A82" s="3"/>
      <c r="B82" s="26" t="s">
        <v>146</v>
      </c>
      <c r="C82" s="81" t="s">
        <v>575</v>
      </c>
      <c r="D82" s="82"/>
      <c r="E82" s="90">
        <v>11.547700000000001</v>
      </c>
      <c r="F82" s="91"/>
      <c r="G82" s="3"/>
      <c r="H82" s="3"/>
      <c r="I82" s="3"/>
      <c r="J82" s="3"/>
      <c r="K82" s="3"/>
      <c r="L82" s="3"/>
      <c r="M82" s="3"/>
    </row>
    <row r="83" spans="1:13" ht="12.95" customHeight="1">
      <c r="A83" s="3"/>
      <c r="B83" s="26" t="s">
        <v>0</v>
      </c>
      <c r="C83" s="81" t="s">
        <v>0</v>
      </c>
      <c r="D83" s="82"/>
      <c r="E83" s="83" t="s">
        <v>0</v>
      </c>
      <c r="F83" s="84"/>
      <c r="G83" s="3"/>
      <c r="H83" s="3"/>
      <c r="I83" s="3"/>
      <c r="J83" s="3"/>
      <c r="K83" s="3"/>
      <c r="L83" s="3"/>
      <c r="M83" s="3"/>
    </row>
    <row r="84" spans="1:13" ht="12.95" customHeight="1">
      <c r="A84" s="3"/>
      <c r="B84" s="26" t="s">
        <v>148</v>
      </c>
      <c r="C84" s="81" t="s">
        <v>0</v>
      </c>
      <c r="D84" s="82"/>
      <c r="E84" s="83">
        <v>1213.52</v>
      </c>
      <c r="F84" s="84"/>
      <c r="G84" s="3"/>
      <c r="H84" s="3"/>
      <c r="I84" s="3"/>
      <c r="J84" s="3"/>
      <c r="K84" s="3"/>
      <c r="L84" s="3"/>
      <c r="M84" s="3"/>
    </row>
    <row r="85" spans="1:13" ht="12.95" customHeight="1">
      <c r="A85" s="3"/>
      <c r="B85" s="26" t="s">
        <v>0</v>
      </c>
      <c r="C85" s="81" t="s">
        <v>0</v>
      </c>
      <c r="D85" s="82"/>
      <c r="E85" s="83" t="s">
        <v>0</v>
      </c>
      <c r="F85" s="84"/>
      <c r="G85" s="3"/>
      <c r="H85" s="3"/>
      <c r="I85" s="3"/>
      <c r="J85" s="3"/>
      <c r="K85" s="3"/>
      <c r="L85" s="3"/>
      <c r="M85" s="3"/>
    </row>
    <row r="86" spans="1:13" ht="12.95" customHeight="1">
      <c r="A86" s="3"/>
      <c r="B86" s="26" t="s">
        <v>149</v>
      </c>
      <c r="C86" s="81" t="s">
        <v>0</v>
      </c>
      <c r="D86" s="82"/>
      <c r="E86" s="85">
        <v>1193.77</v>
      </c>
      <c r="F86" s="86"/>
      <c r="G86" s="3"/>
      <c r="H86" s="3"/>
      <c r="I86" s="3"/>
      <c r="J86" s="3"/>
      <c r="K86" s="3"/>
      <c r="L86" s="3"/>
      <c r="M86" s="3"/>
    </row>
    <row r="87" spans="1:13" ht="12.95" customHeight="1">
      <c r="A87" s="3"/>
      <c r="B87" s="26" t="s">
        <v>0</v>
      </c>
      <c r="C87" s="81" t="s">
        <v>0</v>
      </c>
      <c r="D87" s="82"/>
      <c r="E87" s="83" t="s">
        <v>0</v>
      </c>
      <c r="F87" s="84"/>
      <c r="G87" s="3"/>
      <c r="H87" s="3"/>
      <c r="I87" s="3"/>
      <c r="J87" s="3"/>
      <c r="K87" s="3"/>
      <c r="L87" s="3"/>
      <c r="M87" s="3"/>
    </row>
    <row r="88" spans="1:13" ht="12.95" customHeight="1">
      <c r="A88" s="3"/>
      <c r="B88" s="26" t="s">
        <v>150</v>
      </c>
      <c r="C88" s="81" t="s">
        <v>0</v>
      </c>
      <c r="D88" s="82"/>
      <c r="E88" s="83">
        <v>3.58</v>
      </c>
      <c r="F88" s="84"/>
      <c r="G88" s="3"/>
      <c r="H88" s="3"/>
      <c r="I88" s="3"/>
      <c r="J88" s="3"/>
      <c r="K88" s="3"/>
      <c r="L88" s="3"/>
      <c r="M88" s="3"/>
    </row>
    <row r="90" spans="1:13">
      <c r="B90" s="48" t="s">
        <v>2099</v>
      </c>
      <c r="C90" s="47"/>
      <c r="D90" s="47"/>
      <c r="E90" s="47"/>
    </row>
    <row r="91" spans="1:13" ht="15">
      <c r="B91" s="49" t="s">
        <v>2100</v>
      </c>
      <c r="C91" s="49" t="s">
        <v>2101</v>
      </c>
      <c r="D91" s="49" t="s">
        <v>2102</v>
      </c>
      <c r="E91" s="49" t="s">
        <v>2103</v>
      </c>
    </row>
    <row r="92" spans="1:13">
      <c r="B92" s="50">
        <v>44225</v>
      </c>
      <c r="C92" s="51">
        <v>0.2</v>
      </c>
      <c r="D92" s="52">
        <v>11.849299999999999</v>
      </c>
      <c r="E92" s="52">
        <v>11.6493</v>
      </c>
    </row>
    <row r="93" spans="1:13">
      <c r="B93" s="50">
        <v>44133</v>
      </c>
      <c r="C93" s="51">
        <v>0.68</v>
      </c>
      <c r="D93" s="52">
        <v>11.9178</v>
      </c>
      <c r="E93" s="52">
        <v>11.2378</v>
      </c>
    </row>
    <row r="94" spans="1:13">
      <c r="B94" s="50">
        <v>44043</v>
      </c>
      <c r="C94" s="51">
        <v>0.3</v>
      </c>
      <c r="D94" s="52">
        <v>12.0421</v>
      </c>
      <c r="E94" s="52">
        <v>11.742100000000001</v>
      </c>
    </row>
    <row r="95" spans="1:13">
      <c r="B95" s="70"/>
      <c r="C95" s="71"/>
      <c r="D95" s="72"/>
      <c r="E95" s="73"/>
    </row>
    <row r="96" spans="1:13">
      <c r="B96" s="48" t="s">
        <v>2104</v>
      </c>
      <c r="C96" s="47"/>
      <c r="D96" s="47"/>
      <c r="E96" s="47"/>
    </row>
    <row r="97" spans="2:5" ht="15">
      <c r="B97" s="49" t="s">
        <v>2100</v>
      </c>
      <c r="C97" s="49" t="s">
        <v>2101</v>
      </c>
      <c r="D97" s="49" t="s">
        <v>2102</v>
      </c>
      <c r="E97" s="49" t="s">
        <v>2103</v>
      </c>
    </row>
    <row r="98" spans="2:5">
      <c r="B98" s="50">
        <v>44225</v>
      </c>
      <c r="C98" s="51">
        <v>0.2</v>
      </c>
      <c r="D98" s="52">
        <v>11.7477</v>
      </c>
      <c r="E98" s="52">
        <v>11.547700000000001</v>
      </c>
    </row>
    <row r="99" spans="2:5">
      <c r="B99" s="50">
        <v>44133</v>
      </c>
      <c r="C99" s="51">
        <v>0.75</v>
      </c>
      <c r="D99" s="52">
        <v>11.924099999999999</v>
      </c>
      <c r="E99" s="52">
        <v>11.174099999999999</v>
      </c>
    </row>
    <row r="100" spans="2:5">
      <c r="B100" s="50">
        <v>44043</v>
      </c>
      <c r="C100" s="51">
        <v>0.3</v>
      </c>
      <c r="D100" s="52">
        <v>12.0868</v>
      </c>
      <c r="E100" s="52">
        <v>11.786799999999999</v>
      </c>
    </row>
    <row r="101" spans="2:5">
      <c r="B101" s="47"/>
      <c r="C101" s="47"/>
      <c r="D101" s="47"/>
      <c r="E101" s="47"/>
    </row>
    <row r="102" spans="2:5">
      <c r="B102" s="48" t="s">
        <v>2113</v>
      </c>
      <c r="C102" s="47"/>
      <c r="D102" s="47"/>
      <c r="E102" s="47"/>
    </row>
    <row r="103" spans="2:5" ht="15">
      <c r="B103" s="49" t="s">
        <v>2107</v>
      </c>
      <c r="C103" s="49" t="s">
        <v>2101</v>
      </c>
      <c r="D103" s="49" t="s">
        <v>2102</v>
      </c>
      <c r="E103" s="49" t="s">
        <v>2103</v>
      </c>
    </row>
    <row r="104" spans="2:5">
      <c r="B104" s="50">
        <v>43913</v>
      </c>
      <c r="C104" s="65">
        <v>0.31850000000000001</v>
      </c>
      <c r="D104" s="52">
        <v>10.3185</v>
      </c>
      <c r="E104" s="52">
        <v>10</v>
      </c>
    </row>
    <row r="105" spans="2:5">
      <c r="B105" s="50">
        <v>43552</v>
      </c>
      <c r="C105" s="65">
        <v>0.26812192000000001</v>
      </c>
      <c r="D105" s="59">
        <v>12.1778</v>
      </c>
      <c r="E105" s="52">
        <v>11.909700000000001</v>
      </c>
    </row>
    <row r="106" spans="2:5">
      <c r="B106" s="50">
        <v>43179</v>
      </c>
      <c r="C106" s="65">
        <v>0.11990000000000001</v>
      </c>
      <c r="D106" s="59">
        <v>11.855399999999999</v>
      </c>
      <c r="E106" s="52">
        <v>11.7355</v>
      </c>
    </row>
    <row r="107" spans="2:5">
      <c r="B107" s="47"/>
      <c r="C107" s="47"/>
      <c r="D107" s="47"/>
      <c r="E107" s="47"/>
    </row>
    <row r="108" spans="2:5">
      <c r="B108" s="74" t="s">
        <v>2114</v>
      </c>
      <c r="C108" s="47"/>
      <c r="D108" s="47"/>
      <c r="E108" s="47"/>
    </row>
    <row r="109" spans="2:5" ht="15">
      <c r="B109" s="49" t="s">
        <v>2110</v>
      </c>
      <c r="C109" s="49" t="s">
        <v>2101</v>
      </c>
      <c r="D109" s="49" t="s">
        <v>2102</v>
      </c>
      <c r="E109" s="49" t="s">
        <v>2103</v>
      </c>
    </row>
    <row r="110" spans="2:5">
      <c r="B110" s="50">
        <v>43552</v>
      </c>
      <c r="C110" s="65">
        <v>0.3</v>
      </c>
      <c r="D110" s="59">
        <v>11.814399999999999</v>
      </c>
      <c r="E110" s="52">
        <v>11.5144</v>
      </c>
    </row>
    <row r="111" spans="2:5">
      <c r="B111" s="50">
        <v>43179</v>
      </c>
      <c r="C111" s="65">
        <v>0.15</v>
      </c>
      <c r="D111" s="59">
        <v>11.6473</v>
      </c>
      <c r="E111" s="52">
        <v>11.497299999999999</v>
      </c>
    </row>
    <row r="112" spans="2:5" ht="15.75">
      <c r="B112" s="50">
        <v>43031</v>
      </c>
      <c r="C112" s="75">
        <v>0.26</v>
      </c>
      <c r="D112" s="75">
        <v>11.687899999999999</v>
      </c>
      <c r="E112" s="75">
        <v>11.427899999999999</v>
      </c>
    </row>
  </sheetData>
  <mergeCells count="162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B71:E71"/>
    <mergeCell ref="B72:C72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7:D87"/>
    <mergeCell ref="E87:F87"/>
    <mergeCell ref="C88:D88"/>
    <mergeCell ref="E88:F88"/>
    <mergeCell ref="C84:D84"/>
    <mergeCell ref="E84:F84"/>
    <mergeCell ref="C85:D85"/>
    <mergeCell ref="E85:F85"/>
    <mergeCell ref="C86:D86"/>
    <mergeCell ref="E86:F8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"/>
  <sheetViews>
    <sheetView topLeftCell="A75" zoomScaleNormal="100" workbookViewId="0">
      <selection activeCell="B80" sqref="B80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5" t="s">
        <v>644</v>
      </c>
      <c r="C1" s="106"/>
      <c r="D1" s="106"/>
      <c r="E1" s="106"/>
      <c r="F1" s="106"/>
      <c r="G1" s="106"/>
      <c r="H1" s="106"/>
      <c r="I1" s="10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1" t="s">
        <v>2</v>
      </c>
      <c r="C2" s="108"/>
      <c r="D2" s="108"/>
      <c r="E2" s="108"/>
      <c r="F2" s="108"/>
      <c r="G2" s="108"/>
      <c r="H2" s="108"/>
      <c r="I2" s="8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1" t="s">
        <v>0</v>
      </c>
      <c r="C3" s="108"/>
      <c r="D3" s="108"/>
      <c r="E3" s="108"/>
      <c r="F3" s="108"/>
      <c r="G3" s="108"/>
      <c r="H3" s="108"/>
      <c r="I3" s="8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9" t="s">
        <v>4</v>
      </c>
      <c r="C4" s="110"/>
      <c r="D4" s="4" t="s">
        <v>5</v>
      </c>
      <c r="E4" s="109" t="s">
        <v>6</v>
      </c>
      <c r="F4" s="11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6" t="s">
        <v>12</v>
      </c>
      <c r="C5" s="97"/>
      <c r="D5" s="7" t="s">
        <v>0</v>
      </c>
      <c r="E5" s="98" t="s">
        <v>0</v>
      </c>
      <c r="F5" s="99"/>
      <c r="G5" s="7" t="s">
        <v>0</v>
      </c>
      <c r="H5" s="7" t="s">
        <v>0</v>
      </c>
      <c r="I5" s="7" t="s">
        <v>0</v>
      </c>
      <c r="J5" s="3"/>
      <c r="K5" s="3"/>
      <c r="L5" s="8" t="s">
        <v>564</v>
      </c>
      <c r="M5" s="9">
        <v>0.17348873934020551</v>
      </c>
    </row>
    <row r="6" spans="1:13" ht="12.95" customHeight="1">
      <c r="A6" s="1" t="s">
        <v>0</v>
      </c>
      <c r="B6" s="96" t="s">
        <v>14</v>
      </c>
      <c r="C6" s="97"/>
      <c r="D6" s="6" t="s">
        <v>0</v>
      </c>
      <c r="E6" s="96" t="s">
        <v>0</v>
      </c>
      <c r="F6" s="97"/>
      <c r="G6" s="7" t="s">
        <v>0</v>
      </c>
      <c r="H6" s="7" t="s">
        <v>0</v>
      </c>
      <c r="I6" s="7" t="s">
        <v>0</v>
      </c>
      <c r="J6" s="3"/>
      <c r="K6" s="3"/>
      <c r="L6" s="8" t="s">
        <v>13</v>
      </c>
      <c r="M6" s="9">
        <v>0.17205012908467943</v>
      </c>
    </row>
    <row r="7" spans="1:13" ht="12.95" customHeight="1">
      <c r="A7" s="10">
        <v>1</v>
      </c>
      <c r="B7" s="98" t="s">
        <v>16</v>
      </c>
      <c r="C7" s="99"/>
      <c r="D7" s="7" t="s">
        <v>17</v>
      </c>
      <c r="E7" s="98" t="s">
        <v>13</v>
      </c>
      <c r="F7" s="99"/>
      <c r="G7" s="11">
        <v>182459</v>
      </c>
      <c r="H7" s="12">
        <v>2537.09</v>
      </c>
      <c r="I7" s="13">
        <v>6.7720972036853955E-2</v>
      </c>
      <c r="J7" s="3"/>
      <c r="K7" s="3"/>
      <c r="L7" s="8" t="s">
        <v>18</v>
      </c>
      <c r="M7" s="9">
        <v>0.12378141888775133</v>
      </c>
    </row>
    <row r="8" spans="1:13" ht="12.95" customHeight="1">
      <c r="A8" s="10">
        <v>2</v>
      </c>
      <c r="B8" s="98" t="s">
        <v>25</v>
      </c>
      <c r="C8" s="99"/>
      <c r="D8" s="7" t="s">
        <v>26</v>
      </c>
      <c r="E8" s="98" t="s">
        <v>18</v>
      </c>
      <c r="F8" s="99"/>
      <c r="G8" s="11">
        <v>93221</v>
      </c>
      <c r="H8" s="12">
        <v>2216.61</v>
      </c>
      <c r="I8" s="13">
        <v>5.9166513684235984E-2</v>
      </c>
      <c r="J8" s="3"/>
      <c r="K8" s="3"/>
      <c r="L8" s="8" t="s">
        <v>15</v>
      </c>
      <c r="M8" s="9">
        <v>0.10688588845267473</v>
      </c>
    </row>
    <row r="9" spans="1:13" ht="12.95" customHeight="1">
      <c r="A9" s="10">
        <v>3</v>
      </c>
      <c r="B9" s="98" t="s">
        <v>31</v>
      </c>
      <c r="C9" s="99"/>
      <c r="D9" s="7" t="s">
        <v>32</v>
      </c>
      <c r="E9" s="98" t="s">
        <v>15</v>
      </c>
      <c r="F9" s="99"/>
      <c r="G9" s="11">
        <v>68170</v>
      </c>
      <c r="H9" s="12">
        <v>2121.0100000000002</v>
      </c>
      <c r="I9" s="13">
        <v>5.661468064692151E-2</v>
      </c>
      <c r="J9" s="3"/>
      <c r="K9" s="3"/>
      <c r="L9" s="8" t="s">
        <v>30</v>
      </c>
      <c r="M9" s="9">
        <v>8.5995254706610819E-2</v>
      </c>
    </row>
    <row r="10" spans="1:13" ht="12.95" customHeight="1">
      <c r="A10" s="10">
        <v>4</v>
      </c>
      <c r="B10" s="98" t="s">
        <v>34</v>
      </c>
      <c r="C10" s="99"/>
      <c r="D10" s="7" t="s">
        <v>35</v>
      </c>
      <c r="E10" s="98" t="s">
        <v>13</v>
      </c>
      <c r="F10" s="99"/>
      <c r="G10" s="11">
        <v>115440</v>
      </c>
      <c r="H10" s="12">
        <v>1977.43</v>
      </c>
      <c r="I10" s="13">
        <v>5.2782250573074084E-2</v>
      </c>
      <c r="J10" s="3"/>
      <c r="K10" s="3"/>
      <c r="L10" s="8" t="s">
        <v>546</v>
      </c>
      <c r="M10" s="9">
        <v>5.5952769742172288E-2</v>
      </c>
    </row>
    <row r="11" spans="1:13" ht="12.95" customHeight="1">
      <c r="A11" s="10">
        <v>5</v>
      </c>
      <c r="B11" s="98" t="s">
        <v>28</v>
      </c>
      <c r="C11" s="99"/>
      <c r="D11" s="7" t="s">
        <v>29</v>
      </c>
      <c r="E11" s="98" t="s">
        <v>13</v>
      </c>
      <c r="F11" s="99"/>
      <c r="G11" s="11">
        <v>359618</v>
      </c>
      <c r="H11" s="12">
        <v>1931.15</v>
      </c>
      <c r="I11" s="13">
        <v>5.1546906474751381E-2</v>
      </c>
      <c r="J11" s="3"/>
      <c r="K11" s="3"/>
      <c r="L11" s="8" t="s">
        <v>51</v>
      </c>
      <c r="M11" s="9">
        <v>4.057976021177867E-2</v>
      </c>
    </row>
    <row r="12" spans="1:13" ht="12.95" customHeight="1">
      <c r="A12" s="10">
        <v>6</v>
      </c>
      <c r="B12" s="98" t="s">
        <v>22</v>
      </c>
      <c r="C12" s="99"/>
      <c r="D12" s="7" t="s">
        <v>23</v>
      </c>
      <c r="E12" s="98" t="s">
        <v>15</v>
      </c>
      <c r="F12" s="99"/>
      <c r="G12" s="11">
        <v>152000</v>
      </c>
      <c r="H12" s="12">
        <v>1883.36</v>
      </c>
      <c r="I12" s="13">
        <v>5.0271207805753212E-2</v>
      </c>
      <c r="J12" s="3"/>
      <c r="K12" s="3"/>
      <c r="L12" s="8" t="s">
        <v>184</v>
      </c>
      <c r="M12" s="9">
        <v>3.5150862586806414E-2</v>
      </c>
    </row>
    <row r="13" spans="1:13" ht="12.95" customHeight="1">
      <c r="A13" s="10">
        <v>7</v>
      </c>
      <c r="B13" s="98" t="s">
        <v>90</v>
      </c>
      <c r="C13" s="99"/>
      <c r="D13" s="7" t="s">
        <v>91</v>
      </c>
      <c r="E13" s="98" t="s">
        <v>18</v>
      </c>
      <c r="F13" s="99"/>
      <c r="G13" s="11">
        <v>208186</v>
      </c>
      <c r="H13" s="12">
        <v>1411.4</v>
      </c>
      <c r="I13" s="13">
        <v>3.767351006920145E-2</v>
      </c>
      <c r="J13" s="3"/>
      <c r="K13" s="3"/>
      <c r="L13" s="8" t="s">
        <v>60</v>
      </c>
      <c r="M13" s="9">
        <v>3.2122861924550716E-2</v>
      </c>
    </row>
    <row r="14" spans="1:13" ht="12.95" customHeight="1">
      <c r="A14" s="10">
        <v>8</v>
      </c>
      <c r="B14" s="98" t="s">
        <v>538</v>
      </c>
      <c r="C14" s="99"/>
      <c r="D14" s="7" t="s">
        <v>539</v>
      </c>
      <c r="E14" s="98" t="s">
        <v>30</v>
      </c>
      <c r="F14" s="99"/>
      <c r="G14" s="11">
        <v>18342</v>
      </c>
      <c r="H14" s="12">
        <v>1304.26</v>
      </c>
      <c r="I14" s="13">
        <v>3.4813849898265546E-2</v>
      </c>
      <c r="J14" s="3"/>
      <c r="K14" s="3"/>
      <c r="L14" s="8" t="s">
        <v>179</v>
      </c>
      <c r="M14" s="9">
        <v>2.7274869137214653E-2</v>
      </c>
    </row>
    <row r="15" spans="1:13" ht="12.95" customHeight="1">
      <c r="A15" s="10">
        <v>9</v>
      </c>
      <c r="B15" s="98" t="s">
        <v>172</v>
      </c>
      <c r="C15" s="99"/>
      <c r="D15" s="7" t="s">
        <v>173</v>
      </c>
      <c r="E15" s="98" t="s">
        <v>60</v>
      </c>
      <c r="F15" s="99"/>
      <c r="G15" s="11">
        <v>59615</v>
      </c>
      <c r="H15" s="12">
        <v>1203.45</v>
      </c>
      <c r="I15" s="13">
        <v>3.2122861924550716E-2</v>
      </c>
      <c r="J15" s="3"/>
      <c r="K15" s="3"/>
      <c r="L15" s="8" t="s">
        <v>188</v>
      </c>
      <c r="M15" s="9">
        <v>2.6861860189679575E-2</v>
      </c>
    </row>
    <row r="16" spans="1:13" ht="12.95" customHeight="1">
      <c r="A16" s="10">
        <v>10</v>
      </c>
      <c r="B16" s="98" t="s">
        <v>177</v>
      </c>
      <c r="C16" s="99"/>
      <c r="D16" s="7" t="s">
        <v>178</v>
      </c>
      <c r="E16" s="98" t="s">
        <v>179</v>
      </c>
      <c r="F16" s="99"/>
      <c r="G16" s="11">
        <v>3760</v>
      </c>
      <c r="H16" s="12">
        <v>1021.82</v>
      </c>
      <c r="I16" s="13">
        <v>2.7274869137214653E-2</v>
      </c>
      <c r="J16" s="3"/>
      <c r="K16" s="3"/>
      <c r="L16" s="8" t="s">
        <v>36</v>
      </c>
      <c r="M16" s="9">
        <v>2.6630975412245374E-2</v>
      </c>
    </row>
    <row r="17" spans="1:13" ht="12.95" customHeight="1">
      <c r="A17" s="10">
        <v>11</v>
      </c>
      <c r="B17" s="98" t="s">
        <v>547</v>
      </c>
      <c r="C17" s="99"/>
      <c r="D17" s="7" t="s">
        <v>548</v>
      </c>
      <c r="E17" s="98" t="s">
        <v>188</v>
      </c>
      <c r="F17" s="99"/>
      <c r="G17" s="11">
        <v>37954</v>
      </c>
      <c r="H17" s="12">
        <v>1006.35</v>
      </c>
      <c r="I17" s="13">
        <v>2.6861860189679575E-2</v>
      </c>
      <c r="J17" s="3"/>
      <c r="K17" s="3"/>
      <c r="L17" s="8" t="s">
        <v>27</v>
      </c>
      <c r="M17" s="9">
        <v>2.3051670253130555E-2</v>
      </c>
    </row>
    <row r="18" spans="1:13" ht="12.95" customHeight="1">
      <c r="A18" s="10">
        <v>12</v>
      </c>
      <c r="B18" s="98" t="s">
        <v>126</v>
      </c>
      <c r="C18" s="99"/>
      <c r="D18" s="7" t="s">
        <v>127</v>
      </c>
      <c r="E18" s="98" t="s">
        <v>36</v>
      </c>
      <c r="F18" s="99"/>
      <c r="G18" s="11">
        <v>4381</v>
      </c>
      <c r="H18" s="12">
        <v>997.7</v>
      </c>
      <c r="I18" s="13">
        <v>2.6630975412245374E-2</v>
      </c>
      <c r="J18" s="3"/>
      <c r="K18" s="3"/>
      <c r="L18" s="8" t="s">
        <v>21</v>
      </c>
      <c r="M18" s="9">
        <v>1.7839997579340752E-2</v>
      </c>
    </row>
    <row r="19" spans="1:13" ht="12.95" customHeight="1">
      <c r="A19" s="10">
        <v>13</v>
      </c>
      <c r="B19" s="98" t="s">
        <v>544</v>
      </c>
      <c r="C19" s="99"/>
      <c r="D19" s="7" t="s">
        <v>545</v>
      </c>
      <c r="E19" s="98" t="s">
        <v>30</v>
      </c>
      <c r="F19" s="99"/>
      <c r="G19" s="11">
        <v>7009</v>
      </c>
      <c r="H19" s="12">
        <v>996.82</v>
      </c>
      <c r="I19" s="13">
        <v>2.6607566777048269E-2</v>
      </c>
      <c r="J19" s="3"/>
      <c r="K19" s="3"/>
      <c r="L19" s="8" t="s">
        <v>39</v>
      </c>
      <c r="M19" s="9">
        <v>1.2264817024635773E-2</v>
      </c>
    </row>
    <row r="20" spans="1:13" ht="12.95" customHeight="1">
      <c r="A20" s="10">
        <v>14</v>
      </c>
      <c r="B20" s="98" t="s">
        <v>82</v>
      </c>
      <c r="C20" s="99"/>
      <c r="D20" s="7" t="s">
        <v>83</v>
      </c>
      <c r="E20" s="98" t="s">
        <v>30</v>
      </c>
      <c r="F20" s="99"/>
      <c r="G20" s="11">
        <v>20002</v>
      </c>
      <c r="H20" s="12">
        <v>920.63</v>
      </c>
      <c r="I20" s="13">
        <v>2.4573838031297011E-2</v>
      </c>
      <c r="J20" s="3"/>
      <c r="K20" s="3"/>
      <c r="L20" s="8" t="s">
        <v>33</v>
      </c>
      <c r="M20" s="9">
        <v>1.0687886048894445E-2</v>
      </c>
    </row>
    <row r="21" spans="1:13" ht="12.95" customHeight="1">
      <c r="A21" s="10">
        <v>15</v>
      </c>
      <c r="B21" s="98" t="s">
        <v>542</v>
      </c>
      <c r="C21" s="99"/>
      <c r="D21" s="7" t="s">
        <v>543</v>
      </c>
      <c r="E21" s="98" t="s">
        <v>184</v>
      </c>
      <c r="F21" s="99"/>
      <c r="G21" s="11">
        <v>57986</v>
      </c>
      <c r="H21" s="12">
        <v>805.02</v>
      </c>
      <c r="I21" s="13">
        <v>2.1487870328079358E-2</v>
      </c>
      <c r="J21" s="3"/>
      <c r="K21" s="3"/>
      <c r="L21" s="8" t="s">
        <v>24</v>
      </c>
      <c r="M21" s="9">
        <v>9.910327057463874E-3</v>
      </c>
    </row>
    <row r="22" spans="1:13" ht="12.95" customHeight="1">
      <c r="A22" s="10">
        <v>16</v>
      </c>
      <c r="B22" s="98" t="s">
        <v>540</v>
      </c>
      <c r="C22" s="99"/>
      <c r="D22" s="7" t="s">
        <v>541</v>
      </c>
      <c r="E22" s="98" t="s">
        <v>51</v>
      </c>
      <c r="F22" s="99"/>
      <c r="G22" s="11">
        <v>158230</v>
      </c>
      <c r="H22" s="12">
        <v>685.93</v>
      </c>
      <c r="I22" s="13">
        <v>1.83090086367831E-2</v>
      </c>
      <c r="J22" s="3"/>
      <c r="K22" s="3"/>
      <c r="L22" s="8" t="s">
        <v>69</v>
      </c>
      <c r="M22" s="9">
        <v>1.9469912360165091E-2</v>
      </c>
    </row>
    <row r="23" spans="1:13" ht="12.95" customHeight="1">
      <c r="A23" s="10">
        <v>17</v>
      </c>
      <c r="B23" s="98" t="s">
        <v>64</v>
      </c>
      <c r="C23" s="99"/>
      <c r="D23" s="7" t="s">
        <v>65</v>
      </c>
      <c r="E23" s="98" t="s">
        <v>27</v>
      </c>
      <c r="F23" s="99"/>
      <c r="G23" s="11">
        <v>9295</v>
      </c>
      <c r="H23" s="12">
        <v>669.86</v>
      </c>
      <c r="I23" s="13">
        <v>1.7880090978664231E-2</v>
      </c>
      <c r="J23" s="3"/>
      <c r="K23" s="3"/>
      <c r="L23" s="3"/>
      <c r="M23" s="3"/>
    </row>
    <row r="24" spans="1:13" ht="12.95" customHeight="1">
      <c r="A24" s="10">
        <v>18</v>
      </c>
      <c r="B24" s="98" t="s">
        <v>551</v>
      </c>
      <c r="C24" s="99"/>
      <c r="D24" s="7" t="s">
        <v>552</v>
      </c>
      <c r="E24" s="98" t="s">
        <v>51</v>
      </c>
      <c r="F24" s="99"/>
      <c r="G24" s="11">
        <v>129311</v>
      </c>
      <c r="H24" s="12">
        <v>609.77</v>
      </c>
      <c r="I24" s="13">
        <v>1.627609136533012E-2</v>
      </c>
      <c r="J24" s="3"/>
      <c r="K24" s="3"/>
      <c r="L24" s="3"/>
      <c r="M24" s="3"/>
    </row>
    <row r="25" spans="1:13" ht="12.95" customHeight="1">
      <c r="A25" s="10">
        <v>19</v>
      </c>
      <c r="B25" s="98" t="s">
        <v>549</v>
      </c>
      <c r="C25" s="99"/>
      <c r="D25" s="7" t="s">
        <v>550</v>
      </c>
      <c r="E25" s="98" t="s">
        <v>18</v>
      </c>
      <c r="F25" s="99"/>
      <c r="G25" s="11">
        <v>55000</v>
      </c>
      <c r="H25" s="12">
        <v>542.33000000000004</v>
      </c>
      <c r="I25" s="13">
        <v>1.44759984045898E-2</v>
      </c>
      <c r="J25" s="3"/>
      <c r="K25" s="3"/>
      <c r="L25" s="3"/>
      <c r="M25" s="3"/>
    </row>
    <row r="26" spans="1:13" ht="12.95" customHeight="1">
      <c r="A26" s="10">
        <v>20</v>
      </c>
      <c r="B26" s="98" t="s">
        <v>588</v>
      </c>
      <c r="C26" s="99"/>
      <c r="D26" s="7" t="s">
        <v>589</v>
      </c>
      <c r="E26" s="98" t="s">
        <v>184</v>
      </c>
      <c r="F26" s="99"/>
      <c r="G26" s="11">
        <v>1313</v>
      </c>
      <c r="H26" s="12">
        <v>511.87</v>
      </c>
      <c r="I26" s="13">
        <v>1.3662992258727059E-2</v>
      </c>
      <c r="J26" s="3"/>
      <c r="K26" s="3"/>
      <c r="L26" s="3"/>
      <c r="M26" s="3"/>
    </row>
    <row r="27" spans="1:13" ht="12.95" customHeight="1">
      <c r="A27" s="10">
        <v>21</v>
      </c>
      <c r="B27" s="98" t="s">
        <v>553</v>
      </c>
      <c r="C27" s="99"/>
      <c r="D27" s="7" t="s">
        <v>554</v>
      </c>
      <c r="E27" s="98" t="s">
        <v>18</v>
      </c>
      <c r="F27" s="99"/>
      <c r="G27" s="11">
        <v>35500</v>
      </c>
      <c r="H27" s="12">
        <v>467</v>
      </c>
      <c r="I27" s="13">
        <v>1.2465396729724102E-2</v>
      </c>
      <c r="J27" s="3"/>
      <c r="K27" s="3"/>
      <c r="L27" s="3"/>
      <c r="M27" s="3"/>
    </row>
    <row r="28" spans="1:13" ht="12.95" customHeight="1">
      <c r="A28" s="10">
        <v>22</v>
      </c>
      <c r="B28" s="98" t="s">
        <v>49</v>
      </c>
      <c r="C28" s="99"/>
      <c r="D28" s="7" t="s">
        <v>50</v>
      </c>
      <c r="E28" s="98" t="s">
        <v>39</v>
      </c>
      <c r="F28" s="99"/>
      <c r="G28" s="11">
        <v>83000</v>
      </c>
      <c r="H28" s="12">
        <v>459.49</v>
      </c>
      <c r="I28" s="13">
        <v>1.2264817024635773E-2</v>
      </c>
      <c r="J28" s="3"/>
      <c r="K28" s="3"/>
      <c r="L28" s="3"/>
      <c r="M28" s="3"/>
    </row>
    <row r="29" spans="1:13" ht="12.95" customHeight="1">
      <c r="A29" s="10">
        <v>23</v>
      </c>
      <c r="B29" s="98" t="s">
        <v>292</v>
      </c>
      <c r="C29" s="99"/>
      <c r="D29" s="7" t="s">
        <v>293</v>
      </c>
      <c r="E29" s="98" t="s">
        <v>21</v>
      </c>
      <c r="F29" s="99"/>
      <c r="G29" s="11">
        <v>319385</v>
      </c>
      <c r="H29" s="12">
        <v>409.45</v>
      </c>
      <c r="I29" s="13">
        <v>1.0929226849231855E-2</v>
      </c>
      <c r="J29" s="3"/>
      <c r="K29" s="3"/>
      <c r="L29" s="3"/>
      <c r="M29" s="3"/>
    </row>
    <row r="30" spans="1:13" ht="12.95" customHeight="1">
      <c r="A30" s="10">
        <v>24</v>
      </c>
      <c r="B30" s="98" t="s">
        <v>46</v>
      </c>
      <c r="C30" s="99"/>
      <c r="D30" s="7" t="s">
        <v>47</v>
      </c>
      <c r="E30" s="98" t="s">
        <v>33</v>
      </c>
      <c r="F30" s="99"/>
      <c r="G30" s="11">
        <v>30000</v>
      </c>
      <c r="H30" s="12">
        <v>400.41</v>
      </c>
      <c r="I30" s="13">
        <v>1.0687886048894445E-2</v>
      </c>
      <c r="J30" s="3"/>
      <c r="K30" s="3"/>
      <c r="L30" s="3"/>
      <c r="M30" s="3"/>
    </row>
    <row r="31" spans="1:13" ht="12.95" customHeight="1">
      <c r="A31" s="10">
        <v>25</v>
      </c>
      <c r="B31" s="98" t="s">
        <v>37</v>
      </c>
      <c r="C31" s="99"/>
      <c r="D31" s="7" t="s">
        <v>38</v>
      </c>
      <c r="E31" s="98" t="s">
        <v>24</v>
      </c>
      <c r="F31" s="99"/>
      <c r="G31" s="11">
        <v>16400</v>
      </c>
      <c r="H31" s="12">
        <v>371.28</v>
      </c>
      <c r="I31" s="13">
        <v>9.910327057463874E-3</v>
      </c>
      <c r="J31" s="3"/>
      <c r="K31" s="3"/>
      <c r="L31" s="3"/>
      <c r="M31" s="3"/>
    </row>
    <row r="32" spans="1:13" ht="12.95" customHeight="1">
      <c r="A32" s="10">
        <v>26</v>
      </c>
      <c r="B32" s="98" t="s">
        <v>19</v>
      </c>
      <c r="C32" s="99"/>
      <c r="D32" s="7" t="s">
        <v>20</v>
      </c>
      <c r="E32" s="98" t="s">
        <v>21</v>
      </c>
      <c r="F32" s="99"/>
      <c r="G32" s="11">
        <v>14056</v>
      </c>
      <c r="H32" s="12">
        <v>258.89999999999998</v>
      </c>
      <c r="I32" s="13">
        <v>6.9107707301088962E-3</v>
      </c>
      <c r="J32" s="3"/>
      <c r="K32" s="3"/>
      <c r="L32" s="3"/>
      <c r="M32" s="3"/>
    </row>
    <row r="33" spans="1:13" ht="12.95" customHeight="1">
      <c r="A33" s="10">
        <v>27</v>
      </c>
      <c r="B33" s="98" t="s">
        <v>645</v>
      </c>
      <c r="C33" s="99"/>
      <c r="D33" s="7" t="s">
        <v>646</v>
      </c>
      <c r="E33" s="98" t="s">
        <v>51</v>
      </c>
      <c r="F33" s="99"/>
      <c r="G33" s="11">
        <v>259634</v>
      </c>
      <c r="H33" s="12">
        <v>224.58</v>
      </c>
      <c r="I33" s="13">
        <v>5.9946602096654453E-3</v>
      </c>
      <c r="J33" s="3"/>
      <c r="K33" s="3"/>
      <c r="L33" s="3"/>
      <c r="M33" s="3"/>
    </row>
    <row r="34" spans="1:13" ht="12.95" customHeight="1">
      <c r="A34" s="10">
        <v>28</v>
      </c>
      <c r="B34" s="98" t="s">
        <v>112</v>
      </c>
      <c r="C34" s="99"/>
      <c r="D34" s="7" t="s">
        <v>113</v>
      </c>
      <c r="E34" s="98" t="s">
        <v>27</v>
      </c>
      <c r="F34" s="99"/>
      <c r="G34" s="11">
        <v>7060</v>
      </c>
      <c r="H34" s="12">
        <v>193.75</v>
      </c>
      <c r="I34" s="13">
        <v>5.1715792744663229E-3</v>
      </c>
      <c r="J34" s="3"/>
      <c r="K34" s="3"/>
      <c r="L34" s="3"/>
      <c r="M34" s="3"/>
    </row>
    <row r="35" spans="1:13" ht="12.95" customHeight="1">
      <c r="A35" s="1" t="s">
        <v>0</v>
      </c>
      <c r="B35" s="92" t="s">
        <v>134</v>
      </c>
      <c r="C35" s="93"/>
      <c r="D35" s="14" t="s">
        <v>0</v>
      </c>
      <c r="E35" s="94" t="s">
        <v>0</v>
      </c>
      <c r="F35" s="95"/>
      <c r="G35" s="14" t="s">
        <v>0</v>
      </c>
      <c r="H35" s="15">
        <v>28138.720000000001</v>
      </c>
      <c r="I35" s="16">
        <v>0.75108857855745714</v>
      </c>
      <c r="J35" s="3"/>
      <c r="K35" s="3"/>
      <c r="L35" s="3"/>
      <c r="M35" s="3"/>
    </row>
    <row r="36" spans="1:13" ht="12.95" customHeight="1">
      <c r="A36" s="1" t="s">
        <v>0</v>
      </c>
      <c r="B36" s="96" t="s">
        <v>135</v>
      </c>
      <c r="C36" s="97"/>
      <c r="D36" s="7" t="s">
        <v>0</v>
      </c>
      <c r="E36" s="98" t="s">
        <v>0</v>
      </c>
      <c r="F36" s="99"/>
      <c r="G36" s="31" t="s">
        <v>0</v>
      </c>
      <c r="H36" s="31" t="s">
        <v>0</v>
      </c>
      <c r="I36" s="31" t="s">
        <v>0</v>
      </c>
      <c r="J36" s="3"/>
      <c r="K36" s="3"/>
      <c r="L36" s="3"/>
      <c r="M36" s="3"/>
    </row>
    <row r="37" spans="1:13" ht="12.95" customHeight="1">
      <c r="A37" s="1" t="s">
        <v>0</v>
      </c>
      <c r="B37" s="92" t="s">
        <v>134</v>
      </c>
      <c r="C37" s="93"/>
      <c r="D37" s="14" t="s">
        <v>0</v>
      </c>
      <c r="E37" s="94" t="s">
        <v>0</v>
      </c>
      <c r="F37" s="95"/>
      <c r="G37" s="18" t="s">
        <v>0</v>
      </c>
      <c r="H37" s="18" t="s">
        <v>0</v>
      </c>
      <c r="I37" s="18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96" t="s">
        <v>555</v>
      </c>
      <c r="C38" s="97"/>
      <c r="D38" s="7" t="s">
        <v>0</v>
      </c>
      <c r="E38" s="98" t="s">
        <v>0</v>
      </c>
      <c r="F38" s="99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96" t="s">
        <v>556</v>
      </c>
      <c r="C39" s="97"/>
      <c r="D39" s="6" t="s">
        <v>0</v>
      </c>
      <c r="E39" s="96" t="s">
        <v>0</v>
      </c>
      <c r="F39" s="97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2.95" customHeight="1">
      <c r="A40" s="10">
        <v>1</v>
      </c>
      <c r="B40" s="98" t="s">
        <v>52</v>
      </c>
      <c r="C40" s="99"/>
      <c r="D40" s="7" t="s">
        <v>647</v>
      </c>
      <c r="E40" s="98" t="s">
        <v>546</v>
      </c>
      <c r="F40" s="99"/>
      <c r="G40" s="11">
        <v>1000000</v>
      </c>
      <c r="H40" s="12">
        <v>1047.19</v>
      </c>
      <c r="I40" s="13">
        <v>2.7952047789016058E-2</v>
      </c>
      <c r="J40" s="3"/>
      <c r="K40" s="3"/>
      <c r="L40" s="3"/>
      <c r="M40" s="3"/>
    </row>
    <row r="41" spans="1:13" ht="12.95" customHeight="1">
      <c r="A41" s="10">
        <v>2</v>
      </c>
      <c r="B41" s="98" t="s">
        <v>25</v>
      </c>
      <c r="C41" s="99"/>
      <c r="D41" s="7" t="s">
        <v>648</v>
      </c>
      <c r="E41" s="98" t="s">
        <v>546</v>
      </c>
      <c r="F41" s="99"/>
      <c r="G41" s="11">
        <v>1000000</v>
      </c>
      <c r="H41" s="12">
        <v>1043.77</v>
      </c>
      <c r="I41" s="13">
        <v>2.7860759933350066E-2</v>
      </c>
      <c r="J41" s="3"/>
      <c r="K41" s="3"/>
      <c r="L41" s="3"/>
      <c r="M41" s="3"/>
    </row>
    <row r="42" spans="1:13" ht="12.95" customHeight="1">
      <c r="A42" s="10">
        <v>3</v>
      </c>
      <c r="B42" s="98" t="s">
        <v>108</v>
      </c>
      <c r="C42" s="99"/>
      <c r="D42" s="7" t="s">
        <v>557</v>
      </c>
      <c r="E42" s="98" t="s">
        <v>546</v>
      </c>
      <c r="F42" s="99"/>
      <c r="G42" s="11">
        <v>16599</v>
      </c>
      <c r="H42" s="12">
        <v>5.24</v>
      </c>
      <c r="I42" s="13">
        <v>1.3996201980616421E-4</v>
      </c>
      <c r="J42" s="3"/>
      <c r="K42" s="3"/>
      <c r="L42" s="3"/>
      <c r="M42" s="3"/>
    </row>
    <row r="43" spans="1:13" ht="12.95" customHeight="1">
      <c r="A43" s="1" t="s">
        <v>0</v>
      </c>
      <c r="B43" s="92" t="s">
        <v>134</v>
      </c>
      <c r="C43" s="93"/>
      <c r="D43" s="14" t="s">
        <v>0</v>
      </c>
      <c r="E43" s="94" t="s">
        <v>0</v>
      </c>
      <c r="F43" s="95"/>
      <c r="G43" s="14" t="s">
        <v>0</v>
      </c>
      <c r="H43" s="15">
        <f>H40+H41+H42</f>
        <v>2096.1999999999998</v>
      </c>
      <c r="I43" s="16">
        <v>5.5952769742172288E-2</v>
      </c>
      <c r="J43" s="3"/>
      <c r="K43" s="3"/>
      <c r="L43" s="3"/>
      <c r="M43" s="3"/>
    </row>
    <row r="44" spans="1:13" ht="12.95" customHeight="1">
      <c r="A44" s="1" t="s">
        <v>0</v>
      </c>
      <c r="B44" s="96" t="s">
        <v>558</v>
      </c>
      <c r="C44" s="97"/>
      <c r="D44" s="7" t="s">
        <v>0</v>
      </c>
      <c r="E44" s="98" t="s">
        <v>0</v>
      </c>
      <c r="F44" s="99"/>
      <c r="G44" s="31" t="s">
        <v>0</v>
      </c>
      <c r="H44" s="31" t="s">
        <v>0</v>
      </c>
      <c r="I44" s="31" t="s">
        <v>0</v>
      </c>
      <c r="J44" s="3"/>
      <c r="K44" s="3"/>
      <c r="L44" s="3"/>
      <c r="M44" s="3"/>
    </row>
    <row r="45" spans="1:13" ht="12.95" customHeight="1">
      <c r="A45" s="1" t="s">
        <v>0</v>
      </c>
      <c r="B45" s="92" t="s">
        <v>134</v>
      </c>
      <c r="C45" s="93"/>
      <c r="D45" s="14" t="s">
        <v>0</v>
      </c>
      <c r="E45" s="94" t="s">
        <v>0</v>
      </c>
      <c r="F45" s="95"/>
      <c r="G45" s="18" t="s">
        <v>0</v>
      </c>
      <c r="H45" s="18" t="s">
        <v>0</v>
      </c>
      <c r="I45" s="18" t="s">
        <v>0</v>
      </c>
      <c r="J45" s="3"/>
      <c r="K45" s="3"/>
      <c r="L45" s="3"/>
      <c r="M45" s="3"/>
    </row>
    <row r="46" spans="1:13" ht="12.95" customHeight="1">
      <c r="A46" s="1" t="s">
        <v>0</v>
      </c>
      <c r="B46" s="96" t="s">
        <v>2097</v>
      </c>
      <c r="C46" s="97"/>
      <c r="D46" s="6" t="s">
        <v>0</v>
      </c>
      <c r="E46" s="96" t="s">
        <v>0</v>
      </c>
      <c r="F46" s="97"/>
      <c r="G46" s="7" t="s">
        <v>0</v>
      </c>
      <c r="H46" s="7" t="s">
        <v>0</v>
      </c>
      <c r="I46" s="7" t="s">
        <v>0</v>
      </c>
      <c r="J46" s="3"/>
      <c r="K46" s="3"/>
      <c r="L46" s="3"/>
      <c r="M46" s="3"/>
    </row>
    <row r="47" spans="1:13" ht="12.95" customHeight="1">
      <c r="A47" s="10">
        <v>1</v>
      </c>
      <c r="B47" s="98" t="s">
        <v>649</v>
      </c>
      <c r="C47" s="99"/>
      <c r="D47" s="7" t="s">
        <v>650</v>
      </c>
      <c r="E47" s="98" t="s">
        <v>564</v>
      </c>
      <c r="F47" s="99"/>
      <c r="G47" s="11">
        <v>1000000</v>
      </c>
      <c r="H47" s="12">
        <v>1000</v>
      </c>
      <c r="I47" s="13">
        <v>2.6692328765536313E-2</v>
      </c>
      <c r="J47" s="3"/>
      <c r="K47" s="3"/>
      <c r="L47" s="3"/>
      <c r="M47" s="3"/>
    </row>
    <row r="48" spans="1:13" ht="12.95" customHeight="1">
      <c r="A48" s="1" t="s">
        <v>0</v>
      </c>
      <c r="B48" s="92" t="s">
        <v>134</v>
      </c>
      <c r="C48" s="93"/>
      <c r="D48" s="14" t="s">
        <v>0</v>
      </c>
      <c r="E48" s="94" t="s">
        <v>0</v>
      </c>
      <c r="F48" s="95"/>
      <c r="G48" s="14" t="s">
        <v>0</v>
      </c>
      <c r="H48" s="15">
        <v>1000</v>
      </c>
      <c r="I48" s="16">
        <v>2.6692328765536313E-2</v>
      </c>
      <c r="J48" s="3"/>
      <c r="K48" s="3"/>
      <c r="L48" s="3"/>
      <c r="M48" s="3"/>
    </row>
    <row r="49" spans="1:13" ht="12.95" customHeight="1">
      <c r="A49" s="1" t="s">
        <v>0</v>
      </c>
      <c r="B49" s="96" t="s">
        <v>632</v>
      </c>
      <c r="C49" s="97"/>
      <c r="D49" s="6" t="s">
        <v>0</v>
      </c>
      <c r="E49" s="96" t="s">
        <v>0</v>
      </c>
      <c r="F49" s="97"/>
      <c r="G49" s="7" t="s">
        <v>0</v>
      </c>
      <c r="H49" s="7" t="s">
        <v>0</v>
      </c>
      <c r="I49" s="7" t="s">
        <v>0</v>
      </c>
      <c r="J49" s="3"/>
      <c r="K49" s="3"/>
      <c r="L49" s="3"/>
      <c r="M49" s="3"/>
    </row>
    <row r="50" spans="1:13" ht="12.95" customHeight="1">
      <c r="A50" s="10">
        <v>1</v>
      </c>
      <c r="B50" s="98" t="s">
        <v>651</v>
      </c>
      <c r="C50" s="99"/>
      <c r="D50" s="7" t="s">
        <v>652</v>
      </c>
      <c r="E50" s="98" t="s">
        <v>564</v>
      </c>
      <c r="F50" s="99"/>
      <c r="G50" s="11">
        <v>2500000</v>
      </c>
      <c r="H50" s="12">
        <v>2524.8000000000002</v>
      </c>
      <c r="I50" s="13">
        <v>6.7392792329196496E-2</v>
      </c>
      <c r="J50" s="3"/>
      <c r="K50" s="3"/>
      <c r="L50" s="3"/>
      <c r="M50" s="3"/>
    </row>
    <row r="51" spans="1:13" ht="12.95" customHeight="1">
      <c r="A51" s="10">
        <v>2</v>
      </c>
      <c r="B51" s="98" t="s">
        <v>653</v>
      </c>
      <c r="C51" s="99"/>
      <c r="D51" s="7" t="s">
        <v>654</v>
      </c>
      <c r="E51" s="98" t="s">
        <v>564</v>
      </c>
      <c r="F51" s="99"/>
      <c r="G51" s="11">
        <v>500000</v>
      </c>
      <c r="H51" s="12">
        <v>504.71</v>
      </c>
      <c r="I51" s="13">
        <v>1.3471965454041201E-2</v>
      </c>
      <c r="J51" s="3"/>
      <c r="K51" s="3"/>
      <c r="L51" s="3"/>
      <c r="M51" s="3"/>
    </row>
    <row r="52" spans="1:13" ht="12.95" customHeight="1">
      <c r="A52" s="1" t="s">
        <v>0</v>
      </c>
      <c r="B52" s="92" t="s">
        <v>134</v>
      </c>
      <c r="C52" s="93"/>
      <c r="D52" s="14" t="s">
        <v>0</v>
      </c>
      <c r="E52" s="94" t="s">
        <v>0</v>
      </c>
      <c r="F52" s="95"/>
      <c r="G52" s="14" t="s">
        <v>0</v>
      </c>
      <c r="H52" s="15">
        <v>3029.51</v>
      </c>
      <c r="I52" s="16">
        <v>8.0864757783237692E-2</v>
      </c>
      <c r="J52" s="3"/>
      <c r="K52" s="3"/>
      <c r="L52" s="3"/>
      <c r="M52" s="3"/>
    </row>
    <row r="53" spans="1:13" ht="12.95" customHeight="1">
      <c r="A53" s="1" t="s">
        <v>0</v>
      </c>
      <c r="B53" s="96" t="s">
        <v>138</v>
      </c>
      <c r="C53" s="97"/>
      <c r="D53" s="7" t="s">
        <v>0</v>
      </c>
      <c r="E53" s="98" t="s">
        <v>0</v>
      </c>
      <c r="F53" s="99"/>
      <c r="G53" s="7" t="s">
        <v>0</v>
      </c>
      <c r="H53" s="7" t="s">
        <v>0</v>
      </c>
      <c r="I53" s="7" t="s">
        <v>0</v>
      </c>
      <c r="J53" s="3"/>
      <c r="K53" s="3"/>
      <c r="L53" s="3"/>
      <c r="M53" s="3"/>
    </row>
    <row r="54" spans="1:13" ht="12.95" customHeight="1">
      <c r="A54" s="1" t="s">
        <v>0</v>
      </c>
      <c r="B54" s="96" t="s">
        <v>565</v>
      </c>
      <c r="C54" s="97"/>
      <c r="D54" s="6" t="s">
        <v>0</v>
      </c>
      <c r="E54" s="96" t="s">
        <v>0</v>
      </c>
      <c r="F54" s="97"/>
      <c r="G54" s="7" t="s">
        <v>0</v>
      </c>
      <c r="H54" s="7" t="s">
        <v>0</v>
      </c>
      <c r="I54" s="7" t="s">
        <v>0</v>
      </c>
      <c r="J54" s="3"/>
      <c r="K54" s="3"/>
      <c r="L54" s="3"/>
      <c r="M54" s="3"/>
    </row>
    <row r="55" spans="1:13" ht="12.95" customHeight="1">
      <c r="A55" s="10">
        <v>1</v>
      </c>
      <c r="B55" s="98" t="s">
        <v>637</v>
      </c>
      <c r="C55" s="99"/>
      <c r="D55" s="7" t="s">
        <v>638</v>
      </c>
      <c r="E55" s="98" t="s">
        <v>564</v>
      </c>
      <c r="F55" s="99"/>
      <c r="G55" s="11">
        <v>2500000</v>
      </c>
      <c r="H55" s="12">
        <v>2470.06</v>
      </c>
      <c r="I55" s="13">
        <v>6.5931652791431497E-2</v>
      </c>
      <c r="J55" s="3"/>
      <c r="K55" s="3"/>
      <c r="L55" s="3"/>
      <c r="M55" s="3"/>
    </row>
    <row r="56" spans="1:13" ht="12.95" customHeight="1">
      <c r="A56" s="1" t="s">
        <v>0</v>
      </c>
      <c r="B56" s="92" t="s">
        <v>134</v>
      </c>
      <c r="C56" s="93"/>
      <c r="D56" s="14" t="s">
        <v>0</v>
      </c>
      <c r="E56" s="94" t="s">
        <v>0</v>
      </c>
      <c r="F56" s="95"/>
      <c r="G56" s="14" t="s">
        <v>0</v>
      </c>
      <c r="H56" s="15">
        <v>2470.06</v>
      </c>
      <c r="I56" s="16">
        <v>6.5931652791431497E-2</v>
      </c>
      <c r="J56" s="3"/>
      <c r="K56" s="3"/>
      <c r="L56" s="3"/>
      <c r="M56" s="3"/>
    </row>
    <row r="57" spans="1:13" ht="12.95" customHeight="1">
      <c r="A57" s="1" t="s">
        <v>0</v>
      </c>
      <c r="B57" s="96" t="s">
        <v>139</v>
      </c>
      <c r="C57" s="97"/>
      <c r="D57" s="6" t="s">
        <v>0</v>
      </c>
      <c r="E57" s="96" t="s">
        <v>0</v>
      </c>
      <c r="F57" s="97"/>
      <c r="G57" s="7" t="s">
        <v>0</v>
      </c>
      <c r="H57" s="7" t="s">
        <v>0</v>
      </c>
      <c r="I57" s="7" t="s">
        <v>0</v>
      </c>
      <c r="J57" s="3"/>
      <c r="K57" s="3"/>
      <c r="L57" s="3"/>
      <c r="M57" s="3"/>
    </row>
    <row r="58" spans="1:13" ht="12.95" customHeight="1">
      <c r="A58" s="10">
        <v>1</v>
      </c>
      <c r="B58" s="98" t="s">
        <v>140</v>
      </c>
      <c r="C58" s="99"/>
      <c r="D58" s="7" t="s">
        <v>0</v>
      </c>
      <c r="E58" s="98" t="s">
        <v>0</v>
      </c>
      <c r="F58" s="99"/>
      <c r="G58" s="11">
        <v>1749000</v>
      </c>
      <c r="H58" s="12">
        <v>1749</v>
      </c>
      <c r="I58" s="13">
        <v>4.6684929695852709E-2</v>
      </c>
      <c r="J58" s="3"/>
      <c r="K58" s="3"/>
      <c r="L58" s="3"/>
      <c r="M58" s="3"/>
    </row>
    <row r="59" spans="1:13" ht="12.95" customHeight="1">
      <c r="A59" s="1" t="s">
        <v>0</v>
      </c>
      <c r="B59" s="92" t="s">
        <v>134</v>
      </c>
      <c r="C59" s="93"/>
      <c r="D59" s="14" t="s">
        <v>0</v>
      </c>
      <c r="E59" s="94" t="s">
        <v>0</v>
      </c>
      <c r="F59" s="95"/>
      <c r="G59" s="14" t="s">
        <v>0</v>
      </c>
      <c r="H59" s="15">
        <v>1749</v>
      </c>
      <c r="I59" s="16">
        <v>4.6684929695852709E-2</v>
      </c>
      <c r="J59" s="3"/>
      <c r="K59" s="3"/>
      <c r="L59" s="3"/>
      <c r="M59" s="3"/>
    </row>
    <row r="60" spans="1:13" ht="12.95" customHeight="1">
      <c r="A60" s="1" t="s">
        <v>0</v>
      </c>
      <c r="B60" s="96" t="s">
        <v>141</v>
      </c>
      <c r="C60" s="97"/>
      <c r="D60" s="7" t="s">
        <v>0</v>
      </c>
      <c r="E60" s="98" t="s">
        <v>0</v>
      </c>
      <c r="F60" s="99"/>
      <c r="G60" s="7" t="s">
        <v>0</v>
      </c>
      <c r="H60" s="7" t="s">
        <v>0</v>
      </c>
      <c r="I60" s="7" t="s">
        <v>0</v>
      </c>
      <c r="J60" s="3"/>
      <c r="K60" s="3"/>
      <c r="L60" s="3"/>
      <c r="M60" s="3"/>
    </row>
    <row r="61" spans="1:13" ht="12.95" customHeight="1">
      <c r="A61" s="1" t="s">
        <v>0</v>
      </c>
      <c r="B61" s="96" t="s">
        <v>142</v>
      </c>
      <c r="C61" s="97"/>
      <c r="D61" s="7" t="s">
        <v>0</v>
      </c>
      <c r="E61" s="98" t="s">
        <v>0</v>
      </c>
      <c r="F61" s="99"/>
      <c r="G61" s="7" t="s">
        <v>0</v>
      </c>
      <c r="H61" s="19">
        <f>H62-H35-H43-H48-H52-H56-H59</f>
        <v>-1019.5799999999977</v>
      </c>
      <c r="I61" s="20">
        <v>-2.7215017335687638E-2</v>
      </c>
      <c r="J61" s="3"/>
      <c r="K61" s="3"/>
      <c r="L61" s="3"/>
      <c r="M61" s="3"/>
    </row>
    <row r="62" spans="1:13" ht="12.95" customHeight="1">
      <c r="A62" s="1" t="s">
        <v>0</v>
      </c>
      <c r="B62" s="100" t="s">
        <v>143</v>
      </c>
      <c r="C62" s="101"/>
      <c r="D62" s="21" t="s">
        <v>0</v>
      </c>
      <c r="E62" s="102" t="s">
        <v>0</v>
      </c>
      <c r="F62" s="103"/>
      <c r="G62" s="21" t="s">
        <v>0</v>
      </c>
      <c r="H62" s="22">
        <v>37463.910000000003</v>
      </c>
      <c r="I62" s="23">
        <v>1</v>
      </c>
      <c r="J62" s="3"/>
      <c r="K62" s="3"/>
      <c r="L62" s="3"/>
      <c r="M62" s="3"/>
    </row>
    <row r="63" spans="1:13" ht="12.95" customHeight="1">
      <c r="A63" s="3"/>
      <c r="B63" s="104" t="s">
        <v>0</v>
      </c>
      <c r="C63" s="88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95" customHeight="1">
      <c r="A64" s="2" t="s">
        <v>0</v>
      </c>
      <c r="B64" s="87"/>
      <c r="C64" s="88"/>
      <c r="D64" s="88"/>
      <c r="E64" s="88"/>
      <c r="F64" s="3"/>
      <c r="G64" s="3"/>
      <c r="H64" s="3"/>
      <c r="I64" s="3"/>
      <c r="J64" s="3"/>
      <c r="K64" s="3"/>
      <c r="L64" s="3"/>
      <c r="M64" s="3"/>
    </row>
    <row r="65" spans="1:13" ht="12.95" customHeight="1">
      <c r="A65" s="2" t="s">
        <v>0</v>
      </c>
      <c r="B65" s="89" t="s">
        <v>144</v>
      </c>
      <c r="C65" s="88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95" customHeight="1">
      <c r="A66" s="3"/>
      <c r="B66" s="24" t="s">
        <v>144</v>
      </c>
      <c r="C66" s="24" t="s">
        <v>0</v>
      </c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95" customHeight="1">
      <c r="A67" s="3"/>
      <c r="B67" s="1" t="s">
        <v>145</v>
      </c>
      <c r="C67" s="25">
        <v>2.4799999999999999E-2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95" customHeight="1">
      <c r="A68" s="3"/>
      <c r="B68" s="1" t="s">
        <v>559</v>
      </c>
      <c r="C68" s="25">
        <v>8.8000000000000005E-3</v>
      </c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95" customHeight="1">
      <c r="A69" s="2" t="s">
        <v>0</v>
      </c>
      <c r="B69" s="2" t="s">
        <v>0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26" t="s">
        <v>146</v>
      </c>
      <c r="C70" s="81" t="s">
        <v>561</v>
      </c>
      <c r="D70" s="82"/>
      <c r="E70" s="90">
        <v>13.639799999999999</v>
      </c>
      <c r="F70" s="91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26" t="s">
        <v>146</v>
      </c>
      <c r="C71" s="81" t="s">
        <v>147</v>
      </c>
      <c r="D71" s="82"/>
      <c r="E71" s="90">
        <v>13.127000000000001</v>
      </c>
      <c r="F71" s="91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26" t="s">
        <v>0</v>
      </c>
      <c r="C72" s="81" t="s">
        <v>0</v>
      </c>
      <c r="D72" s="82"/>
      <c r="E72" s="83" t="s">
        <v>0</v>
      </c>
      <c r="F72" s="84"/>
      <c r="G72" s="3"/>
      <c r="H72" s="3"/>
      <c r="I72" s="3"/>
      <c r="J72" s="3"/>
      <c r="K72" s="3"/>
      <c r="L72" s="3"/>
      <c r="M72" s="3"/>
    </row>
    <row r="73" spans="1:13" ht="12.95" customHeight="1">
      <c r="A73" s="3"/>
      <c r="B73" s="26" t="s">
        <v>148</v>
      </c>
      <c r="C73" s="81" t="s">
        <v>0</v>
      </c>
      <c r="D73" s="82"/>
      <c r="E73" s="83">
        <v>392.34</v>
      </c>
      <c r="F73" s="84"/>
      <c r="G73" s="3"/>
      <c r="H73" s="3"/>
      <c r="I73" s="3"/>
      <c r="J73" s="3"/>
      <c r="K73" s="3"/>
      <c r="L73" s="3"/>
      <c r="M73" s="3"/>
    </row>
    <row r="74" spans="1:13" ht="12.95" customHeight="1">
      <c r="A74" s="3"/>
      <c r="B74" s="26" t="s">
        <v>0</v>
      </c>
      <c r="C74" s="81" t="s">
        <v>0</v>
      </c>
      <c r="D74" s="82"/>
      <c r="E74" s="83" t="s">
        <v>0</v>
      </c>
      <c r="F74" s="84"/>
      <c r="G74" s="3"/>
      <c r="H74" s="3"/>
      <c r="I74" s="3"/>
      <c r="J74" s="3"/>
      <c r="K74" s="3"/>
      <c r="L74" s="3"/>
      <c r="M74" s="3"/>
    </row>
    <row r="75" spans="1:13" ht="12.95" customHeight="1">
      <c r="A75" s="3"/>
      <c r="B75" s="26" t="s">
        <v>149</v>
      </c>
      <c r="C75" s="81" t="s">
        <v>0</v>
      </c>
      <c r="D75" s="82"/>
      <c r="E75" s="85">
        <v>374.64</v>
      </c>
      <c r="F75" s="86"/>
      <c r="G75" s="3"/>
      <c r="H75" s="3"/>
      <c r="I75" s="3"/>
      <c r="J75" s="3"/>
      <c r="K75" s="3"/>
      <c r="L75" s="3"/>
      <c r="M75" s="3"/>
    </row>
    <row r="76" spans="1:13" ht="12.95" customHeight="1">
      <c r="A76" s="3"/>
      <c r="B76" s="26" t="s">
        <v>0</v>
      </c>
      <c r="C76" s="81" t="s">
        <v>0</v>
      </c>
      <c r="D76" s="82"/>
      <c r="E76" s="83" t="s">
        <v>0</v>
      </c>
      <c r="F76" s="84"/>
      <c r="G76" s="3"/>
      <c r="H76" s="3"/>
      <c r="I76" s="3"/>
      <c r="J76" s="3"/>
      <c r="K76" s="3"/>
      <c r="L76" s="3"/>
      <c r="M76" s="3"/>
    </row>
    <row r="77" spans="1:13" ht="12.95" customHeight="1">
      <c r="A77" s="3"/>
      <c r="B77" s="26" t="s">
        <v>150</v>
      </c>
      <c r="C77" s="81" t="s">
        <v>0</v>
      </c>
      <c r="D77" s="82"/>
      <c r="E77" s="112">
        <v>0.6</v>
      </c>
      <c r="F77" s="113"/>
      <c r="G77" s="3"/>
      <c r="H77" s="3"/>
      <c r="I77" s="3"/>
      <c r="J77" s="3"/>
      <c r="K77" s="3"/>
      <c r="L77" s="3"/>
      <c r="M77" s="3"/>
    </row>
  </sheetData>
  <mergeCells count="140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42:C42"/>
    <mergeCell ref="E42:F42"/>
    <mergeCell ref="B43:C43"/>
    <mergeCell ref="E43:F43"/>
    <mergeCell ref="B39:C39"/>
    <mergeCell ref="E39:F39"/>
    <mergeCell ref="B40:C40"/>
    <mergeCell ref="E40:F40"/>
    <mergeCell ref="B41:C41"/>
    <mergeCell ref="E41:F41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C72:D72"/>
    <mergeCell ref="E72:F72"/>
    <mergeCell ref="C73:D73"/>
    <mergeCell ref="E73:F73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B44:C44"/>
    <mergeCell ref="E44:F44"/>
    <mergeCell ref="B45:C45"/>
    <mergeCell ref="E45:F45"/>
    <mergeCell ref="B46:C46"/>
    <mergeCell ref="E46:F46"/>
    <mergeCell ref="C77:D77"/>
    <mergeCell ref="E77:F77"/>
    <mergeCell ref="C74:D74"/>
    <mergeCell ref="E74:F74"/>
    <mergeCell ref="C75:D75"/>
    <mergeCell ref="E75:F75"/>
    <mergeCell ref="C76:D76"/>
    <mergeCell ref="E76:F76"/>
    <mergeCell ref="B47:C47"/>
    <mergeCell ref="E47:F47"/>
    <mergeCell ref="B48:C48"/>
    <mergeCell ref="E48:F48"/>
    <mergeCell ref="B64:E64"/>
    <mergeCell ref="B65:C65"/>
    <mergeCell ref="C70:D70"/>
    <mergeCell ref="E70:F70"/>
    <mergeCell ref="C71:D71"/>
    <mergeCell ref="E71:F71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topLeftCell="A66" zoomScaleNormal="100" workbookViewId="0">
      <selection activeCell="E83" sqref="E83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5" t="s">
        <v>2081</v>
      </c>
      <c r="C1" s="106"/>
      <c r="D1" s="106"/>
      <c r="E1" s="106"/>
      <c r="F1" s="106"/>
      <c r="G1" s="106"/>
      <c r="H1" s="106"/>
      <c r="I1" s="10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1" t="s">
        <v>2</v>
      </c>
      <c r="C2" s="108"/>
      <c r="D2" s="108"/>
      <c r="E2" s="108"/>
      <c r="F2" s="108"/>
      <c r="G2" s="108"/>
      <c r="H2" s="108"/>
      <c r="I2" s="8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1" t="s">
        <v>0</v>
      </c>
      <c r="C3" s="108"/>
      <c r="D3" s="108"/>
      <c r="E3" s="108"/>
      <c r="F3" s="108"/>
      <c r="G3" s="108"/>
      <c r="H3" s="108"/>
      <c r="I3" s="8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9" t="s">
        <v>4</v>
      </c>
      <c r="C4" s="110"/>
      <c r="D4" s="4" t="s">
        <v>5</v>
      </c>
      <c r="E4" s="109" t="s">
        <v>6</v>
      </c>
      <c r="F4" s="11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6" t="s">
        <v>12</v>
      </c>
      <c r="C5" s="97"/>
      <c r="D5" s="7" t="s">
        <v>0</v>
      </c>
      <c r="E5" s="98" t="s">
        <v>0</v>
      </c>
      <c r="F5" s="99"/>
      <c r="G5" s="7" t="s">
        <v>0</v>
      </c>
      <c r="H5" s="7" t="s">
        <v>0</v>
      </c>
      <c r="I5" s="7" t="s">
        <v>0</v>
      </c>
      <c r="J5" s="3"/>
      <c r="K5" s="3"/>
      <c r="L5" s="8" t="s">
        <v>564</v>
      </c>
      <c r="M5" s="9">
        <v>0.51018069676492095</v>
      </c>
    </row>
    <row r="6" spans="1:13" ht="12.95" customHeight="1">
      <c r="A6" s="1" t="s">
        <v>0</v>
      </c>
      <c r="B6" s="96" t="s">
        <v>14</v>
      </c>
      <c r="C6" s="97"/>
      <c r="D6" s="6" t="s">
        <v>0</v>
      </c>
      <c r="E6" s="96" t="s">
        <v>0</v>
      </c>
      <c r="F6" s="97"/>
      <c r="G6" s="7" t="s">
        <v>0</v>
      </c>
      <c r="H6" s="7" t="s">
        <v>0</v>
      </c>
      <c r="I6" s="7" t="s">
        <v>0</v>
      </c>
      <c r="J6" s="3"/>
      <c r="K6" s="3"/>
      <c r="L6" s="8" t="s">
        <v>657</v>
      </c>
      <c r="M6" s="9">
        <v>0.10427810924399093</v>
      </c>
    </row>
    <row r="7" spans="1:13" ht="12.95" customHeight="1">
      <c r="A7" s="10">
        <v>1</v>
      </c>
      <c r="B7" s="98" t="s">
        <v>16</v>
      </c>
      <c r="C7" s="99"/>
      <c r="D7" s="7" t="s">
        <v>17</v>
      </c>
      <c r="E7" s="98" t="s">
        <v>13</v>
      </c>
      <c r="F7" s="99"/>
      <c r="G7" s="11">
        <v>14740</v>
      </c>
      <c r="H7" s="12">
        <v>204.96</v>
      </c>
      <c r="I7" s="13">
        <v>9.6891908029232057E-3</v>
      </c>
      <c r="J7" s="3"/>
      <c r="K7" s="3"/>
      <c r="L7" s="8" t="s">
        <v>656</v>
      </c>
      <c r="M7" s="9">
        <v>0.10668007484581958</v>
      </c>
    </row>
    <row r="8" spans="1:13" ht="12.95" customHeight="1">
      <c r="A8" s="10">
        <v>2</v>
      </c>
      <c r="B8" s="98" t="s">
        <v>25</v>
      </c>
      <c r="C8" s="99"/>
      <c r="D8" s="7" t="s">
        <v>26</v>
      </c>
      <c r="E8" s="98" t="s">
        <v>18</v>
      </c>
      <c r="F8" s="99"/>
      <c r="G8" s="11">
        <v>7402</v>
      </c>
      <c r="H8" s="12">
        <v>176</v>
      </c>
      <c r="I8" s="13">
        <v>8.3203852421034133E-3</v>
      </c>
      <c r="J8" s="3"/>
      <c r="K8" s="3"/>
      <c r="L8" s="8" t="s">
        <v>546</v>
      </c>
      <c r="M8" s="9">
        <v>4.9504623516162249E-2</v>
      </c>
    </row>
    <row r="9" spans="1:13" ht="12.95" customHeight="1">
      <c r="A9" s="10">
        <v>3</v>
      </c>
      <c r="B9" s="98" t="s">
        <v>22</v>
      </c>
      <c r="C9" s="99"/>
      <c r="D9" s="7" t="s">
        <v>23</v>
      </c>
      <c r="E9" s="98" t="s">
        <v>15</v>
      </c>
      <c r="F9" s="99"/>
      <c r="G9" s="11">
        <v>12242</v>
      </c>
      <c r="H9" s="12">
        <v>151.68</v>
      </c>
      <c r="I9" s="13">
        <v>7.1706782944900667E-3</v>
      </c>
      <c r="J9" s="3"/>
      <c r="K9" s="3"/>
      <c r="L9" s="8" t="s">
        <v>13</v>
      </c>
      <c r="M9" s="9">
        <v>2.2360400299546047E-2</v>
      </c>
    </row>
    <row r="10" spans="1:13" ht="12.95" customHeight="1">
      <c r="A10" s="10">
        <v>4</v>
      </c>
      <c r="B10" s="98" t="s">
        <v>34</v>
      </c>
      <c r="C10" s="99"/>
      <c r="D10" s="7" t="s">
        <v>35</v>
      </c>
      <c r="E10" s="98" t="s">
        <v>13</v>
      </c>
      <c r="F10" s="99"/>
      <c r="G10" s="11">
        <v>8703</v>
      </c>
      <c r="H10" s="12">
        <v>149.08000000000001</v>
      </c>
      <c r="I10" s="13">
        <v>7.0474613280173204E-3</v>
      </c>
      <c r="J10" s="3"/>
      <c r="K10" s="3"/>
      <c r="L10" s="8" t="s">
        <v>18</v>
      </c>
      <c r="M10" s="9">
        <v>1.5464161172474336E-2</v>
      </c>
    </row>
    <row r="11" spans="1:13" ht="12.95" customHeight="1">
      <c r="A11" s="10">
        <v>5</v>
      </c>
      <c r="B11" s="98" t="s">
        <v>31</v>
      </c>
      <c r="C11" s="99"/>
      <c r="D11" s="7" t="s">
        <v>32</v>
      </c>
      <c r="E11" s="98" t="s">
        <v>15</v>
      </c>
      <c r="F11" s="99"/>
      <c r="G11" s="11">
        <v>4743</v>
      </c>
      <c r="H11" s="12">
        <v>147.57</v>
      </c>
      <c r="I11" s="13">
        <v>6.9762337584205122E-3</v>
      </c>
      <c r="J11" s="3"/>
      <c r="K11" s="3"/>
      <c r="L11" s="8" t="s">
        <v>15</v>
      </c>
      <c r="M11" s="9">
        <v>1.414691205291058E-2</v>
      </c>
    </row>
    <row r="12" spans="1:13" ht="12.95" customHeight="1">
      <c r="A12" s="10">
        <v>6</v>
      </c>
      <c r="B12" s="98" t="s">
        <v>28</v>
      </c>
      <c r="C12" s="99"/>
      <c r="D12" s="7" t="s">
        <v>29</v>
      </c>
      <c r="E12" s="98" t="s">
        <v>13</v>
      </c>
      <c r="F12" s="99"/>
      <c r="G12" s="11">
        <v>22153</v>
      </c>
      <c r="H12" s="12">
        <v>118.96</v>
      </c>
      <c r="I12" s="13">
        <v>5.6237481686055224E-3</v>
      </c>
      <c r="J12" s="3"/>
      <c r="K12" s="3"/>
      <c r="L12" s="8" t="s">
        <v>30</v>
      </c>
      <c r="M12" s="9">
        <v>9.7778051913658542E-3</v>
      </c>
    </row>
    <row r="13" spans="1:13" ht="12.95" customHeight="1">
      <c r="A13" s="10">
        <v>7</v>
      </c>
      <c r="B13" s="98" t="s">
        <v>538</v>
      </c>
      <c r="C13" s="99"/>
      <c r="D13" s="7" t="s">
        <v>539</v>
      </c>
      <c r="E13" s="98" t="s">
        <v>30</v>
      </c>
      <c r="F13" s="99"/>
      <c r="G13" s="11">
        <v>1569</v>
      </c>
      <c r="H13" s="12">
        <v>111.57</v>
      </c>
      <c r="I13" s="13">
        <v>5.2742466885674555E-3</v>
      </c>
      <c r="J13" s="3"/>
      <c r="K13" s="3"/>
      <c r="L13" s="8" t="s">
        <v>27</v>
      </c>
      <c r="M13" s="9">
        <v>5.6414877197064166E-3</v>
      </c>
    </row>
    <row r="14" spans="1:13" ht="12.95" customHeight="1">
      <c r="A14" s="10">
        <v>8</v>
      </c>
      <c r="B14" s="98" t="s">
        <v>90</v>
      </c>
      <c r="C14" s="99"/>
      <c r="D14" s="7" t="s">
        <v>91</v>
      </c>
      <c r="E14" s="98" t="s">
        <v>18</v>
      </c>
      <c r="F14" s="99"/>
      <c r="G14" s="11">
        <v>16333</v>
      </c>
      <c r="H14" s="12">
        <v>110.73</v>
      </c>
      <c r="I14" s="13">
        <v>5.2345898494572793E-3</v>
      </c>
      <c r="J14" s="3"/>
      <c r="K14" s="3"/>
      <c r="L14" s="8" t="s">
        <v>24</v>
      </c>
      <c r="M14" s="9">
        <v>5.2602319456427019E-3</v>
      </c>
    </row>
    <row r="15" spans="1:13" ht="12.95" customHeight="1">
      <c r="A15" s="10">
        <v>9</v>
      </c>
      <c r="B15" s="98" t="s">
        <v>172</v>
      </c>
      <c r="C15" s="99"/>
      <c r="D15" s="7" t="s">
        <v>173</v>
      </c>
      <c r="E15" s="98" t="s">
        <v>60</v>
      </c>
      <c r="F15" s="99"/>
      <c r="G15" s="11">
        <v>3587</v>
      </c>
      <c r="H15" s="12">
        <v>72.41</v>
      </c>
      <c r="I15" s="13">
        <v>3.4231205306574745E-3</v>
      </c>
      <c r="J15" s="3"/>
      <c r="K15" s="3"/>
      <c r="L15" s="8" t="s">
        <v>60</v>
      </c>
      <c r="M15" s="9">
        <v>3.4231205306574745E-3</v>
      </c>
    </row>
    <row r="16" spans="1:13" ht="12.95" customHeight="1">
      <c r="A16" s="10">
        <v>10</v>
      </c>
      <c r="B16" s="98" t="s">
        <v>64</v>
      </c>
      <c r="C16" s="99"/>
      <c r="D16" s="7" t="s">
        <v>65</v>
      </c>
      <c r="E16" s="98" t="s">
        <v>27</v>
      </c>
      <c r="F16" s="99"/>
      <c r="G16" s="11">
        <v>873</v>
      </c>
      <c r="H16" s="12">
        <v>62.91</v>
      </c>
      <c r="I16" s="13">
        <v>2.9741762806835162E-3</v>
      </c>
      <c r="J16" s="3"/>
      <c r="K16" s="3"/>
      <c r="L16" s="8" t="s">
        <v>36</v>
      </c>
      <c r="M16" s="9">
        <v>3.2705692786338574E-3</v>
      </c>
    </row>
    <row r="17" spans="1:13" ht="12.95" customHeight="1">
      <c r="A17" s="10">
        <v>11</v>
      </c>
      <c r="B17" s="98" t="s">
        <v>55</v>
      </c>
      <c r="C17" s="99"/>
      <c r="D17" s="7" t="s">
        <v>56</v>
      </c>
      <c r="E17" s="98" t="s">
        <v>24</v>
      </c>
      <c r="F17" s="99"/>
      <c r="G17" s="11">
        <v>2526</v>
      </c>
      <c r="H17" s="12">
        <v>60.81</v>
      </c>
      <c r="I17" s="13">
        <v>2.8746939427120449E-3</v>
      </c>
      <c r="J17" s="3"/>
      <c r="K17" s="3"/>
      <c r="L17" s="8" t="s">
        <v>51</v>
      </c>
      <c r="M17" s="9">
        <v>1.9226647407757018E-3</v>
      </c>
    </row>
    <row r="18" spans="1:13" ht="12.95" customHeight="1">
      <c r="A18" s="10">
        <v>12</v>
      </c>
      <c r="B18" s="98" t="s">
        <v>112</v>
      </c>
      <c r="C18" s="99"/>
      <c r="D18" s="7" t="s">
        <v>113</v>
      </c>
      <c r="E18" s="98" t="s">
        <v>27</v>
      </c>
      <c r="F18" s="99"/>
      <c r="G18" s="11">
        <v>2056</v>
      </c>
      <c r="H18" s="12">
        <v>56.42</v>
      </c>
      <c r="I18" s="13">
        <v>2.6673114390229E-3</v>
      </c>
      <c r="J18" s="3"/>
      <c r="K18" s="3"/>
      <c r="L18" s="8" t="s">
        <v>184</v>
      </c>
      <c r="M18" s="9">
        <v>1.8060896496278336E-3</v>
      </c>
    </row>
    <row r="19" spans="1:13" ht="12.95" customHeight="1">
      <c r="A19" s="10">
        <v>13</v>
      </c>
      <c r="B19" s="98" t="s">
        <v>37</v>
      </c>
      <c r="C19" s="99"/>
      <c r="D19" s="7" t="s">
        <v>38</v>
      </c>
      <c r="E19" s="98" t="s">
        <v>24</v>
      </c>
      <c r="F19" s="99"/>
      <c r="G19" s="11">
        <v>2229</v>
      </c>
      <c r="H19" s="12">
        <v>50.46</v>
      </c>
      <c r="I19" s="13">
        <v>2.385538002930657E-3</v>
      </c>
      <c r="J19" s="3"/>
      <c r="K19" s="3"/>
      <c r="L19" s="8" t="s">
        <v>39</v>
      </c>
      <c r="M19" s="9">
        <v>6.5479057313719291E-4</v>
      </c>
    </row>
    <row r="20" spans="1:13" ht="12.95" customHeight="1">
      <c r="A20" s="10">
        <v>14</v>
      </c>
      <c r="B20" s="98" t="s">
        <v>82</v>
      </c>
      <c r="C20" s="99"/>
      <c r="D20" s="7" t="s">
        <v>83</v>
      </c>
      <c r="E20" s="98" t="s">
        <v>30</v>
      </c>
      <c r="F20" s="99"/>
      <c r="G20" s="11">
        <v>1081</v>
      </c>
      <c r="H20" s="12">
        <v>49.76</v>
      </c>
      <c r="I20" s="13">
        <v>2.3521087329759177E-3</v>
      </c>
      <c r="J20" s="3"/>
      <c r="K20" s="3"/>
      <c r="L20" s="8" t="s">
        <v>69</v>
      </c>
      <c r="M20" s="9">
        <v>0.14562826247462826</v>
      </c>
    </row>
    <row r="21" spans="1:13" ht="12.95" customHeight="1">
      <c r="A21" s="10">
        <v>15</v>
      </c>
      <c r="B21" s="98" t="s">
        <v>544</v>
      </c>
      <c r="C21" s="99"/>
      <c r="D21" s="7" t="s">
        <v>545</v>
      </c>
      <c r="E21" s="98" t="s">
        <v>30</v>
      </c>
      <c r="F21" s="99"/>
      <c r="G21" s="11">
        <v>320</v>
      </c>
      <c r="H21" s="12">
        <v>45.51</v>
      </c>
      <c r="I21" s="13">
        <v>2.1514497698224807E-3</v>
      </c>
      <c r="J21" s="3"/>
      <c r="K21" s="3"/>
      <c r="L21" s="3"/>
      <c r="M21" s="3"/>
    </row>
    <row r="22" spans="1:13" ht="12.95" customHeight="1">
      <c r="A22" s="10">
        <v>16</v>
      </c>
      <c r="B22" s="98" t="s">
        <v>126</v>
      </c>
      <c r="C22" s="99"/>
      <c r="D22" s="7" t="s">
        <v>127</v>
      </c>
      <c r="E22" s="98" t="s">
        <v>36</v>
      </c>
      <c r="F22" s="99"/>
      <c r="G22" s="11">
        <v>188</v>
      </c>
      <c r="H22" s="12">
        <v>42.81</v>
      </c>
      <c r="I22" s="13">
        <v>2.023968744777106E-3</v>
      </c>
      <c r="J22" s="3"/>
      <c r="K22" s="3"/>
      <c r="L22" s="3"/>
      <c r="M22" s="3"/>
    </row>
    <row r="23" spans="1:13" ht="12.95" customHeight="1">
      <c r="A23" s="10">
        <v>17</v>
      </c>
      <c r="B23" s="98" t="s">
        <v>540</v>
      </c>
      <c r="C23" s="99"/>
      <c r="D23" s="7" t="s">
        <v>541</v>
      </c>
      <c r="E23" s="98" t="s">
        <v>51</v>
      </c>
      <c r="F23" s="99"/>
      <c r="G23" s="11">
        <v>9382</v>
      </c>
      <c r="H23" s="12">
        <v>40.67</v>
      </c>
      <c r="I23" s="13">
        <v>1.9226647407757018E-3</v>
      </c>
      <c r="J23" s="3"/>
      <c r="K23" s="3"/>
      <c r="L23" s="3"/>
      <c r="M23" s="3"/>
    </row>
    <row r="24" spans="1:13" ht="12.95" customHeight="1">
      <c r="A24" s="10">
        <v>18</v>
      </c>
      <c r="B24" s="98" t="s">
        <v>553</v>
      </c>
      <c r="C24" s="99"/>
      <c r="D24" s="7" t="s">
        <v>554</v>
      </c>
      <c r="E24" s="98" t="s">
        <v>18</v>
      </c>
      <c r="F24" s="99"/>
      <c r="G24" s="11">
        <v>3070</v>
      </c>
      <c r="H24" s="12">
        <v>40.39</v>
      </c>
      <c r="I24" s="13">
        <v>1.9091860809136436E-3</v>
      </c>
      <c r="J24" s="3"/>
      <c r="K24" s="3"/>
      <c r="L24" s="3"/>
      <c r="M24" s="3"/>
    </row>
    <row r="25" spans="1:13" ht="12.95" customHeight="1">
      <c r="A25" s="10">
        <v>19</v>
      </c>
      <c r="B25" s="98" t="s">
        <v>588</v>
      </c>
      <c r="C25" s="99"/>
      <c r="D25" s="7" t="s">
        <v>589</v>
      </c>
      <c r="E25" s="98" t="s">
        <v>184</v>
      </c>
      <c r="F25" s="99"/>
      <c r="G25" s="11">
        <v>98</v>
      </c>
      <c r="H25" s="12">
        <v>38.21</v>
      </c>
      <c r="I25" s="13">
        <v>1.8060896496278336E-3</v>
      </c>
      <c r="J25" s="3"/>
      <c r="K25" s="3"/>
      <c r="L25" s="3"/>
      <c r="M25" s="3"/>
    </row>
    <row r="26" spans="1:13" ht="12.95" customHeight="1">
      <c r="A26" s="10">
        <v>20</v>
      </c>
      <c r="B26" s="98" t="s">
        <v>74</v>
      </c>
      <c r="C26" s="99"/>
      <c r="D26" s="7" t="s">
        <v>75</v>
      </c>
      <c r="E26" s="98" t="s">
        <v>36</v>
      </c>
      <c r="F26" s="99"/>
      <c r="G26" s="11">
        <v>495</v>
      </c>
      <c r="H26" s="12">
        <v>26.37</v>
      </c>
      <c r="I26" s="13">
        <v>1.2466005338567514E-3</v>
      </c>
      <c r="J26" s="3"/>
      <c r="K26" s="3"/>
      <c r="L26" s="3"/>
      <c r="M26" s="3"/>
    </row>
    <row r="27" spans="1:13" ht="12.95" customHeight="1">
      <c r="A27" s="10">
        <v>21</v>
      </c>
      <c r="B27" s="98" t="s">
        <v>49</v>
      </c>
      <c r="C27" s="99"/>
      <c r="D27" s="7" t="s">
        <v>50</v>
      </c>
      <c r="E27" s="98" t="s">
        <v>39</v>
      </c>
      <c r="F27" s="99"/>
      <c r="G27" s="11">
        <v>2502</v>
      </c>
      <c r="H27" s="12">
        <v>13.85</v>
      </c>
      <c r="I27" s="13">
        <v>6.5479057313719291E-4</v>
      </c>
      <c r="J27" s="3"/>
      <c r="K27" s="3"/>
      <c r="L27" s="3"/>
      <c r="M27" s="3"/>
    </row>
    <row r="28" spans="1:13" ht="12.95" customHeight="1">
      <c r="A28" s="1" t="s">
        <v>0</v>
      </c>
      <c r="B28" s="92" t="s">
        <v>134</v>
      </c>
      <c r="C28" s="93"/>
      <c r="D28" s="14" t="s">
        <v>0</v>
      </c>
      <c r="E28" s="94" t="s">
        <v>0</v>
      </c>
      <c r="F28" s="95"/>
      <c r="G28" s="14" t="s">
        <v>0</v>
      </c>
      <c r="H28" s="15">
        <v>1771.13</v>
      </c>
      <c r="I28" s="16">
        <v>8.3728233154477999E-2</v>
      </c>
      <c r="J28" s="3"/>
      <c r="K28" s="3"/>
      <c r="L28" s="3"/>
      <c r="M28" s="3"/>
    </row>
    <row r="29" spans="1:13" ht="12.95" customHeight="1">
      <c r="A29" s="1" t="s">
        <v>0</v>
      </c>
      <c r="B29" s="96" t="s">
        <v>135</v>
      </c>
      <c r="C29" s="97"/>
      <c r="D29" s="7" t="s">
        <v>0</v>
      </c>
      <c r="E29" s="98" t="s">
        <v>0</v>
      </c>
      <c r="F29" s="99"/>
      <c r="G29" s="31" t="s">
        <v>0</v>
      </c>
      <c r="H29" s="31" t="s">
        <v>0</v>
      </c>
      <c r="I29" s="31" t="s">
        <v>0</v>
      </c>
      <c r="J29" s="3"/>
      <c r="K29" s="3"/>
      <c r="L29" s="3"/>
      <c r="M29" s="3"/>
    </row>
    <row r="30" spans="1:13" ht="12.95" customHeight="1">
      <c r="A30" s="1" t="s">
        <v>0</v>
      </c>
      <c r="B30" s="92" t="s">
        <v>134</v>
      </c>
      <c r="C30" s="93"/>
      <c r="D30" s="14" t="s">
        <v>0</v>
      </c>
      <c r="E30" s="94" t="s">
        <v>0</v>
      </c>
      <c r="F30" s="95"/>
      <c r="G30" s="18" t="s">
        <v>0</v>
      </c>
      <c r="H30" s="18" t="s">
        <v>0</v>
      </c>
      <c r="I30" s="18" t="s">
        <v>0</v>
      </c>
      <c r="J30" s="3"/>
      <c r="K30" s="3"/>
      <c r="L30" s="3"/>
      <c r="M30" s="3"/>
    </row>
    <row r="31" spans="1:13" ht="12.95" customHeight="1">
      <c r="A31" s="1" t="s">
        <v>0</v>
      </c>
      <c r="B31" s="96" t="s">
        <v>555</v>
      </c>
      <c r="C31" s="97"/>
      <c r="D31" s="7" t="s">
        <v>0</v>
      </c>
      <c r="E31" s="98" t="s">
        <v>0</v>
      </c>
      <c r="F31" s="99"/>
      <c r="G31" s="7" t="s">
        <v>0</v>
      </c>
      <c r="H31" s="7" t="s">
        <v>0</v>
      </c>
      <c r="I31" s="7" t="s">
        <v>0</v>
      </c>
      <c r="J31" s="3"/>
      <c r="K31" s="3"/>
      <c r="L31" s="3"/>
      <c r="M31" s="3"/>
    </row>
    <row r="32" spans="1:13" ht="12.95" customHeight="1">
      <c r="A32" s="1" t="s">
        <v>0</v>
      </c>
      <c r="B32" s="96" t="s">
        <v>556</v>
      </c>
      <c r="C32" s="97"/>
      <c r="D32" s="6" t="s">
        <v>0</v>
      </c>
      <c r="E32" s="96" t="s">
        <v>0</v>
      </c>
      <c r="F32" s="97"/>
      <c r="G32" s="7" t="s">
        <v>0</v>
      </c>
      <c r="H32" s="7" t="s">
        <v>0</v>
      </c>
      <c r="I32" s="7" t="s">
        <v>0</v>
      </c>
      <c r="J32" s="3"/>
      <c r="K32" s="3"/>
      <c r="L32" s="3"/>
      <c r="M32" s="3"/>
    </row>
    <row r="33" spans="1:13" ht="12.95" customHeight="1">
      <c r="A33" s="10">
        <v>1</v>
      </c>
      <c r="B33" s="98" t="s">
        <v>649</v>
      </c>
      <c r="C33" s="99"/>
      <c r="D33" s="7" t="s">
        <v>2082</v>
      </c>
      <c r="E33" s="98" t="s">
        <v>564</v>
      </c>
      <c r="F33" s="99"/>
      <c r="G33" s="11">
        <v>2000000</v>
      </c>
      <c r="H33" s="12">
        <v>2157.4</v>
      </c>
      <c r="I33" s="13">
        <v>0.10198805355318591</v>
      </c>
      <c r="J33" s="3"/>
      <c r="K33" s="3"/>
      <c r="L33" s="3"/>
      <c r="M33" s="3"/>
    </row>
    <row r="34" spans="1:13" ht="12.95" customHeight="1">
      <c r="A34" s="10">
        <v>2</v>
      </c>
      <c r="B34" s="98" t="s">
        <v>649</v>
      </c>
      <c r="C34" s="99"/>
      <c r="D34" s="7" t="s">
        <v>2083</v>
      </c>
      <c r="E34" s="98" t="s">
        <v>564</v>
      </c>
      <c r="F34" s="99"/>
      <c r="G34" s="11">
        <v>2000000</v>
      </c>
      <c r="H34" s="12">
        <v>1988.02</v>
      </c>
      <c r="I34" s="13">
        <v>9.3980844632607211E-2</v>
      </c>
      <c r="J34" s="3"/>
      <c r="K34" s="3"/>
      <c r="L34" s="3"/>
      <c r="M34" s="3"/>
    </row>
    <row r="35" spans="1:13" ht="12.95" customHeight="1">
      <c r="A35" s="10">
        <v>3</v>
      </c>
      <c r="B35" s="98" t="s">
        <v>649</v>
      </c>
      <c r="C35" s="99"/>
      <c r="D35" s="7" t="s">
        <v>2084</v>
      </c>
      <c r="E35" s="98" t="s">
        <v>564</v>
      </c>
      <c r="F35" s="99"/>
      <c r="G35" s="11">
        <v>1500000</v>
      </c>
      <c r="H35" s="12">
        <v>1608.15</v>
      </c>
      <c r="I35" s="13">
        <v>7.6023102052359334E-2</v>
      </c>
      <c r="J35" s="3"/>
      <c r="K35" s="3"/>
      <c r="L35" s="3"/>
      <c r="M35" s="3"/>
    </row>
    <row r="36" spans="1:13" ht="12.95" customHeight="1">
      <c r="A36" s="10">
        <v>4</v>
      </c>
      <c r="B36" s="98" t="s">
        <v>52</v>
      </c>
      <c r="C36" s="99"/>
      <c r="D36" s="7" t="s">
        <v>647</v>
      </c>
      <c r="E36" s="98" t="s">
        <v>546</v>
      </c>
      <c r="F36" s="99"/>
      <c r="G36" s="11">
        <v>1000000</v>
      </c>
      <c r="H36" s="12">
        <v>1047.19</v>
      </c>
      <c r="I36" s="13">
        <v>4.9504623516162249E-2</v>
      </c>
      <c r="J36" s="3"/>
      <c r="K36" s="3"/>
      <c r="L36" s="3"/>
      <c r="M36" s="3"/>
    </row>
    <row r="37" spans="1:13" ht="12.95" customHeight="1">
      <c r="A37" s="10">
        <v>5</v>
      </c>
      <c r="B37" s="98" t="s">
        <v>649</v>
      </c>
      <c r="C37" s="99"/>
      <c r="D37" s="7" t="s">
        <v>650</v>
      </c>
      <c r="E37" s="98" t="s">
        <v>564</v>
      </c>
      <c r="F37" s="99"/>
      <c r="G37" s="11">
        <v>100000</v>
      </c>
      <c r="H37" s="12">
        <v>100</v>
      </c>
      <c r="I37" s="13">
        <v>4.7273591412030766E-3</v>
      </c>
      <c r="J37" s="3"/>
      <c r="K37" s="3"/>
      <c r="L37" s="3"/>
      <c r="M37" s="3"/>
    </row>
    <row r="38" spans="1:13" ht="12.95" customHeight="1">
      <c r="A38" s="1" t="s">
        <v>0</v>
      </c>
      <c r="B38" s="92" t="s">
        <v>134</v>
      </c>
      <c r="C38" s="93"/>
      <c r="D38" s="14" t="s">
        <v>0</v>
      </c>
      <c r="E38" s="94" t="s">
        <v>0</v>
      </c>
      <c r="F38" s="95"/>
      <c r="G38" s="14" t="s">
        <v>0</v>
      </c>
      <c r="H38" s="15">
        <v>6900.76</v>
      </c>
      <c r="I38" s="16">
        <v>0.32622398289551779</v>
      </c>
      <c r="J38" s="3"/>
      <c r="K38" s="3"/>
      <c r="L38" s="3"/>
      <c r="M38" s="3"/>
    </row>
    <row r="39" spans="1:13" ht="12.95" customHeight="1">
      <c r="A39" s="1" t="s">
        <v>0</v>
      </c>
      <c r="B39" s="96" t="s">
        <v>656</v>
      </c>
      <c r="C39" s="97"/>
      <c r="D39" s="6" t="s">
        <v>0</v>
      </c>
      <c r="E39" s="96" t="s">
        <v>0</v>
      </c>
      <c r="F39" s="97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2.95" customHeight="1">
      <c r="A40" s="10">
        <v>1</v>
      </c>
      <c r="B40" s="98" t="s">
        <v>2085</v>
      </c>
      <c r="C40" s="99"/>
      <c r="D40" s="7" t="s">
        <v>2086</v>
      </c>
      <c r="E40" s="98" t="s">
        <v>0</v>
      </c>
      <c r="F40" s="99"/>
      <c r="G40" s="32">
        <v>5181746</v>
      </c>
      <c r="H40" s="12">
        <v>2256.65</v>
      </c>
      <c r="I40" s="13">
        <v>0.10668007484581958</v>
      </c>
      <c r="J40" s="3"/>
      <c r="K40" s="3"/>
      <c r="L40" s="3"/>
      <c r="M40" s="3"/>
    </row>
    <row r="41" spans="1:13" ht="12.95" customHeight="1">
      <c r="A41" s="1" t="s">
        <v>0</v>
      </c>
      <c r="B41" s="92" t="s">
        <v>134</v>
      </c>
      <c r="C41" s="93"/>
      <c r="D41" s="14" t="s">
        <v>0</v>
      </c>
      <c r="E41" s="94" t="s">
        <v>0</v>
      </c>
      <c r="F41" s="95"/>
      <c r="G41" s="14" t="s">
        <v>0</v>
      </c>
      <c r="H41" s="15">
        <v>2256.65</v>
      </c>
      <c r="I41" s="16">
        <v>0.10668007484581958</v>
      </c>
      <c r="J41" s="3"/>
      <c r="K41" s="3"/>
      <c r="L41" s="3"/>
      <c r="M41" s="3"/>
    </row>
    <row r="42" spans="1:13" ht="12.95" customHeight="1">
      <c r="A42" s="1" t="s">
        <v>0</v>
      </c>
      <c r="B42" s="96" t="s">
        <v>138</v>
      </c>
      <c r="C42" s="97"/>
      <c r="D42" s="7" t="s">
        <v>0</v>
      </c>
      <c r="E42" s="98" t="s">
        <v>0</v>
      </c>
      <c r="F42" s="99"/>
      <c r="G42" s="7" t="s">
        <v>0</v>
      </c>
      <c r="H42" s="7" t="s">
        <v>0</v>
      </c>
      <c r="I42" s="7" t="s">
        <v>0</v>
      </c>
      <c r="J42" s="3"/>
      <c r="K42" s="3"/>
      <c r="L42" s="3"/>
      <c r="M42" s="3"/>
    </row>
    <row r="43" spans="1:13" ht="12.95" customHeight="1">
      <c r="A43" s="1" t="s">
        <v>0</v>
      </c>
      <c r="B43" s="96" t="s">
        <v>565</v>
      </c>
      <c r="C43" s="97"/>
      <c r="D43" s="6" t="s">
        <v>0</v>
      </c>
      <c r="E43" s="96" t="s">
        <v>0</v>
      </c>
      <c r="F43" s="97"/>
      <c r="G43" s="7" t="s">
        <v>0</v>
      </c>
      <c r="H43" s="7" t="s">
        <v>0</v>
      </c>
      <c r="I43" s="7" t="s">
        <v>0</v>
      </c>
      <c r="J43" s="3"/>
      <c r="K43" s="3"/>
      <c r="L43" s="3"/>
      <c r="M43" s="3"/>
    </row>
    <row r="44" spans="1:13" ht="12.95" customHeight="1">
      <c r="A44" s="10">
        <v>1</v>
      </c>
      <c r="B44" s="98" t="s">
        <v>637</v>
      </c>
      <c r="C44" s="99"/>
      <c r="D44" s="7" t="s">
        <v>638</v>
      </c>
      <c r="E44" s="98" t="s">
        <v>564</v>
      </c>
      <c r="F44" s="99"/>
      <c r="G44" s="11">
        <v>2500000</v>
      </c>
      <c r="H44" s="12">
        <v>2470.06</v>
      </c>
      <c r="I44" s="13">
        <v>0.11676860578782798</v>
      </c>
      <c r="J44" s="3"/>
      <c r="K44" s="3"/>
      <c r="L44" s="3"/>
      <c r="M44" s="3"/>
    </row>
    <row r="45" spans="1:13" ht="12.95" customHeight="1">
      <c r="A45" s="10">
        <v>2</v>
      </c>
      <c r="B45" s="98" t="s">
        <v>2087</v>
      </c>
      <c r="C45" s="99"/>
      <c r="D45" s="7" t="s">
        <v>2088</v>
      </c>
      <c r="E45" s="98" t="s">
        <v>564</v>
      </c>
      <c r="F45" s="99"/>
      <c r="G45" s="11">
        <v>2500000</v>
      </c>
      <c r="H45" s="12">
        <v>2468.4499999999998</v>
      </c>
      <c r="I45" s="13">
        <v>0.11669273159773748</v>
      </c>
      <c r="J45" s="3"/>
      <c r="K45" s="3"/>
      <c r="L45" s="3"/>
      <c r="M45" s="3"/>
    </row>
    <row r="46" spans="1:13" ht="12.95" customHeight="1">
      <c r="A46" s="1" t="s">
        <v>0</v>
      </c>
      <c r="B46" s="92" t="s">
        <v>134</v>
      </c>
      <c r="C46" s="93"/>
      <c r="D46" s="14" t="s">
        <v>0</v>
      </c>
      <c r="E46" s="94" t="s">
        <v>0</v>
      </c>
      <c r="F46" s="95"/>
      <c r="G46" s="14" t="s">
        <v>0</v>
      </c>
      <c r="H46" s="15">
        <v>4938.51</v>
      </c>
      <c r="I46" s="16">
        <v>0.23346133738556546</v>
      </c>
      <c r="J46" s="3"/>
      <c r="K46" s="3"/>
      <c r="L46" s="3"/>
      <c r="M46" s="3"/>
    </row>
    <row r="47" spans="1:13" ht="12.95" customHeight="1">
      <c r="A47" s="1" t="s">
        <v>0</v>
      </c>
      <c r="B47" s="96" t="s">
        <v>139</v>
      </c>
      <c r="C47" s="97"/>
      <c r="D47" s="6" t="s">
        <v>0</v>
      </c>
      <c r="E47" s="96" t="s">
        <v>0</v>
      </c>
      <c r="F47" s="97"/>
      <c r="G47" s="7" t="s">
        <v>0</v>
      </c>
      <c r="H47" s="7" t="s">
        <v>0</v>
      </c>
      <c r="I47" s="7" t="s">
        <v>0</v>
      </c>
      <c r="J47" s="3"/>
      <c r="K47" s="3"/>
      <c r="L47" s="3"/>
      <c r="M47" s="3"/>
    </row>
    <row r="48" spans="1:13" ht="12.95" customHeight="1">
      <c r="A48" s="10">
        <v>1</v>
      </c>
      <c r="B48" s="98" t="s">
        <v>140</v>
      </c>
      <c r="C48" s="99"/>
      <c r="D48" s="7" t="s">
        <v>0</v>
      </c>
      <c r="E48" s="98" t="s">
        <v>0</v>
      </c>
      <c r="F48" s="99"/>
      <c r="G48" s="11">
        <v>4152000</v>
      </c>
      <c r="H48" s="12">
        <v>4152</v>
      </c>
      <c r="I48" s="13">
        <v>0.19628014782289957</v>
      </c>
      <c r="J48" s="3"/>
      <c r="K48" s="3"/>
      <c r="L48" s="3"/>
      <c r="M48" s="3"/>
    </row>
    <row r="49" spans="1:13" ht="12.95" customHeight="1">
      <c r="A49" s="1" t="s">
        <v>0</v>
      </c>
      <c r="B49" s="92" t="s">
        <v>134</v>
      </c>
      <c r="C49" s="93"/>
      <c r="D49" s="14" t="s">
        <v>0</v>
      </c>
      <c r="E49" s="94" t="s">
        <v>0</v>
      </c>
      <c r="F49" s="95"/>
      <c r="G49" s="14" t="s">
        <v>0</v>
      </c>
      <c r="H49" s="15">
        <v>4152</v>
      </c>
      <c r="I49" s="16">
        <v>0.19628014782289957</v>
      </c>
      <c r="J49" s="3"/>
      <c r="K49" s="3"/>
      <c r="L49" s="3"/>
      <c r="M49" s="3"/>
    </row>
    <row r="50" spans="1:13" ht="12.95" customHeight="1">
      <c r="A50" s="1" t="s">
        <v>0</v>
      </c>
      <c r="B50" s="96" t="s">
        <v>2089</v>
      </c>
      <c r="C50" s="97"/>
      <c r="D50" s="7" t="s">
        <v>0</v>
      </c>
      <c r="E50" s="98" t="s">
        <v>0</v>
      </c>
      <c r="F50" s="99"/>
      <c r="G50" s="7" t="s">
        <v>0</v>
      </c>
      <c r="H50" s="7" t="s">
        <v>0</v>
      </c>
      <c r="I50" s="7" t="s">
        <v>0</v>
      </c>
      <c r="J50" s="3"/>
      <c r="K50" s="3"/>
      <c r="L50" s="3"/>
      <c r="M50" s="3"/>
    </row>
    <row r="51" spans="1:13" ht="12.95" customHeight="1">
      <c r="A51" s="1" t="s">
        <v>0</v>
      </c>
      <c r="B51" s="96" t="s">
        <v>2090</v>
      </c>
      <c r="C51" s="97"/>
      <c r="D51" s="6" t="s">
        <v>0</v>
      </c>
      <c r="E51" s="96" t="s">
        <v>0</v>
      </c>
      <c r="F51" s="97"/>
      <c r="G51" s="7" t="s">
        <v>0</v>
      </c>
      <c r="H51" s="7" t="s">
        <v>0</v>
      </c>
      <c r="I51" s="7" t="s">
        <v>0</v>
      </c>
      <c r="J51" s="3"/>
      <c r="K51" s="3"/>
      <c r="L51" s="3"/>
      <c r="M51" s="3"/>
    </row>
    <row r="52" spans="1:13" ht="12.95" customHeight="1">
      <c r="A52" s="10">
        <v>1</v>
      </c>
      <c r="B52" s="98" t="s">
        <v>2091</v>
      </c>
      <c r="C52" s="99"/>
      <c r="D52" s="7" t="s">
        <v>2092</v>
      </c>
      <c r="E52" s="98" t="s">
        <v>0</v>
      </c>
      <c r="F52" s="99"/>
      <c r="G52" s="32">
        <v>17624165.482500002</v>
      </c>
      <c r="H52" s="12">
        <v>2205.84</v>
      </c>
      <c r="I52" s="13">
        <v>0.10427810924399093</v>
      </c>
      <c r="J52" s="3"/>
      <c r="K52" s="3"/>
      <c r="L52" s="3"/>
      <c r="M52" s="3"/>
    </row>
    <row r="53" spans="1:13" ht="12.95" customHeight="1">
      <c r="A53" s="1" t="s">
        <v>0</v>
      </c>
      <c r="B53" s="92" t="s">
        <v>134</v>
      </c>
      <c r="C53" s="93"/>
      <c r="D53" s="14" t="s">
        <v>0</v>
      </c>
      <c r="E53" s="94" t="s">
        <v>0</v>
      </c>
      <c r="F53" s="95"/>
      <c r="G53" s="14" t="s">
        <v>0</v>
      </c>
      <c r="H53" s="15">
        <v>2205.84</v>
      </c>
      <c r="I53" s="16">
        <v>0.10427810924399093</v>
      </c>
      <c r="J53" s="3"/>
      <c r="K53" s="3"/>
      <c r="L53" s="3"/>
      <c r="M53" s="3"/>
    </row>
    <row r="54" spans="1:13" ht="12.95" customHeight="1">
      <c r="A54" s="1" t="s">
        <v>0</v>
      </c>
      <c r="B54" s="96" t="s">
        <v>141</v>
      </c>
      <c r="C54" s="97"/>
      <c r="D54" s="7" t="s">
        <v>0</v>
      </c>
      <c r="E54" s="98" t="s">
        <v>0</v>
      </c>
      <c r="F54" s="99"/>
      <c r="G54" s="7" t="s">
        <v>0</v>
      </c>
      <c r="H54" s="7" t="s">
        <v>0</v>
      </c>
      <c r="I54" s="7" t="s">
        <v>0</v>
      </c>
      <c r="J54" s="3"/>
      <c r="K54" s="3"/>
      <c r="L54" s="3"/>
      <c r="M54" s="3"/>
    </row>
    <row r="55" spans="1:13" ht="12.95" customHeight="1">
      <c r="A55" s="1" t="s">
        <v>0</v>
      </c>
      <c r="B55" s="96" t="s">
        <v>142</v>
      </c>
      <c r="C55" s="97"/>
      <c r="D55" s="7" t="s">
        <v>0</v>
      </c>
      <c r="E55" s="98" t="s">
        <v>0</v>
      </c>
      <c r="F55" s="99"/>
      <c r="G55" s="7" t="s">
        <v>0</v>
      </c>
      <c r="H55" s="19">
        <v>-1071.4500000000025</v>
      </c>
      <c r="I55" s="20">
        <f>H55/H56</f>
        <v>-5.0651336142017687E-2</v>
      </c>
      <c r="J55" s="3"/>
      <c r="K55" s="3"/>
      <c r="L55" s="3"/>
      <c r="M55" s="3"/>
    </row>
    <row r="56" spans="1:13" ht="12.95" customHeight="1">
      <c r="A56" s="1" t="s">
        <v>0</v>
      </c>
      <c r="B56" s="100" t="s">
        <v>143</v>
      </c>
      <c r="C56" s="101"/>
      <c r="D56" s="21" t="s">
        <v>0</v>
      </c>
      <c r="E56" s="102" t="s">
        <v>0</v>
      </c>
      <c r="F56" s="103"/>
      <c r="G56" s="21" t="s">
        <v>0</v>
      </c>
      <c r="H56" s="22">
        <v>21153.439999999999</v>
      </c>
      <c r="I56" s="23">
        <v>1</v>
      </c>
      <c r="J56" s="3"/>
      <c r="K56" s="3"/>
      <c r="L56" s="3"/>
      <c r="M56" s="3"/>
    </row>
    <row r="57" spans="1:13" ht="12.95" customHeight="1">
      <c r="A57" s="3"/>
      <c r="B57" s="104" t="s">
        <v>0</v>
      </c>
      <c r="C57" s="88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2.95" customHeight="1">
      <c r="A58" s="2" t="s">
        <v>0</v>
      </c>
      <c r="B58" s="87"/>
      <c r="C58" s="88"/>
      <c r="D58" s="88"/>
      <c r="E58" s="88"/>
      <c r="F58" s="3"/>
      <c r="G58" s="3"/>
      <c r="H58" s="3"/>
      <c r="I58" s="3"/>
      <c r="J58" s="3"/>
      <c r="K58" s="3"/>
      <c r="L58" s="3"/>
      <c r="M58" s="3"/>
    </row>
    <row r="59" spans="1:13" ht="12.95" customHeight="1">
      <c r="A59" s="2" t="s">
        <v>0</v>
      </c>
      <c r="B59" s="89" t="s">
        <v>144</v>
      </c>
      <c r="C59" s="88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24" t="s">
        <v>144</v>
      </c>
      <c r="C60" s="24" t="s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1" t="s">
        <v>559</v>
      </c>
      <c r="C61" s="25">
        <v>5.1999999999999998E-3</v>
      </c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95" customHeight="1">
      <c r="A62" s="3"/>
      <c r="B62" s="1" t="s">
        <v>145</v>
      </c>
      <c r="C62" s="25">
        <v>2.0199999999999999E-2</v>
      </c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95" customHeight="1">
      <c r="A63" s="2" t="s">
        <v>0</v>
      </c>
      <c r="B63" s="2" t="s">
        <v>0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95" customHeight="1">
      <c r="A64" s="3"/>
      <c r="B64" s="26" t="s">
        <v>146</v>
      </c>
      <c r="C64" s="81" t="s">
        <v>561</v>
      </c>
      <c r="D64" s="82"/>
      <c r="E64" s="90">
        <v>10.411799999999999</v>
      </c>
      <c r="F64" s="91"/>
      <c r="G64" s="3"/>
      <c r="H64" s="3"/>
      <c r="I64" s="3"/>
      <c r="J64" s="3"/>
      <c r="K64" s="3"/>
      <c r="L64" s="3"/>
      <c r="M64" s="3"/>
    </row>
    <row r="65" spans="1:13" ht="12.95" customHeight="1">
      <c r="A65" s="3"/>
      <c r="B65" s="26" t="s">
        <v>146</v>
      </c>
      <c r="C65" s="81" t="s">
        <v>147</v>
      </c>
      <c r="D65" s="82"/>
      <c r="E65" s="90">
        <v>10.3352</v>
      </c>
      <c r="F65" s="91"/>
      <c r="G65" s="3"/>
      <c r="H65" s="3"/>
      <c r="I65" s="3"/>
      <c r="J65" s="3"/>
      <c r="K65" s="3"/>
      <c r="L65" s="3"/>
      <c r="M65" s="3"/>
    </row>
    <row r="66" spans="1:13" ht="12.95" customHeight="1">
      <c r="A66" s="3"/>
      <c r="B66" s="26" t="s">
        <v>0</v>
      </c>
      <c r="C66" s="81" t="s">
        <v>0</v>
      </c>
      <c r="D66" s="82"/>
      <c r="E66" s="83" t="s">
        <v>0</v>
      </c>
      <c r="F66" s="84"/>
      <c r="G66" s="3"/>
      <c r="H66" s="3"/>
      <c r="I66" s="3"/>
      <c r="J66" s="3"/>
      <c r="K66" s="3"/>
      <c r="L66" s="3"/>
      <c r="M66" s="3"/>
    </row>
    <row r="67" spans="1:13" ht="12.95" customHeight="1">
      <c r="A67" s="3"/>
      <c r="B67" s="26" t="s">
        <v>148</v>
      </c>
      <c r="C67" s="81" t="s">
        <v>0</v>
      </c>
      <c r="D67" s="82"/>
      <c r="E67" s="83">
        <v>207.09</v>
      </c>
      <c r="F67" s="84"/>
      <c r="G67" s="3"/>
      <c r="H67" s="3"/>
      <c r="I67" s="3"/>
      <c r="J67" s="3"/>
      <c r="K67" s="3"/>
      <c r="L67" s="3"/>
      <c r="M67" s="3"/>
    </row>
    <row r="68" spans="1:13" ht="12.95" customHeight="1">
      <c r="A68" s="3"/>
      <c r="B68" s="26" t="s">
        <v>0</v>
      </c>
      <c r="C68" s="81" t="s">
        <v>0</v>
      </c>
      <c r="D68" s="82"/>
      <c r="E68" s="83" t="s">
        <v>0</v>
      </c>
      <c r="F68" s="84"/>
      <c r="G68" s="3"/>
      <c r="H68" s="3"/>
      <c r="I68" s="3"/>
      <c r="J68" s="3"/>
      <c r="K68" s="3"/>
      <c r="L68" s="3"/>
      <c r="M68" s="3"/>
    </row>
    <row r="69" spans="1:13" ht="12.95" customHeight="1">
      <c r="A69" s="3"/>
      <c r="B69" s="26" t="s">
        <v>149</v>
      </c>
      <c r="C69" s="81" t="s">
        <v>0</v>
      </c>
      <c r="D69" s="82"/>
      <c r="E69" s="85">
        <v>211.53</v>
      </c>
      <c r="F69" s="86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26" t="s">
        <v>0</v>
      </c>
      <c r="C70" s="81" t="s">
        <v>0</v>
      </c>
      <c r="D70" s="82"/>
      <c r="E70" s="83" t="s">
        <v>0</v>
      </c>
      <c r="F70" s="84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26" t="s">
        <v>150</v>
      </c>
      <c r="C71" s="81" t="s">
        <v>0</v>
      </c>
      <c r="D71" s="82"/>
      <c r="E71" s="83">
        <v>0.35</v>
      </c>
      <c r="F71" s="84"/>
      <c r="G71" s="3"/>
      <c r="H71" s="3"/>
      <c r="I71" s="3"/>
      <c r="J71" s="3"/>
      <c r="K71" s="3"/>
      <c r="L71" s="3"/>
      <c r="M71" s="3"/>
    </row>
  </sheetData>
  <mergeCells count="128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9:C39"/>
    <mergeCell ref="E39:F39"/>
    <mergeCell ref="B36:C36"/>
    <mergeCell ref="E36:F36"/>
    <mergeCell ref="B37:C37"/>
    <mergeCell ref="E37:F37"/>
    <mergeCell ref="B38:C38"/>
    <mergeCell ref="E38:F38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B58:E58"/>
    <mergeCell ref="B59:C59"/>
    <mergeCell ref="C64:D64"/>
    <mergeCell ref="E64:F64"/>
    <mergeCell ref="C65:D65"/>
    <mergeCell ref="E65:F65"/>
    <mergeCell ref="C66:D66"/>
    <mergeCell ref="E66:F66"/>
    <mergeCell ref="C70:D70"/>
    <mergeCell ref="E70:F70"/>
    <mergeCell ref="C71:D71"/>
    <mergeCell ref="E71:F71"/>
    <mergeCell ref="C67:D67"/>
    <mergeCell ref="E67:F67"/>
    <mergeCell ref="C68:D68"/>
    <mergeCell ref="E68:F68"/>
    <mergeCell ref="C69:D69"/>
    <mergeCell ref="E69:F69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"/>
  <sheetViews>
    <sheetView topLeftCell="A56" zoomScaleNormal="100" workbookViewId="0">
      <selection activeCell="B71" sqref="B71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5" t="s">
        <v>660</v>
      </c>
      <c r="C1" s="106"/>
      <c r="D1" s="106"/>
      <c r="E1" s="106"/>
      <c r="F1" s="106"/>
      <c r="G1" s="106"/>
      <c r="H1" s="106"/>
      <c r="I1" s="10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1" t="s">
        <v>2</v>
      </c>
      <c r="C2" s="108"/>
      <c r="D2" s="108"/>
      <c r="E2" s="108"/>
      <c r="F2" s="108"/>
      <c r="G2" s="108"/>
      <c r="H2" s="108"/>
      <c r="I2" s="8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1" t="s">
        <v>0</v>
      </c>
      <c r="C3" s="108"/>
      <c r="D3" s="108"/>
      <c r="E3" s="108"/>
      <c r="F3" s="108"/>
      <c r="G3" s="108"/>
      <c r="H3" s="108"/>
      <c r="I3" s="8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9" t="s">
        <v>4</v>
      </c>
      <c r="C4" s="110"/>
      <c r="D4" s="4" t="s">
        <v>5</v>
      </c>
      <c r="E4" s="109" t="s">
        <v>6</v>
      </c>
      <c r="F4" s="11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6" t="s">
        <v>138</v>
      </c>
      <c r="C5" s="97"/>
      <c r="D5" s="7" t="s">
        <v>0</v>
      </c>
      <c r="E5" s="98" t="s">
        <v>0</v>
      </c>
      <c r="F5" s="99"/>
      <c r="G5" s="7" t="s">
        <v>0</v>
      </c>
      <c r="H5" s="7" t="s">
        <v>0</v>
      </c>
      <c r="I5" s="7" t="s">
        <v>0</v>
      </c>
      <c r="J5" s="3"/>
      <c r="K5" s="3"/>
      <c r="L5" s="8" t="s">
        <v>564</v>
      </c>
      <c r="M5" s="9">
        <v>0.55974894623704397</v>
      </c>
    </row>
    <row r="6" spans="1:13" ht="12.95" customHeight="1">
      <c r="A6" s="1" t="s">
        <v>0</v>
      </c>
      <c r="B6" s="96" t="s">
        <v>565</v>
      </c>
      <c r="C6" s="97"/>
      <c r="D6" s="6" t="s">
        <v>0</v>
      </c>
      <c r="E6" s="96" t="s">
        <v>0</v>
      </c>
      <c r="F6" s="97"/>
      <c r="G6" s="7" t="s">
        <v>0</v>
      </c>
      <c r="H6" s="7" t="s">
        <v>0</v>
      </c>
      <c r="I6" s="7" t="s">
        <v>0</v>
      </c>
      <c r="J6" s="3"/>
      <c r="K6" s="3"/>
      <c r="L6" s="8" t="s">
        <v>69</v>
      </c>
      <c r="M6" s="9">
        <v>0.44025105376295609</v>
      </c>
    </row>
    <row r="7" spans="1:13" ht="12.95" customHeight="1">
      <c r="A7" s="10">
        <v>1</v>
      </c>
      <c r="B7" s="98" t="s">
        <v>661</v>
      </c>
      <c r="C7" s="99"/>
      <c r="D7" s="7" t="s">
        <v>662</v>
      </c>
      <c r="E7" s="98" t="s">
        <v>564</v>
      </c>
      <c r="F7" s="99"/>
      <c r="G7" s="11">
        <v>30000000</v>
      </c>
      <c r="H7" s="12">
        <v>29973.42</v>
      </c>
      <c r="I7" s="13">
        <v>0.2321020681960051</v>
      </c>
      <c r="J7" s="3"/>
      <c r="K7" s="3"/>
      <c r="L7" s="3"/>
      <c r="M7" s="3"/>
    </row>
    <row r="8" spans="1:13" ht="12.95" customHeight="1">
      <c r="A8" s="10">
        <v>2</v>
      </c>
      <c r="B8" s="98" t="s">
        <v>663</v>
      </c>
      <c r="C8" s="99"/>
      <c r="D8" s="7" t="s">
        <v>664</v>
      </c>
      <c r="E8" s="98" t="s">
        <v>564</v>
      </c>
      <c r="F8" s="99"/>
      <c r="G8" s="11">
        <v>17500000</v>
      </c>
      <c r="H8" s="12">
        <v>17473.59</v>
      </c>
      <c r="I8" s="13">
        <v>0.13530844855422583</v>
      </c>
      <c r="J8" s="3"/>
      <c r="K8" s="3"/>
      <c r="L8" s="3"/>
      <c r="M8" s="3"/>
    </row>
    <row r="9" spans="1:13" ht="12.95" customHeight="1">
      <c r="A9" s="10">
        <v>3</v>
      </c>
      <c r="B9" s="98" t="s">
        <v>665</v>
      </c>
      <c r="C9" s="99"/>
      <c r="D9" s="7" t="s">
        <v>666</v>
      </c>
      <c r="E9" s="98" t="s">
        <v>564</v>
      </c>
      <c r="F9" s="99"/>
      <c r="G9" s="11">
        <v>15000000</v>
      </c>
      <c r="H9" s="12">
        <v>14891</v>
      </c>
      <c r="I9" s="13">
        <v>0.11530985576542054</v>
      </c>
      <c r="J9" s="3"/>
      <c r="K9" s="3"/>
      <c r="L9" s="3"/>
      <c r="M9" s="3"/>
    </row>
    <row r="10" spans="1:13" ht="12.95" customHeight="1">
      <c r="A10" s="10">
        <v>4</v>
      </c>
      <c r="B10" s="98" t="s">
        <v>667</v>
      </c>
      <c r="C10" s="99"/>
      <c r="D10" s="7" t="s">
        <v>668</v>
      </c>
      <c r="E10" s="98" t="s">
        <v>564</v>
      </c>
      <c r="F10" s="99"/>
      <c r="G10" s="11">
        <v>10000000</v>
      </c>
      <c r="H10" s="12">
        <v>9947.39</v>
      </c>
      <c r="I10" s="13">
        <v>7.7028573721392463E-2</v>
      </c>
      <c r="J10" s="3"/>
      <c r="K10" s="3"/>
      <c r="L10" s="3"/>
      <c r="M10" s="3"/>
    </row>
    <row r="11" spans="1:13" ht="12.95" customHeight="1">
      <c r="A11" s="1" t="s">
        <v>0</v>
      </c>
      <c r="B11" s="92" t="s">
        <v>134</v>
      </c>
      <c r="C11" s="93"/>
      <c r="D11" s="14" t="s">
        <v>0</v>
      </c>
      <c r="E11" s="94" t="s">
        <v>0</v>
      </c>
      <c r="F11" s="95"/>
      <c r="G11" s="14" t="s">
        <v>0</v>
      </c>
      <c r="H11" s="15">
        <v>72285.399999999994</v>
      </c>
      <c r="I11" s="16">
        <v>0.55974894623704397</v>
      </c>
      <c r="J11" s="3"/>
      <c r="K11" s="3"/>
      <c r="L11" s="3"/>
      <c r="M11" s="3"/>
    </row>
    <row r="12" spans="1:13" ht="12.95" customHeight="1">
      <c r="A12" s="1" t="s">
        <v>0</v>
      </c>
      <c r="B12" s="96" t="s">
        <v>139</v>
      </c>
      <c r="C12" s="97"/>
      <c r="D12" s="6" t="s">
        <v>0</v>
      </c>
      <c r="E12" s="96" t="s">
        <v>0</v>
      </c>
      <c r="F12" s="97"/>
      <c r="G12" s="7" t="s">
        <v>0</v>
      </c>
      <c r="H12" s="7" t="s">
        <v>0</v>
      </c>
      <c r="I12" s="7" t="s">
        <v>0</v>
      </c>
      <c r="J12" s="3"/>
      <c r="K12" s="3"/>
      <c r="L12" s="3"/>
      <c r="M12" s="3"/>
    </row>
    <row r="13" spans="1:13" ht="12.95" customHeight="1">
      <c r="A13" s="10">
        <v>1</v>
      </c>
      <c r="B13" s="98" t="s">
        <v>140</v>
      </c>
      <c r="C13" s="99"/>
      <c r="D13" s="7" t="s">
        <v>0</v>
      </c>
      <c r="E13" s="98" t="s">
        <v>0</v>
      </c>
      <c r="F13" s="99"/>
      <c r="G13" s="11">
        <v>56114000</v>
      </c>
      <c r="H13" s="12">
        <v>56114</v>
      </c>
      <c r="I13" s="13">
        <v>0.43452417023985351</v>
      </c>
      <c r="J13" s="3"/>
      <c r="K13" s="3"/>
      <c r="L13" s="3"/>
      <c r="M13" s="3"/>
    </row>
    <row r="14" spans="1:13" ht="12.95" customHeight="1">
      <c r="A14" s="1" t="s">
        <v>0</v>
      </c>
      <c r="B14" s="92" t="s">
        <v>134</v>
      </c>
      <c r="C14" s="93"/>
      <c r="D14" s="14" t="s">
        <v>0</v>
      </c>
      <c r="E14" s="94" t="s">
        <v>0</v>
      </c>
      <c r="F14" s="95"/>
      <c r="G14" s="14" t="s">
        <v>0</v>
      </c>
      <c r="H14" s="15">
        <v>56114</v>
      </c>
      <c r="I14" s="16">
        <v>0.43452417023985351</v>
      </c>
      <c r="J14" s="3"/>
      <c r="K14" s="3"/>
      <c r="L14" s="3"/>
      <c r="M14" s="3"/>
    </row>
    <row r="15" spans="1:13" ht="12.95" customHeight="1">
      <c r="A15" s="1" t="s">
        <v>0</v>
      </c>
      <c r="B15" s="96" t="s">
        <v>141</v>
      </c>
      <c r="C15" s="97"/>
      <c r="D15" s="7" t="s">
        <v>0</v>
      </c>
      <c r="E15" s="98" t="s">
        <v>0</v>
      </c>
      <c r="F15" s="99"/>
      <c r="G15" s="7" t="s">
        <v>0</v>
      </c>
      <c r="H15" s="7" t="s">
        <v>0</v>
      </c>
      <c r="I15" s="7" t="s">
        <v>0</v>
      </c>
      <c r="J15" s="3"/>
      <c r="K15" s="3"/>
      <c r="L15" s="3"/>
      <c r="M15" s="3"/>
    </row>
    <row r="16" spans="1:13" ht="12.95" customHeight="1">
      <c r="A16" s="1" t="s">
        <v>0</v>
      </c>
      <c r="B16" s="96" t="s">
        <v>142</v>
      </c>
      <c r="C16" s="97"/>
      <c r="D16" s="7" t="s">
        <v>0</v>
      </c>
      <c r="E16" s="98" t="s">
        <v>0</v>
      </c>
      <c r="F16" s="99"/>
      <c r="G16" s="7" t="s">
        <v>0</v>
      </c>
      <c r="H16" s="19">
        <v>739.56</v>
      </c>
      <c r="I16" s="20">
        <v>5.7268835231025642E-3</v>
      </c>
      <c r="J16" s="3"/>
      <c r="K16" s="3"/>
      <c r="L16" s="3"/>
      <c r="M16" s="3"/>
    </row>
    <row r="17" spans="1:13" ht="12.95" customHeight="1">
      <c r="A17" s="1" t="s">
        <v>0</v>
      </c>
      <c r="B17" s="100" t="s">
        <v>143</v>
      </c>
      <c r="C17" s="101"/>
      <c r="D17" s="21" t="s">
        <v>0</v>
      </c>
      <c r="E17" s="102" t="s">
        <v>0</v>
      </c>
      <c r="F17" s="103"/>
      <c r="G17" s="21" t="s">
        <v>0</v>
      </c>
      <c r="H17" s="22">
        <v>129138.96</v>
      </c>
      <c r="I17" s="23">
        <v>1</v>
      </c>
      <c r="J17" s="3"/>
      <c r="K17" s="3"/>
      <c r="L17" s="3"/>
      <c r="M17" s="3"/>
    </row>
    <row r="18" spans="1:13" ht="12.95" customHeight="1">
      <c r="A18" s="3"/>
      <c r="B18" s="104" t="s">
        <v>0</v>
      </c>
      <c r="C18" s="88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95" customHeight="1">
      <c r="A19" s="2" t="s">
        <v>0</v>
      </c>
      <c r="B19" s="87"/>
      <c r="C19" s="88"/>
      <c r="D19" s="88"/>
      <c r="E19" s="88"/>
      <c r="F19" s="3"/>
      <c r="G19" s="3"/>
      <c r="H19" s="3"/>
      <c r="I19" s="3"/>
      <c r="J19" s="3"/>
      <c r="K19" s="3"/>
      <c r="L19" s="3"/>
      <c r="M19" s="3"/>
    </row>
    <row r="20" spans="1:13" ht="12.95" customHeight="1">
      <c r="A20" s="2" t="s">
        <v>0</v>
      </c>
      <c r="B20" s="89" t="s">
        <v>144</v>
      </c>
      <c r="C20" s="88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95" customHeight="1">
      <c r="A21" s="3"/>
      <c r="B21" s="24" t="s">
        <v>144</v>
      </c>
      <c r="C21" s="24" t="s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95" customHeight="1">
      <c r="A22" s="3"/>
      <c r="B22" s="1" t="s">
        <v>145</v>
      </c>
      <c r="C22" s="25">
        <v>3.5999999999999999E-3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95" customHeight="1">
      <c r="A23" s="3"/>
      <c r="B23" s="1" t="s">
        <v>559</v>
      </c>
      <c r="C23" s="25">
        <v>2.0999999999999999E-3</v>
      </c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95" customHeight="1">
      <c r="A24" s="2" t="s">
        <v>0</v>
      </c>
      <c r="B24" s="2" t="s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2.95" customHeight="1">
      <c r="A25" s="3"/>
      <c r="B25" s="26" t="s">
        <v>146</v>
      </c>
      <c r="C25" s="81" t="s">
        <v>147</v>
      </c>
      <c r="D25" s="82"/>
      <c r="E25" s="90">
        <v>10.946999999999999</v>
      </c>
      <c r="F25" s="91"/>
      <c r="G25" s="3"/>
      <c r="H25" s="3"/>
      <c r="I25" s="3"/>
      <c r="J25" s="3"/>
      <c r="K25" s="3"/>
      <c r="L25" s="3"/>
      <c r="M25" s="3"/>
    </row>
    <row r="26" spans="1:13" ht="12.95" customHeight="1">
      <c r="A26" s="3"/>
      <c r="B26" s="26" t="s">
        <v>146</v>
      </c>
      <c r="C26" s="81" t="s">
        <v>561</v>
      </c>
      <c r="D26" s="82"/>
      <c r="E26" s="90">
        <v>10.9819</v>
      </c>
      <c r="F26" s="91"/>
      <c r="G26" s="3"/>
      <c r="H26" s="3"/>
      <c r="I26" s="3"/>
      <c r="J26" s="3"/>
      <c r="K26" s="3"/>
      <c r="L26" s="3"/>
      <c r="M26" s="3"/>
    </row>
    <row r="27" spans="1:13" ht="12.95" customHeight="1">
      <c r="A27" s="3"/>
      <c r="B27" s="26" t="s">
        <v>146</v>
      </c>
      <c r="C27" s="81" t="s">
        <v>669</v>
      </c>
      <c r="D27" s="82"/>
      <c r="E27" s="90">
        <v>10.0077</v>
      </c>
      <c r="F27" s="91"/>
      <c r="G27" s="3"/>
      <c r="H27" s="3"/>
      <c r="I27" s="3"/>
      <c r="J27" s="3"/>
      <c r="K27" s="3"/>
      <c r="L27" s="3"/>
      <c r="M27" s="3"/>
    </row>
    <row r="28" spans="1:13" ht="12.95" customHeight="1">
      <c r="A28" s="3"/>
      <c r="B28" s="26" t="s">
        <v>146</v>
      </c>
      <c r="C28" s="81" t="s">
        <v>670</v>
      </c>
      <c r="D28" s="82"/>
      <c r="E28" s="90">
        <v>10.011699999999999</v>
      </c>
      <c r="F28" s="91"/>
      <c r="G28" s="3"/>
      <c r="H28" s="3"/>
      <c r="I28" s="3"/>
      <c r="J28" s="3"/>
      <c r="K28" s="3"/>
      <c r="L28" s="3"/>
      <c r="M28" s="3"/>
    </row>
    <row r="29" spans="1:13" ht="12.95" customHeight="1">
      <c r="A29" s="3"/>
      <c r="B29" s="26" t="s">
        <v>146</v>
      </c>
      <c r="C29" s="81" t="s">
        <v>671</v>
      </c>
      <c r="D29" s="82"/>
      <c r="E29" s="90">
        <v>10.031700000000001</v>
      </c>
      <c r="F29" s="91"/>
      <c r="G29" s="3"/>
      <c r="H29" s="3"/>
      <c r="I29" s="3"/>
      <c r="J29" s="3"/>
      <c r="K29" s="3"/>
      <c r="L29" s="3"/>
      <c r="M29" s="3"/>
    </row>
    <row r="30" spans="1:13" ht="12.95" customHeight="1">
      <c r="A30" s="3"/>
      <c r="B30" s="26" t="s">
        <v>146</v>
      </c>
      <c r="C30" s="81" t="s">
        <v>672</v>
      </c>
      <c r="D30" s="82"/>
      <c r="E30" s="90">
        <v>10.0291</v>
      </c>
      <c r="F30" s="91"/>
      <c r="G30" s="3"/>
      <c r="H30" s="3"/>
      <c r="I30" s="3"/>
      <c r="J30" s="3"/>
      <c r="K30" s="3"/>
      <c r="L30" s="3"/>
      <c r="M30" s="3"/>
    </row>
    <row r="31" spans="1:13" ht="12.95" customHeight="1">
      <c r="A31" s="3"/>
      <c r="B31" s="26" t="s">
        <v>146</v>
      </c>
      <c r="C31" s="81" t="s">
        <v>673</v>
      </c>
      <c r="D31" s="82"/>
      <c r="E31" s="90">
        <v>10.0075</v>
      </c>
      <c r="F31" s="91"/>
      <c r="G31" s="3"/>
      <c r="H31" s="3"/>
      <c r="I31" s="3"/>
      <c r="J31" s="3"/>
      <c r="K31" s="3"/>
      <c r="L31" s="3"/>
      <c r="M31" s="3"/>
    </row>
    <row r="32" spans="1:13" ht="12.95" customHeight="1">
      <c r="A32" s="3"/>
      <c r="B32" s="26" t="s">
        <v>146</v>
      </c>
      <c r="C32" s="81" t="s">
        <v>674</v>
      </c>
      <c r="D32" s="82"/>
      <c r="E32" s="90">
        <v>10.0055</v>
      </c>
      <c r="F32" s="91"/>
      <c r="G32" s="3"/>
      <c r="H32" s="3"/>
      <c r="I32" s="3"/>
      <c r="J32" s="3"/>
      <c r="K32" s="3"/>
      <c r="L32" s="3"/>
      <c r="M32" s="3"/>
    </row>
    <row r="33" spans="1:13" ht="12.95" customHeight="1">
      <c r="A33" s="3"/>
      <c r="B33" s="26" t="s">
        <v>146</v>
      </c>
      <c r="C33" s="81" t="s">
        <v>675</v>
      </c>
      <c r="D33" s="82"/>
      <c r="E33" s="90">
        <v>10.011200000000001</v>
      </c>
      <c r="F33" s="91"/>
      <c r="G33" s="3"/>
      <c r="H33" s="3"/>
      <c r="I33" s="3"/>
      <c r="J33" s="3"/>
      <c r="K33" s="3"/>
      <c r="L33" s="3"/>
      <c r="M33" s="3"/>
    </row>
    <row r="34" spans="1:13" ht="12.95" customHeight="1">
      <c r="A34" s="3"/>
      <c r="B34" s="26" t="s">
        <v>146</v>
      </c>
      <c r="C34" s="81" t="s">
        <v>676</v>
      </c>
      <c r="D34" s="82"/>
      <c r="E34" s="90">
        <v>10.031599999999999</v>
      </c>
      <c r="F34" s="91"/>
      <c r="G34" s="3"/>
      <c r="H34" s="3"/>
      <c r="I34" s="3"/>
      <c r="J34" s="3"/>
      <c r="K34" s="3"/>
      <c r="L34" s="3"/>
      <c r="M34" s="3"/>
    </row>
    <row r="35" spans="1:13" ht="12.95" customHeight="1">
      <c r="A35" s="3"/>
      <c r="B35" s="26" t="s">
        <v>146</v>
      </c>
      <c r="C35" s="81" t="s">
        <v>677</v>
      </c>
      <c r="D35" s="82"/>
      <c r="E35" s="90">
        <v>10.027799999999999</v>
      </c>
      <c r="F35" s="91"/>
      <c r="G35" s="3"/>
      <c r="H35" s="3"/>
      <c r="I35" s="3"/>
      <c r="J35" s="3"/>
      <c r="K35" s="3"/>
      <c r="L35" s="3"/>
      <c r="M35" s="3"/>
    </row>
    <row r="36" spans="1:13" ht="12.95" customHeight="1">
      <c r="A36" s="3"/>
      <c r="B36" s="26" t="s">
        <v>146</v>
      </c>
      <c r="C36" s="81" t="s">
        <v>678</v>
      </c>
      <c r="D36" s="82"/>
      <c r="E36" s="90">
        <v>10.0146</v>
      </c>
      <c r="F36" s="91"/>
      <c r="G36" s="3"/>
      <c r="H36" s="3"/>
      <c r="I36" s="3"/>
      <c r="J36" s="3"/>
      <c r="K36" s="3"/>
      <c r="L36" s="3"/>
      <c r="M36" s="3"/>
    </row>
    <row r="37" spans="1:13" ht="12.95" customHeight="1">
      <c r="A37" s="3"/>
      <c r="B37" s="26" t="s">
        <v>146</v>
      </c>
      <c r="C37" s="81" t="s">
        <v>679</v>
      </c>
      <c r="D37" s="82"/>
      <c r="E37" s="90">
        <v>10.667</v>
      </c>
      <c r="F37" s="91"/>
      <c r="G37" s="3"/>
      <c r="H37" s="3"/>
      <c r="I37" s="3"/>
      <c r="J37" s="3"/>
      <c r="K37" s="3"/>
      <c r="L37" s="3"/>
      <c r="M37" s="3"/>
    </row>
    <row r="38" spans="1:13" ht="12.95" customHeight="1">
      <c r="A38" s="3"/>
      <c r="B38" s="26" t="s">
        <v>146</v>
      </c>
      <c r="C38" s="81" t="s">
        <v>680</v>
      </c>
      <c r="D38" s="82"/>
      <c r="E38" s="90">
        <v>0</v>
      </c>
      <c r="F38" s="91"/>
      <c r="G38" s="3"/>
      <c r="H38" s="3"/>
      <c r="I38" s="3"/>
      <c r="J38" s="3"/>
      <c r="K38" s="3"/>
      <c r="L38" s="3"/>
      <c r="M38" s="3"/>
    </row>
    <row r="39" spans="1:13" ht="12.95" customHeight="1">
      <c r="A39" s="3"/>
      <c r="B39" s="26" t="s">
        <v>146</v>
      </c>
      <c r="C39" s="81" t="s">
        <v>681</v>
      </c>
      <c r="D39" s="82"/>
      <c r="E39" s="90">
        <v>0</v>
      </c>
      <c r="F39" s="91"/>
      <c r="G39" s="3"/>
      <c r="H39" s="3"/>
      <c r="I39" s="3"/>
      <c r="J39" s="3"/>
      <c r="K39" s="3"/>
      <c r="L39" s="3"/>
      <c r="M39" s="3"/>
    </row>
    <row r="40" spans="1:13" ht="12.95" customHeight="1">
      <c r="A40" s="3"/>
      <c r="B40" s="26" t="s">
        <v>146</v>
      </c>
      <c r="C40" s="81" t="s">
        <v>682</v>
      </c>
      <c r="D40" s="82"/>
      <c r="E40" s="90">
        <v>10.470599999999999</v>
      </c>
      <c r="F40" s="91"/>
      <c r="G40" s="3"/>
      <c r="H40" s="3"/>
      <c r="I40" s="3"/>
      <c r="J40" s="3"/>
      <c r="K40" s="3"/>
      <c r="L40" s="3"/>
      <c r="M40" s="3"/>
    </row>
    <row r="41" spans="1:13" ht="12.95" customHeight="1">
      <c r="A41" s="3"/>
      <c r="B41" s="26" t="s">
        <v>0</v>
      </c>
      <c r="C41" s="81" t="s">
        <v>0</v>
      </c>
      <c r="D41" s="82"/>
      <c r="E41" s="83" t="s">
        <v>0</v>
      </c>
      <c r="F41" s="84"/>
      <c r="G41" s="3"/>
      <c r="H41" s="3"/>
      <c r="I41" s="3"/>
      <c r="J41" s="3"/>
      <c r="K41" s="3"/>
      <c r="L41" s="3"/>
      <c r="M41" s="3"/>
    </row>
    <row r="42" spans="1:13" ht="12.95" customHeight="1">
      <c r="A42" s="3"/>
      <c r="B42" s="26" t="s">
        <v>148</v>
      </c>
      <c r="C42" s="81" t="s">
        <v>0</v>
      </c>
      <c r="D42" s="82"/>
      <c r="E42" s="83">
        <v>950.02</v>
      </c>
      <c r="F42" s="84"/>
      <c r="G42" s="3"/>
      <c r="H42" s="3"/>
      <c r="I42" s="3"/>
      <c r="J42" s="3"/>
      <c r="K42" s="3"/>
      <c r="L42" s="3"/>
      <c r="M42" s="3"/>
    </row>
    <row r="43" spans="1:13" ht="12.95" customHeight="1">
      <c r="A43" s="3"/>
      <c r="B43" s="26" t="s">
        <v>0</v>
      </c>
      <c r="C43" s="81" t="s">
        <v>0</v>
      </c>
      <c r="D43" s="82"/>
      <c r="E43" s="83" t="s">
        <v>0</v>
      </c>
      <c r="F43" s="84"/>
      <c r="G43" s="3"/>
      <c r="H43" s="3"/>
      <c r="I43" s="3"/>
      <c r="J43" s="3"/>
      <c r="K43" s="3"/>
      <c r="L43" s="3"/>
      <c r="M43" s="3"/>
    </row>
    <row r="44" spans="1:13" ht="12.95" customHeight="1">
      <c r="A44" s="3"/>
      <c r="B44" s="26" t="s">
        <v>149</v>
      </c>
      <c r="C44" s="81" t="s">
        <v>0</v>
      </c>
      <c r="D44" s="82"/>
      <c r="E44" s="85">
        <v>1291.3900000000001</v>
      </c>
      <c r="F44" s="86"/>
      <c r="G44" s="3"/>
      <c r="H44" s="3"/>
      <c r="I44" s="3"/>
      <c r="J44" s="3"/>
      <c r="K44" s="3"/>
      <c r="L44" s="3"/>
      <c r="M44" s="3"/>
    </row>
    <row r="46" spans="1:13">
      <c r="B46" s="48" t="s">
        <v>2105</v>
      </c>
      <c r="C46" s="58"/>
      <c r="D46" s="47"/>
      <c r="E46" s="47"/>
    </row>
    <row r="47" spans="1:13" ht="15">
      <c r="B47" s="49" t="s">
        <v>2100</v>
      </c>
      <c r="C47" s="60" t="s">
        <v>2101</v>
      </c>
      <c r="D47" s="49" t="s">
        <v>2102</v>
      </c>
      <c r="E47" s="49" t="s">
        <v>2103</v>
      </c>
    </row>
    <row r="48" spans="1:13">
      <c r="B48" s="50">
        <v>44225</v>
      </c>
      <c r="C48" s="51">
        <v>2.4107340000000001E-2</v>
      </c>
      <c r="D48" s="52">
        <v>10.054117339999999</v>
      </c>
      <c r="E48" s="52">
        <v>10.029999999999999</v>
      </c>
    </row>
    <row r="49" spans="2:5">
      <c r="B49" s="50">
        <v>44193</v>
      </c>
      <c r="C49" s="51">
        <v>2.167697E-2</v>
      </c>
      <c r="D49" s="52">
        <v>10.05168697</v>
      </c>
      <c r="E49" s="52">
        <v>10.029999999999999</v>
      </c>
    </row>
    <row r="50" spans="2:5">
      <c r="B50" s="50">
        <v>44162</v>
      </c>
      <c r="C50" s="51">
        <v>2.1645629999999999E-2</v>
      </c>
      <c r="D50" s="52">
        <v>10.051655630000001</v>
      </c>
      <c r="E50" s="52">
        <v>10.029999999999999</v>
      </c>
    </row>
    <row r="51" spans="2:5">
      <c r="B51" s="47"/>
      <c r="C51" s="58"/>
      <c r="D51" s="57"/>
      <c r="E51" s="57"/>
    </row>
    <row r="52" spans="2:5">
      <c r="B52" s="48" t="s">
        <v>2106</v>
      </c>
      <c r="C52" s="58"/>
      <c r="D52" s="47"/>
      <c r="E52" s="47"/>
    </row>
    <row r="53" spans="2:5" ht="15">
      <c r="B53" s="49" t="s">
        <v>2100</v>
      </c>
      <c r="C53" s="60" t="s">
        <v>2101</v>
      </c>
      <c r="D53" s="49" t="s">
        <v>2102</v>
      </c>
      <c r="E53" s="49" t="s">
        <v>2103</v>
      </c>
    </row>
    <row r="54" spans="2:5">
      <c r="B54" s="50">
        <v>44225</v>
      </c>
      <c r="C54" s="51">
        <v>2.2680680000000002E-2</v>
      </c>
      <c r="D54" s="52">
        <v>10.05269068</v>
      </c>
      <c r="E54" s="52">
        <v>10.029999999999999</v>
      </c>
    </row>
    <row r="55" spans="2:5">
      <c r="B55" s="50">
        <v>44193</v>
      </c>
      <c r="C55" s="51">
        <v>2.0290140000000002E-2</v>
      </c>
      <c r="D55" s="52">
        <v>10.050300139999999</v>
      </c>
      <c r="E55" s="52">
        <v>10.029999999999999</v>
      </c>
    </row>
    <row r="56" spans="2:5">
      <c r="B56" s="50">
        <v>44162</v>
      </c>
      <c r="C56" s="51">
        <v>2.05604E-2</v>
      </c>
      <c r="D56" s="52">
        <v>10.0505704</v>
      </c>
      <c r="E56" s="52">
        <v>10.029999999999999</v>
      </c>
    </row>
    <row r="57" spans="2:5">
      <c r="B57" s="76"/>
      <c r="C57" s="76"/>
      <c r="D57" s="76"/>
      <c r="E57" s="76"/>
    </row>
    <row r="58" spans="2:5">
      <c r="B58" s="48" t="s">
        <v>2099</v>
      </c>
      <c r="C58" s="47"/>
      <c r="D58" s="47"/>
      <c r="E58" s="47"/>
    </row>
    <row r="59" spans="2:5" ht="15">
      <c r="B59" s="49" t="s">
        <v>2100</v>
      </c>
      <c r="C59" s="49" t="s">
        <v>2101</v>
      </c>
      <c r="D59" s="49" t="s">
        <v>2102</v>
      </c>
      <c r="E59" s="49" t="s">
        <v>2103</v>
      </c>
    </row>
    <row r="60" spans="2:5">
      <c r="B60" s="50">
        <v>44193</v>
      </c>
      <c r="C60" s="51">
        <v>7.6015059999999995E-2</v>
      </c>
      <c r="D60" s="52">
        <v>10.07942506</v>
      </c>
      <c r="E60" s="52">
        <v>10.003399999999999</v>
      </c>
    </row>
    <row r="61" spans="2:5">
      <c r="B61" s="50">
        <v>44099</v>
      </c>
      <c r="C61" s="51">
        <v>7.4074429999999997E-2</v>
      </c>
      <c r="D61" s="52">
        <v>10.07748443</v>
      </c>
      <c r="E61" s="52">
        <v>10.003399999999999</v>
      </c>
    </row>
    <row r="62" spans="2:5">
      <c r="B62" s="50">
        <v>44008</v>
      </c>
      <c r="C62" s="51">
        <v>8.6489999999999997E-2</v>
      </c>
      <c r="D62" s="52">
        <v>10.09137619</v>
      </c>
      <c r="E62" s="52">
        <v>10.003399999999999</v>
      </c>
    </row>
    <row r="63" spans="2:5">
      <c r="B63" s="70"/>
      <c r="C63" s="71"/>
      <c r="D63" s="72"/>
      <c r="E63" s="73"/>
    </row>
    <row r="64" spans="2:5">
      <c r="B64" s="48" t="s">
        <v>2104</v>
      </c>
      <c r="C64" s="47"/>
      <c r="D64" s="47"/>
      <c r="E64" s="47"/>
    </row>
    <row r="65" spans="2:5" ht="15">
      <c r="B65" s="49" t="s">
        <v>2100</v>
      </c>
      <c r="C65" s="49" t="s">
        <v>2101</v>
      </c>
      <c r="D65" s="49" t="s">
        <v>2102</v>
      </c>
      <c r="E65" s="49" t="s">
        <v>2103</v>
      </c>
    </row>
    <row r="66" spans="2:5">
      <c r="B66" s="50">
        <v>44193</v>
      </c>
      <c r="C66" s="51">
        <v>7.2971099999999997E-2</v>
      </c>
      <c r="D66" s="52">
        <v>10.076381100000001</v>
      </c>
      <c r="E66" s="52">
        <v>10.003399999999999</v>
      </c>
    </row>
    <row r="67" spans="2:5">
      <c r="B67" s="50">
        <v>44099</v>
      </c>
      <c r="C67" s="51">
        <v>6.7479330000000004E-2</v>
      </c>
      <c r="D67" s="52">
        <v>10.07088933</v>
      </c>
      <c r="E67" s="52">
        <v>10.003399999999999</v>
      </c>
    </row>
    <row r="68" spans="2:5">
      <c r="B68" s="50">
        <v>44008</v>
      </c>
      <c r="C68" s="51">
        <v>0.43916590999999999</v>
      </c>
      <c r="D68" s="52">
        <v>10.44257591</v>
      </c>
      <c r="E68" s="52">
        <v>10.003399999999999</v>
      </c>
    </row>
  </sheetData>
  <mergeCells count="74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B19:E19"/>
    <mergeCell ref="B20:C20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3:D43"/>
    <mergeCell ref="E43:F43"/>
    <mergeCell ref="C44:D44"/>
    <mergeCell ref="E44:F44"/>
    <mergeCell ref="C40:D40"/>
    <mergeCell ref="E40:F40"/>
    <mergeCell ref="C41:D41"/>
    <mergeCell ref="E41:F41"/>
    <mergeCell ref="C42:D42"/>
    <mergeCell ref="E42:F4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opLeftCell="A61" zoomScaleNormal="100" workbookViewId="0">
      <selection activeCell="B66" sqref="B66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5" t="s">
        <v>563</v>
      </c>
      <c r="C1" s="106"/>
      <c r="D1" s="106"/>
      <c r="E1" s="106"/>
      <c r="F1" s="106"/>
      <c r="G1" s="106"/>
      <c r="H1" s="106"/>
      <c r="I1" s="10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1" t="s">
        <v>2</v>
      </c>
      <c r="C2" s="108"/>
      <c r="D2" s="108"/>
      <c r="E2" s="108"/>
      <c r="F2" s="108"/>
      <c r="G2" s="108"/>
      <c r="H2" s="108"/>
      <c r="I2" s="8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1" t="s">
        <v>0</v>
      </c>
      <c r="C3" s="108"/>
      <c r="D3" s="108"/>
      <c r="E3" s="108"/>
      <c r="F3" s="108"/>
      <c r="G3" s="108"/>
      <c r="H3" s="108"/>
      <c r="I3" s="8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9" t="s">
        <v>4</v>
      </c>
      <c r="C4" s="110"/>
      <c r="D4" s="4" t="s">
        <v>5</v>
      </c>
      <c r="E4" s="109" t="s">
        <v>6</v>
      </c>
      <c r="F4" s="11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6" t="s">
        <v>138</v>
      </c>
      <c r="C5" s="97"/>
      <c r="D5" s="7" t="s">
        <v>0</v>
      </c>
      <c r="E5" s="98" t="s">
        <v>0</v>
      </c>
      <c r="F5" s="99"/>
      <c r="G5" s="7" t="s">
        <v>0</v>
      </c>
      <c r="H5" s="7" t="s">
        <v>0</v>
      </c>
      <c r="I5" s="7" t="s">
        <v>0</v>
      </c>
      <c r="J5" s="3"/>
      <c r="K5" s="3"/>
      <c r="L5" s="8" t="s">
        <v>564</v>
      </c>
      <c r="M5" s="9">
        <v>0.8040986686413869</v>
      </c>
    </row>
    <row r="6" spans="1:13" ht="12.95" customHeight="1">
      <c r="A6" s="1" t="s">
        <v>0</v>
      </c>
      <c r="B6" s="96" t="s">
        <v>565</v>
      </c>
      <c r="C6" s="97"/>
      <c r="D6" s="6" t="s">
        <v>0</v>
      </c>
      <c r="E6" s="96" t="s">
        <v>0</v>
      </c>
      <c r="F6" s="97"/>
      <c r="G6" s="7" t="s">
        <v>0</v>
      </c>
      <c r="H6" s="7" t="s">
        <v>0</v>
      </c>
      <c r="I6" s="7" t="s">
        <v>0</v>
      </c>
      <c r="J6" s="3"/>
      <c r="K6" s="3"/>
      <c r="L6" s="8" t="s">
        <v>69</v>
      </c>
      <c r="M6" s="9">
        <v>0.19590133135861312</v>
      </c>
    </row>
    <row r="7" spans="1:13" ht="12.95" customHeight="1">
      <c r="A7" s="10">
        <v>1</v>
      </c>
      <c r="B7" s="98" t="s">
        <v>566</v>
      </c>
      <c r="C7" s="99"/>
      <c r="D7" s="7" t="s">
        <v>567</v>
      </c>
      <c r="E7" s="98" t="s">
        <v>564</v>
      </c>
      <c r="F7" s="99"/>
      <c r="G7" s="11">
        <v>4500000</v>
      </c>
      <c r="H7" s="12">
        <v>4427.1499999999996</v>
      </c>
      <c r="I7" s="13">
        <v>0.8040986686413869</v>
      </c>
      <c r="J7" s="3"/>
      <c r="K7" s="3"/>
      <c r="L7" s="3"/>
      <c r="M7" s="3"/>
    </row>
    <row r="8" spans="1:13" ht="12.95" customHeight="1">
      <c r="A8" s="1" t="s">
        <v>0</v>
      </c>
      <c r="B8" s="92" t="s">
        <v>134</v>
      </c>
      <c r="C8" s="93"/>
      <c r="D8" s="14" t="s">
        <v>0</v>
      </c>
      <c r="E8" s="94" t="s">
        <v>0</v>
      </c>
      <c r="F8" s="95"/>
      <c r="G8" s="14" t="s">
        <v>0</v>
      </c>
      <c r="H8" s="15">
        <v>4427.1499999999996</v>
      </c>
      <c r="I8" s="16">
        <v>0.8040986686413869</v>
      </c>
      <c r="J8" s="3"/>
      <c r="K8" s="3"/>
      <c r="L8" s="3"/>
      <c r="M8" s="3"/>
    </row>
    <row r="9" spans="1:13" ht="12.95" customHeight="1">
      <c r="A9" s="1" t="s">
        <v>0</v>
      </c>
      <c r="B9" s="96" t="s">
        <v>139</v>
      </c>
      <c r="C9" s="97"/>
      <c r="D9" s="6" t="s">
        <v>0</v>
      </c>
      <c r="E9" s="96" t="s">
        <v>0</v>
      </c>
      <c r="F9" s="97"/>
      <c r="G9" s="7" t="s">
        <v>0</v>
      </c>
      <c r="H9" s="7" t="s">
        <v>0</v>
      </c>
      <c r="I9" s="7" t="s">
        <v>0</v>
      </c>
      <c r="J9" s="3"/>
      <c r="K9" s="3"/>
      <c r="L9" s="3"/>
      <c r="M9" s="3"/>
    </row>
    <row r="10" spans="1:13" ht="12.95" customHeight="1">
      <c r="A10" s="10">
        <v>1</v>
      </c>
      <c r="B10" s="98" t="s">
        <v>140</v>
      </c>
      <c r="C10" s="99"/>
      <c r="D10" s="7" t="s">
        <v>0</v>
      </c>
      <c r="E10" s="98" t="s">
        <v>0</v>
      </c>
      <c r="F10" s="99"/>
      <c r="G10" s="11">
        <v>950000</v>
      </c>
      <c r="H10" s="12">
        <v>950</v>
      </c>
      <c r="I10" s="13">
        <v>0.17254753543093981</v>
      </c>
      <c r="J10" s="3"/>
      <c r="K10" s="3"/>
      <c r="L10" s="3"/>
      <c r="M10" s="3"/>
    </row>
    <row r="11" spans="1:13" ht="12.95" customHeight="1">
      <c r="A11" s="1" t="s">
        <v>0</v>
      </c>
      <c r="B11" s="92" t="s">
        <v>134</v>
      </c>
      <c r="C11" s="93"/>
      <c r="D11" s="14" t="s">
        <v>0</v>
      </c>
      <c r="E11" s="94" t="s">
        <v>0</v>
      </c>
      <c r="F11" s="95"/>
      <c r="G11" s="14" t="s">
        <v>0</v>
      </c>
      <c r="H11" s="15">
        <v>950</v>
      </c>
      <c r="I11" s="16">
        <v>0.17254753543093981</v>
      </c>
      <c r="J11" s="3"/>
      <c r="K11" s="3"/>
      <c r="L11" s="3"/>
      <c r="M11" s="3"/>
    </row>
    <row r="12" spans="1:13" ht="12.95" customHeight="1">
      <c r="A12" s="1" t="s">
        <v>0</v>
      </c>
      <c r="B12" s="96" t="s">
        <v>141</v>
      </c>
      <c r="C12" s="97"/>
      <c r="D12" s="7" t="s">
        <v>0</v>
      </c>
      <c r="E12" s="98" t="s">
        <v>0</v>
      </c>
      <c r="F12" s="99"/>
      <c r="G12" s="7" t="s">
        <v>0</v>
      </c>
      <c r="H12" s="7" t="s">
        <v>0</v>
      </c>
      <c r="I12" s="7" t="s">
        <v>0</v>
      </c>
      <c r="J12" s="3"/>
      <c r="K12" s="3"/>
      <c r="L12" s="3"/>
      <c r="M12" s="3"/>
    </row>
    <row r="13" spans="1:13" ht="12.95" customHeight="1">
      <c r="A13" s="1" t="s">
        <v>0</v>
      </c>
      <c r="B13" s="96" t="s">
        <v>142</v>
      </c>
      <c r="C13" s="97"/>
      <c r="D13" s="7" t="s">
        <v>0</v>
      </c>
      <c r="E13" s="98" t="s">
        <v>0</v>
      </c>
      <c r="F13" s="99"/>
      <c r="G13" s="7" t="s">
        <v>0</v>
      </c>
      <c r="H13" s="19">
        <v>128.58000000000001</v>
      </c>
      <c r="I13" s="20">
        <v>2.335379592767331E-2</v>
      </c>
      <c r="J13" s="3"/>
      <c r="K13" s="3"/>
      <c r="L13" s="3"/>
      <c r="M13" s="3"/>
    </row>
    <row r="14" spans="1:13" ht="12.95" customHeight="1">
      <c r="A14" s="1" t="s">
        <v>0</v>
      </c>
      <c r="B14" s="100" t="s">
        <v>143</v>
      </c>
      <c r="C14" s="101"/>
      <c r="D14" s="21" t="s">
        <v>0</v>
      </c>
      <c r="E14" s="102" t="s">
        <v>0</v>
      </c>
      <c r="F14" s="103"/>
      <c r="G14" s="21" t="s">
        <v>0</v>
      </c>
      <c r="H14" s="22">
        <v>5505.73</v>
      </c>
      <c r="I14" s="23">
        <v>1</v>
      </c>
      <c r="J14" s="3"/>
      <c r="K14" s="3"/>
      <c r="L14" s="3"/>
      <c r="M14" s="3"/>
    </row>
    <row r="15" spans="1:13" ht="12.95" customHeight="1">
      <c r="A15" s="3"/>
      <c r="B15" s="104" t="s">
        <v>0</v>
      </c>
      <c r="C15" s="88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95" customHeight="1">
      <c r="A16" s="2" t="s">
        <v>0</v>
      </c>
      <c r="B16" s="87"/>
      <c r="C16" s="88"/>
      <c r="D16" s="88"/>
      <c r="E16" s="88"/>
      <c r="F16" s="3"/>
      <c r="G16" s="3"/>
      <c r="H16" s="3"/>
      <c r="I16" s="3"/>
      <c r="J16" s="3"/>
      <c r="K16" s="3"/>
      <c r="L16" s="3"/>
      <c r="M16" s="3"/>
    </row>
    <row r="17" spans="1:13" ht="12.95" customHeight="1">
      <c r="A17" s="2" t="s">
        <v>0</v>
      </c>
      <c r="B17" s="89" t="s">
        <v>144</v>
      </c>
      <c r="C17" s="88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95" customHeight="1">
      <c r="A18" s="3"/>
      <c r="B18" s="24" t="s">
        <v>144</v>
      </c>
      <c r="C18" s="24" t="s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95" customHeight="1">
      <c r="A19" s="3"/>
      <c r="B19" s="1" t="s">
        <v>145</v>
      </c>
      <c r="C19" s="25">
        <v>1.0200000000000001E-2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95" customHeight="1">
      <c r="A20" s="3"/>
      <c r="B20" s="1" t="s">
        <v>559</v>
      </c>
      <c r="C20" s="25">
        <v>2.2000000000000001E-3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95" customHeight="1">
      <c r="A21" s="2" t="s">
        <v>0</v>
      </c>
      <c r="B21" s="2" t="s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95" customHeight="1">
      <c r="A22" s="3"/>
      <c r="B22" s="26" t="s">
        <v>146</v>
      </c>
      <c r="C22" s="81" t="s">
        <v>560</v>
      </c>
      <c r="D22" s="82"/>
      <c r="E22" s="90">
        <v>9.7898999999999994</v>
      </c>
      <c r="F22" s="91"/>
      <c r="G22" s="3"/>
      <c r="H22" s="3"/>
      <c r="I22" s="3"/>
      <c r="J22" s="3"/>
      <c r="K22" s="3"/>
      <c r="L22" s="3"/>
      <c r="M22" s="3"/>
    </row>
    <row r="23" spans="1:13" ht="12.95" customHeight="1">
      <c r="A23" s="3"/>
      <c r="B23" s="26" t="s">
        <v>146</v>
      </c>
      <c r="C23" s="81" t="s">
        <v>568</v>
      </c>
      <c r="D23" s="82"/>
      <c r="E23" s="90">
        <v>9.7866</v>
      </c>
      <c r="F23" s="91"/>
      <c r="G23" s="3"/>
      <c r="H23" s="3"/>
      <c r="I23" s="3"/>
      <c r="J23" s="3"/>
      <c r="K23" s="3"/>
      <c r="L23" s="3"/>
      <c r="M23" s="3"/>
    </row>
    <row r="24" spans="1:13" ht="12.95" customHeight="1">
      <c r="A24" s="3"/>
      <c r="B24" s="26" t="s">
        <v>146</v>
      </c>
      <c r="C24" s="81" t="s">
        <v>569</v>
      </c>
      <c r="D24" s="82"/>
      <c r="E24" s="90">
        <v>9.8089999999999993</v>
      </c>
      <c r="F24" s="91"/>
      <c r="G24" s="3"/>
      <c r="H24" s="3"/>
      <c r="I24" s="3"/>
      <c r="J24" s="3"/>
      <c r="K24" s="3"/>
      <c r="L24" s="3"/>
      <c r="M24" s="3"/>
    </row>
    <row r="25" spans="1:13" ht="12.95" customHeight="1">
      <c r="A25" s="3"/>
      <c r="B25" s="26" t="s">
        <v>146</v>
      </c>
      <c r="C25" s="81" t="s">
        <v>561</v>
      </c>
      <c r="D25" s="82"/>
      <c r="E25" s="90">
        <v>13.871499999999999</v>
      </c>
      <c r="F25" s="91"/>
      <c r="G25" s="3"/>
      <c r="H25" s="3"/>
      <c r="I25" s="3"/>
      <c r="J25" s="3"/>
      <c r="K25" s="3"/>
      <c r="L25" s="3"/>
      <c r="M25" s="3"/>
    </row>
    <row r="26" spans="1:13" ht="12.95" customHeight="1">
      <c r="A26" s="3"/>
      <c r="B26" s="26" t="s">
        <v>146</v>
      </c>
      <c r="C26" s="81" t="s">
        <v>570</v>
      </c>
      <c r="D26" s="82"/>
      <c r="E26" s="90">
        <v>9.7967999999999993</v>
      </c>
      <c r="F26" s="91"/>
      <c r="G26" s="3"/>
      <c r="H26" s="3"/>
      <c r="I26" s="3"/>
      <c r="J26" s="3"/>
      <c r="K26" s="3"/>
      <c r="L26" s="3"/>
      <c r="M26" s="3"/>
    </row>
    <row r="27" spans="1:13" ht="12.95" customHeight="1">
      <c r="A27" s="3"/>
      <c r="B27" s="26" t="s">
        <v>146</v>
      </c>
      <c r="C27" s="81" t="s">
        <v>571</v>
      </c>
      <c r="D27" s="82"/>
      <c r="E27" s="90">
        <v>9.9376999999999995</v>
      </c>
      <c r="F27" s="91"/>
      <c r="G27" s="3"/>
      <c r="H27" s="3"/>
      <c r="I27" s="3"/>
      <c r="J27" s="3"/>
      <c r="K27" s="3"/>
      <c r="L27" s="3"/>
      <c r="M27" s="3"/>
    </row>
    <row r="28" spans="1:13" ht="12.95" customHeight="1">
      <c r="A28" s="3"/>
      <c r="B28" s="26" t="s">
        <v>146</v>
      </c>
      <c r="C28" s="81" t="s">
        <v>572</v>
      </c>
      <c r="D28" s="82"/>
      <c r="E28" s="90">
        <v>9.8007000000000009</v>
      </c>
      <c r="F28" s="91"/>
      <c r="G28" s="3"/>
      <c r="H28" s="3"/>
      <c r="I28" s="3"/>
      <c r="J28" s="3"/>
      <c r="K28" s="3"/>
      <c r="L28" s="3"/>
      <c r="M28" s="3"/>
    </row>
    <row r="29" spans="1:13" ht="12.95" customHeight="1">
      <c r="A29" s="3"/>
      <c r="B29" s="26" t="s">
        <v>146</v>
      </c>
      <c r="C29" s="81" t="s">
        <v>573</v>
      </c>
      <c r="D29" s="82"/>
      <c r="E29" s="90">
        <v>9.7970000000000006</v>
      </c>
      <c r="F29" s="91"/>
      <c r="G29" s="3"/>
      <c r="H29" s="3"/>
      <c r="I29" s="3"/>
      <c r="J29" s="3"/>
      <c r="K29" s="3"/>
      <c r="L29" s="3"/>
      <c r="M29" s="3"/>
    </row>
    <row r="30" spans="1:13" ht="12.95" customHeight="1">
      <c r="A30" s="3"/>
      <c r="B30" s="26" t="s">
        <v>146</v>
      </c>
      <c r="C30" s="81" t="s">
        <v>147</v>
      </c>
      <c r="D30" s="82"/>
      <c r="E30" s="90">
        <v>13.479200000000001</v>
      </c>
      <c r="F30" s="91"/>
      <c r="G30" s="3"/>
      <c r="H30" s="3"/>
      <c r="I30" s="3"/>
      <c r="J30" s="3"/>
      <c r="K30" s="3"/>
      <c r="L30" s="3"/>
      <c r="M30" s="3"/>
    </row>
    <row r="31" spans="1:13" ht="12.95" customHeight="1">
      <c r="A31" s="3"/>
      <c r="B31" s="26" t="s">
        <v>146</v>
      </c>
      <c r="C31" s="81" t="s">
        <v>574</v>
      </c>
      <c r="D31" s="82"/>
      <c r="E31" s="90">
        <v>9.7870000000000008</v>
      </c>
      <c r="F31" s="91"/>
      <c r="G31" s="3"/>
      <c r="H31" s="3"/>
      <c r="I31" s="3"/>
      <c r="J31" s="3"/>
      <c r="K31" s="3"/>
      <c r="L31" s="3"/>
      <c r="M31" s="3"/>
    </row>
    <row r="32" spans="1:13" ht="12.95" customHeight="1">
      <c r="A32" s="3"/>
      <c r="B32" s="26" t="s">
        <v>146</v>
      </c>
      <c r="C32" s="81" t="s">
        <v>575</v>
      </c>
      <c r="D32" s="82"/>
      <c r="E32" s="90">
        <v>9.9293999999999993</v>
      </c>
      <c r="F32" s="91"/>
      <c r="G32" s="3"/>
      <c r="H32" s="3"/>
      <c r="I32" s="3"/>
      <c r="J32" s="3"/>
      <c r="K32" s="3"/>
      <c r="L32" s="3"/>
      <c r="M32" s="3"/>
    </row>
    <row r="33" spans="1:13" ht="12.95" customHeight="1">
      <c r="A33" s="3"/>
      <c r="B33" s="26" t="s">
        <v>146</v>
      </c>
      <c r="C33" s="81" t="s">
        <v>576</v>
      </c>
      <c r="D33" s="82"/>
      <c r="E33" s="90">
        <v>9.7899999999999991</v>
      </c>
      <c r="F33" s="91"/>
      <c r="G33" s="3"/>
      <c r="H33" s="3"/>
      <c r="I33" s="3"/>
      <c r="J33" s="3"/>
      <c r="K33" s="3"/>
      <c r="L33" s="3"/>
      <c r="M33" s="3"/>
    </row>
    <row r="34" spans="1:13" ht="12.95" customHeight="1">
      <c r="A34" s="3"/>
      <c r="B34" s="26" t="s">
        <v>0</v>
      </c>
      <c r="C34" s="81" t="s">
        <v>0</v>
      </c>
      <c r="D34" s="82"/>
      <c r="E34" s="83" t="s">
        <v>0</v>
      </c>
      <c r="F34" s="84"/>
      <c r="G34" s="3"/>
      <c r="H34" s="3"/>
      <c r="I34" s="3"/>
      <c r="J34" s="3"/>
      <c r="K34" s="3"/>
      <c r="L34" s="3"/>
      <c r="M34" s="3"/>
    </row>
    <row r="35" spans="1:13" ht="12.95" customHeight="1">
      <c r="A35" s="3"/>
      <c r="B35" s="26" t="s">
        <v>148</v>
      </c>
      <c r="C35" s="81" t="s">
        <v>0</v>
      </c>
      <c r="D35" s="82"/>
      <c r="E35" s="83">
        <v>44.72</v>
      </c>
      <c r="F35" s="84"/>
      <c r="G35" s="3"/>
      <c r="H35" s="3"/>
      <c r="I35" s="3"/>
      <c r="J35" s="3"/>
      <c r="K35" s="3"/>
      <c r="L35" s="3"/>
      <c r="M35" s="3"/>
    </row>
    <row r="36" spans="1:13" ht="12.95" customHeight="1">
      <c r="A36" s="3"/>
      <c r="B36" s="26" t="s">
        <v>0</v>
      </c>
      <c r="C36" s="81" t="s">
        <v>0</v>
      </c>
      <c r="D36" s="82"/>
      <c r="E36" s="83" t="s">
        <v>0</v>
      </c>
      <c r="F36" s="84"/>
      <c r="G36" s="3"/>
      <c r="H36" s="3"/>
      <c r="I36" s="3"/>
      <c r="J36" s="3"/>
      <c r="K36" s="3"/>
      <c r="L36" s="3"/>
      <c r="M36" s="3"/>
    </row>
    <row r="37" spans="1:13" ht="12.95" customHeight="1">
      <c r="A37" s="3"/>
      <c r="B37" s="26" t="s">
        <v>149</v>
      </c>
      <c r="C37" s="81" t="s">
        <v>0</v>
      </c>
      <c r="D37" s="82"/>
      <c r="E37" s="85">
        <v>55.06</v>
      </c>
      <c r="F37" s="86"/>
      <c r="G37" s="3"/>
      <c r="H37" s="3"/>
      <c r="I37" s="3"/>
      <c r="J37" s="3"/>
      <c r="K37" s="3"/>
      <c r="L37" s="3"/>
      <c r="M37" s="3"/>
    </row>
    <row r="39" spans="1:13">
      <c r="B39" s="46" t="s">
        <v>2098</v>
      </c>
      <c r="C39" s="47"/>
      <c r="D39" s="47"/>
      <c r="E39" s="47"/>
    </row>
    <row r="40" spans="1:13">
      <c r="B40" s="48" t="s">
        <v>2099</v>
      </c>
      <c r="C40" s="47"/>
      <c r="D40" s="47"/>
      <c r="E40" s="47"/>
    </row>
    <row r="41" spans="1:13" ht="15">
      <c r="B41" s="49" t="s">
        <v>2100</v>
      </c>
      <c r="C41" s="49" t="s">
        <v>2101</v>
      </c>
      <c r="D41" s="49" t="s">
        <v>2102</v>
      </c>
      <c r="E41" s="49" t="s">
        <v>2103</v>
      </c>
    </row>
    <row r="42" spans="1:13">
      <c r="B42" s="50">
        <v>43098</v>
      </c>
      <c r="C42" s="51">
        <v>0.1399</v>
      </c>
      <c r="D42" s="52">
        <v>10.1607</v>
      </c>
      <c r="E42" s="53">
        <v>10.020799999999999</v>
      </c>
    </row>
    <row r="43" spans="1:13">
      <c r="B43" s="50">
        <v>43193</v>
      </c>
      <c r="C43" s="54">
        <v>0.15709999999999999</v>
      </c>
      <c r="D43" s="55">
        <v>10.193199999999999</v>
      </c>
      <c r="E43" s="55">
        <v>10.036099999999999</v>
      </c>
    </row>
    <row r="44" spans="1:13">
      <c r="B44" s="50">
        <v>43280</v>
      </c>
      <c r="C44" s="54">
        <v>0.16289999999999999</v>
      </c>
      <c r="D44" s="55">
        <v>10.188499999999999</v>
      </c>
      <c r="E44" s="55">
        <v>10.025599999999999</v>
      </c>
    </row>
    <row r="45" spans="1:13">
      <c r="B45" s="56"/>
      <c r="C45" s="57"/>
      <c r="D45" s="58"/>
      <c r="E45" s="57"/>
    </row>
    <row r="46" spans="1:13">
      <c r="B46" s="47"/>
      <c r="C46" s="47"/>
      <c r="D46" s="47"/>
      <c r="E46" s="47"/>
    </row>
    <row r="47" spans="1:13">
      <c r="B47" s="48" t="s">
        <v>2104</v>
      </c>
      <c r="C47" s="47"/>
      <c r="D47" s="47"/>
      <c r="E47" s="47"/>
    </row>
    <row r="48" spans="1:13" ht="15">
      <c r="B48" s="49" t="s">
        <v>2100</v>
      </c>
      <c r="C48" s="49" t="s">
        <v>2101</v>
      </c>
      <c r="D48" s="49" t="s">
        <v>2102</v>
      </c>
      <c r="E48" s="49" t="s">
        <v>2103</v>
      </c>
    </row>
    <row r="49" spans="2:5">
      <c r="B49" s="50">
        <v>43098</v>
      </c>
      <c r="C49" s="51">
        <v>0.1283</v>
      </c>
      <c r="D49" s="52">
        <v>10.159599999999999</v>
      </c>
      <c r="E49" s="52">
        <v>10.0313</v>
      </c>
    </row>
    <row r="50" spans="2:5">
      <c r="B50" s="50">
        <v>43193</v>
      </c>
      <c r="C50" s="54">
        <v>0.1452</v>
      </c>
      <c r="D50" s="55">
        <v>10.191700000000001</v>
      </c>
      <c r="E50" s="59">
        <v>10.0465</v>
      </c>
    </row>
    <row r="51" spans="2:5">
      <c r="B51" s="50">
        <v>43280</v>
      </c>
      <c r="C51" s="54">
        <v>0.1517</v>
      </c>
      <c r="D51" s="55">
        <v>10.1876</v>
      </c>
      <c r="E51" s="55">
        <v>10.0359</v>
      </c>
    </row>
    <row r="52" spans="2:5">
      <c r="B52" s="47"/>
      <c r="C52" s="58"/>
      <c r="D52" s="58"/>
      <c r="E52" s="57"/>
    </row>
    <row r="53" spans="2:5">
      <c r="B53" s="47"/>
      <c r="C53" s="58"/>
      <c r="D53" s="47"/>
      <c r="E53" s="47"/>
    </row>
    <row r="54" spans="2:5">
      <c r="B54" s="48" t="s">
        <v>2105</v>
      </c>
      <c r="C54" s="58"/>
      <c r="D54" s="47"/>
      <c r="E54" s="47"/>
    </row>
    <row r="55" spans="2:5" ht="15">
      <c r="B55" s="49" t="s">
        <v>2100</v>
      </c>
      <c r="C55" s="60" t="s">
        <v>2101</v>
      </c>
      <c r="D55" s="49" t="s">
        <v>2102</v>
      </c>
      <c r="E55" s="49" t="s">
        <v>2103</v>
      </c>
    </row>
    <row r="56" spans="2:5">
      <c r="B56" s="50">
        <v>43280</v>
      </c>
      <c r="C56" s="51">
        <v>8.5575999999999999E-2</v>
      </c>
      <c r="D56" s="52">
        <v>10.086</v>
      </c>
      <c r="E56" s="52">
        <v>10.000424000000001</v>
      </c>
    </row>
    <row r="57" spans="2:5">
      <c r="B57" s="50">
        <v>43308</v>
      </c>
      <c r="C57" s="51">
        <v>5.2676000000000001E-2</v>
      </c>
      <c r="D57" s="55">
        <v>10.053076000000001</v>
      </c>
      <c r="E57" s="55">
        <v>10.000400000000001</v>
      </c>
    </row>
    <row r="58" spans="2:5">
      <c r="B58" s="50">
        <v>43343</v>
      </c>
      <c r="C58" s="51">
        <v>6.5272999999999998E-2</v>
      </c>
      <c r="D58" s="55">
        <v>10.065673</v>
      </c>
      <c r="E58" s="55">
        <v>10.000400000000001</v>
      </c>
    </row>
    <row r="59" spans="2:5">
      <c r="B59" s="47"/>
      <c r="C59" s="58"/>
      <c r="D59" s="57"/>
      <c r="E59" s="57"/>
    </row>
    <row r="60" spans="2:5">
      <c r="B60" s="48" t="s">
        <v>2106</v>
      </c>
      <c r="C60" s="58"/>
      <c r="D60" s="47"/>
      <c r="E60" s="47"/>
    </row>
    <row r="61" spans="2:5" ht="15">
      <c r="B61" s="49" t="s">
        <v>2100</v>
      </c>
      <c r="C61" s="60" t="s">
        <v>2101</v>
      </c>
      <c r="D61" s="49" t="s">
        <v>2102</v>
      </c>
      <c r="E61" s="49" t="s">
        <v>2103</v>
      </c>
    </row>
    <row r="62" spans="2:5">
      <c r="B62" s="50">
        <v>43280</v>
      </c>
      <c r="C62" s="51">
        <v>8.1534999999999996E-2</v>
      </c>
      <c r="D62" s="55">
        <v>10.082700000000001</v>
      </c>
      <c r="E62" s="55">
        <v>10.001165</v>
      </c>
    </row>
    <row r="63" spans="2:5">
      <c r="B63" s="50">
        <v>43308</v>
      </c>
      <c r="C63" s="51">
        <v>4.9133000000000003E-2</v>
      </c>
      <c r="D63" s="55">
        <v>10.050333</v>
      </c>
      <c r="E63" s="55">
        <v>10.001200000000001</v>
      </c>
    </row>
    <row r="64" spans="2:5">
      <c r="B64" s="50">
        <v>43343</v>
      </c>
      <c r="C64" s="51">
        <v>6.0832999999999998E-2</v>
      </c>
      <c r="D64" s="55">
        <v>10.061933</v>
      </c>
      <c r="E64" s="55">
        <v>10.001099999999999</v>
      </c>
    </row>
  </sheetData>
  <mergeCells count="60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B16:E16"/>
    <mergeCell ref="B17:C17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6:D36"/>
    <mergeCell ref="E36:F36"/>
    <mergeCell ref="C37:D37"/>
    <mergeCell ref="E37:F37"/>
    <mergeCell ref="C33:D33"/>
    <mergeCell ref="E33:F33"/>
    <mergeCell ref="C34:D34"/>
    <mergeCell ref="E34:F34"/>
    <mergeCell ref="C35:D35"/>
    <mergeCell ref="E35:F3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0"/>
  <sheetViews>
    <sheetView topLeftCell="A72" zoomScaleNormal="100" workbookViewId="0">
      <selection activeCell="B82" sqref="B82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5" t="s">
        <v>1</v>
      </c>
      <c r="C1" s="106"/>
      <c r="D1" s="106"/>
      <c r="E1" s="106"/>
      <c r="F1" s="106"/>
      <c r="G1" s="106"/>
      <c r="H1" s="106"/>
      <c r="I1" s="10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1" t="s">
        <v>2</v>
      </c>
      <c r="C2" s="108"/>
      <c r="D2" s="108"/>
      <c r="E2" s="108"/>
      <c r="F2" s="108"/>
      <c r="G2" s="108"/>
      <c r="H2" s="108"/>
      <c r="I2" s="8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1" t="s">
        <v>0</v>
      </c>
      <c r="C3" s="108"/>
      <c r="D3" s="108"/>
      <c r="E3" s="108"/>
      <c r="F3" s="108"/>
      <c r="G3" s="108"/>
      <c r="H3" s="108"/>
      <c r="I3" s="8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9" t="s">
        <v>4</v>
      </c>
      <c r="C4" s="110"/>
      <c r="D4" s="4" t="s">
        <v>5</v>
      </c>
      <c r="E4" s="109" t="s">
        <v>6</v>
      </c>
      <c r="F4" s="11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6" t="s">
        <v>12</v>
      </c>
      <c r="C5" s="97"/>
      <c r="D5" s="7" t="s">
        <v>0</v>
      </c>
      <c r="E5" s="98" t="s">
        <v>0</v>
      </c>
      <c r="F5" s="99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0.26213170211994313</v>
      </c>
    </row>
    <row r="6" spans="1:13" ht="12.95" customHeight="1">
      <c r="A6" s="1" t="s">
        <v>0</v>
      </c>
      <c r="B6" s="96" t="s">
        <v>14</v>
      </c>
      <c r="C6" s="97"/>
      <c r="D6" s="6" t="s">
        <v>0</v>
      </c>
      <c r="E6" s="96" t="s">
        <v>0</v>
      </c>
      <c r="F6" s="97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0.16898911298602062</v>
      </c>
    </row>
    <row r="7" spans="1:13" ht="12.95" customHeight="1">
      <c r="A7" s="10">
        <v>1</v>
      </c>
      <c r="B7" s="98" t="s">
        <v>16</v>
      </c>
      <c r="C7" s="99"/>
      <c r="D7" s="7" t="s">
        <v>17</v>
      </c>
      <c r="E7" s="98" t="s">
        <v>13</v>
      </c>
      <c r="F7" s="99"/>
      <c r="G7" s="11">
        <v>16973</v>
      </c>
      <c r="H7" s="12">
        <v>236.01</v>
      </c>
      <c r="I7" s="13">
        <v>0.10209438904669105</v>
      </c>
      <c r="J7" s="3"/>
      <c r="K7" s="3"/>
      <c r="L7" s="8" t="s">
        <v>18</v>
      </c>
      <c r="M7" s="9">
        <v>0.11390848836219868</v>
      </c>
    </row>
    <row r="8" spans="1:13" ht="12.95" customHeight="1">
      <c r="A8" s="10">
        <v>2</v>
      </c>
      <c r="B8" s="98" t="s">
        <v>19</v>
      </c>
      <c r="C8" s="99"/>
      <c r="D8" s="7" t="s">
        <v>20</v>
      </c>
      <c r="E8" s="98" t="s">
        <v>21</v>
      </c>
      <c r="F8" s="99"/>
      <c r="G8" s="11">
        <v>12413</v>
      </c>
      <c r="H8" s="12">
        <v>228.64</v>
      </c>
      <c r="I8" s="13">
        <v>9.8906962041780427E-2</v>
      </c>
      <c r="J8" s="3"/>
      <c r="K8" s="3"/>
      <c r="L8" s="8" t="s">
        <v>21</v>
      </c>
      <c r="M8" s="9">
        <v>0.10813776055248631</v>
      </c>
    </row>
    <row r="9" spans="1:13" ht="12.95" customHeight="1">
      <c r="A9" s="10">
        <v>3</v>
      </c>
      <c r="B9" s="98" t="s">
        <v>22</v>
      </c>
      <c r="C9" s="99"/>
      <c r="D9" s="7" t="s">
        <v>23</v>
      </c>
      <c r="E9" s="98" t="s">
        <v>15</v>
      </c>
      <c r="F9" s="99"/>
      <c r="G9" s="11">
        <v>14344</v>
      </c>
      <c r="H9" s="12">
        <v>177.73</v>
      </c>
      <c r="I9" s="13">
        <v>7.6883187197165151E-2</v>
      </c>
      <c r="J9" s="3"/>
      <c r="K9" s="3"/>
      <c r="L9" s="8" t="s">
        <v>24</v>
      </c>
      <c r="M9" s="9">
        <v>9.9981177079623867E-2</v>
      </c>
    </row>
    <row r="10" spans="1:13" ht="12.95" customHeight="1">
      <c r="A10" s="10">
        <v>4</v>
      </c>
      <c r="B10" s="98" t="s">
        <v>25</v>
      </c>
      <c r="C10" s="99"/>
      <c r="D10" s="7" t="s">
        <v>26</v>
      </c>
      <c r="E10" s="98" t="s">
        <v>18</v>
      </c>
      <c r="F10" s="99"/>
      <c r="G10" s="11">
        <v>6773</v>
      </c>
      <c r="H10" s="12">
        <v>161.05000000000001</v>
      </c>
      <c r="I10" s="13">
        <v>6.9667250106497949E-2</v>
      </c>
      <c r="J10" s="3"/>
      <c r="K10" s="3"/>
      <c r="L10" s="8" t="s">
        <v>27</v>
      </c>
      <c r="M10" s="9">
        <v>5.8803493800428923E-2</v>
      </c>
    </row>
    <row r="11" spans="1:13" ht="12.95" customHeight="1">
      <c r="A11" s="10">
        <v>5</v>
      </c>
      <c r="B11" s="98" t="s">
        <v>28</v>
      </c>
      <c r="C11" s="99"/>
      <c r="D11" s="7" t="s">
        <v>29</v>
      </c>
      <c r="E11" s="98" t="s">
        <v>13</v>
      </c>
      <c r="F11" s="99"/>
      <c r="G11" s="11">
        <v>27003</v>
      </c>
      <c r="H11" s="12">
        <v>145.01</v>
      </c>
      <c r="I11" s="13">
        <v>6.2727585674280939E-2</v>
      </c>
      <c r="J11" s="3"/>
      <c r="K11" s="3"/>
      <c r="L11" s="8" t="s">
        <v>30</v>
      </c>
      <c r="M11" s="9">
        <v>3.4559307898956775E-2</v>
      </c>
    </row>
    <row r="12" spans="1:13" ht="12.95" customHeight="1">
      <c r="A12" s="10">
        <v>6</v>
      </c>
      <c r="B12" s="98" t="s">
        <v>31</v>
      </c>
      <c r="C12" s="99"/>
      <c r="D12" s="7" t="s">
        <v>32</v>
      </c>
      <c r="E12" s="98" t="s">
        <v>15</v>
      </c>
      <c r="F12" s="99"/>
      <c r="G12" s="11">
        <v>4065</v>
      </c>
      <c r="H12" s="12">
        <v>126.48</v>
      </c>
      <c r="I12" s="13">
        <v>5.4711886315714206E-2</v>
      </c>
      <c r="J12" s="3"/>
      <c r="K12" s="3"/>
      <c r="L12" s="8" t="s">
        <v>33</v>
      </c>
      <c r="M12" s="9">
        <v>2.761571623645586E-2</v>
      </c>
    </row>
    <row r="13" spans="1:13" ht="12.95" customHeight="1">
      <c r="A13" s="10">
        <v>7</v>
      </c>
      <c r="B13" s="98" t="s">
        <v>34</v>
      </c>
      <c r="C13" s="99"/>
      <c r="D13" s="7" t="s">
        <v>35</v>
      </c>
      <c r="E13" s="98" t="s">
        <v>13</v>
      </c>
      <c r="F13" s="99"/>
      <c r="G13" s="11">
        <v>5734</v>
      </c>
      <c r="H13" s="12">
        <v>98.22</v>
      </c>
      <c r="I13" s="13">
        <v>4.2488817562809957E-2</v>
      </c>
      <c r="J13" s="3"/>
      <c r="K13" s="3"/>
      <c r="L13" s="8" t="s">
        <v>36</v>
      </c>
      <c r="M13" s="9">
        <v>2.2599001284457885E-2</v>
      </c>
    </row>
    <row r="14" spans="1:13" ht="12.95" customHeight="1">
      <c r="A14" s="10">
        <v>8</v>
      </c>
      <c r="B14" s="98" t="s">
        <v>37</v>
      </c>
      <c r="C14" s="99"/>
      <c r="D14" s="7" t="s">
        <v>38</v>
      </c>
      <c r="E14" s="98" t="s">
        <v>24</v>
      </c>
      <c r="F14" s="99"/>
      <c r="G14" s="11">
        <v>3496</v>
      </c>
      <c r="H14" s="12">
        <v>79.150000000000006</v>
      </c>
      <c r="I14" s="13">
        <v>3.4237412361671118E-2</v>
      </c>
      <c r="J14" s="3"/>
      <c r="K14" s="3"/>
      <c r="L14" s="8" t="s">
        <v>39</v>
      </c>
      <c r="M14" s="9">
        <v>2.2511073459956284E-2</v>
      </c>
    </row>
    <row r="15" spans="1:13" ht="12.95" customHeight="1">
      <c r="A15" s="10">
        <v>9</v>
      </c>
      <c r="B15" s="98" t="s">
        <v>40</v>
      </c>
      <c r="C15" s="99"/>
      <c r="D15" s="7" t="s">
        <v>41</v>
      </c>
      <c r="E15" s="98" t="s">
        <v>24</v>
      </c>
      <c r="F15" s="99"/>
      <c r="G15" s="11">
        <v>34177</v>
      </c>
      <c r="H15" s="12">
        <v>69.459999999999994</v>
      </c>
      <c r="I15" s="13">
        <v>3.004946628653421E-2</v>
      </c>
      <c r="J15" s="3"/>
      <c r="K15" s="3"/>
      <c r="L15" s="8" t="s">
        <v>42</v>
      </c>
      <c r="M15" s="9">
        <v>1.5189098772401554E-2</v>
      </c>
    </row>
    <row r="16" spans="1:13" ht="12.95" customHeight="1">
      <c r="A16" s="10">
        <v>10</v>
      </c>
      <c r="B16" s="98" t="s">
        <v>43</v>
      </c>
      <c r="C16" s="99"/>
      <c r="D16" s="7" t="s">
        <v>44</v>
      </c>
      <c r="E16" s="98" t="s">
        <v>13</v>
      </c>
      <c r="F16" s="99"/>
      <c r="G16" s="11">
        <v>9706</v>
      </c>
      <c r="H16" s="12">
        <v>64.34</v>
      </c>
      <c r="I16" s="13">
        <v>2.7833035668015989E-2</v>
      </c>
      <c r="J16" s="3"/>
      <c r="K16" s="3"/>
      <c r="L16" s="8" t="s">
        <v>45</v>
      </c>
      <c r="M16" s="9">
        <v>1.3877813948924369E-2</v>
      </c>
    </row>
    <row r="17" spans="1:13" ht="12.95" customHeight="1">
      <c r="A17" s="10">
        <v>11</v>
      </c>
      <c r="B17" s="98" t="s">
        <v>46</v>
      </c>
      <c r="C17" s="99"/>
      <c r="D17" s="7" t="s">
        <v>47</v>
      </c>
      <c r="E17" s="98" t="s">
        <v>33</v>
      </c>
      <c r="F17" s="99"/>
      <c r="G17" s="11">
        <v>4783</v>
      </c>
      <c r="H17" s="12">
        <v>63.84</v>
      </c>
      <c r="I17" s="13">
        <v>2.761571623645586E-2</v>
      </c>
      <c r="J17" s="3"/>
      <c r="K17" s="3"/>
      <c r="L17" s="8" t="s">
        <v>48</v>
      </c>
      <c r="M17" s="9">
        <v>1.0039322587911511E-2</v>
      </c>
    </row>
    <row r="18" spans="1:13" ht="12.95" customHeight="1">
      <c r="A18" s="10">
        <v>12</v>
      </c>
      <c r="B18" s="98" t="s">
        <v>49</v>
      </c>
      <c r="C18" s="99"/>
      <c r="D18" s="7" t="s">
        <v>50</v>
      </c>
      <c r="E18" s="98" t="s">
        <v>39</v>
      </c>
      <c r="F18" s="99"/>
      <c r="G18" s="11">
        <v>9400</v>
      </c>
      <c r="H18" s="12">
        <v>52.04</v>
      </c>
      <c r="I18" s="13">
        <v>2.2511073459956284E-2</v>
      </c>
      <c r="J18" s="3"/>
      <c r="K18" s="3"/>
      <c r="L18" s="8" t="s">
        <v>51</v>
      </c>
      <c r="M18" s="9">
        <v>6.4911958007234909E-3</v>
      </c>
    </row>
    <row r="19" spans="1:13" ht="12.95" customHeight="1">
      <c r="A19" s="10">
        <v>13</v>
      </c>
      <c r="B19" s="98" t="s">
        <v>52</v>
      </c>
      <c r="C19" s="99"/>
      <c r="D19" s="7" t="s">
        <v>53</v>
      </c>
      <c r="E19" s="98" t="s">
        <v>18</v>
      </c>
      <c r="F19" s="99"/>
      <c r="G19" s="11">
        <v>1037</v>
      </c>
      <c r="H19" s="12">
        <v>49.1</v>
      </c>
      <c r="I19" s="13">
        <v>2.1238788193964447E-2</v>
      </c>
      <c r="J19" s="3"/>
      <c r="K19" s="3"/>
      <c r="L19" s="8" t="s">
        <v>54</v>
      </c>
      <c r="M19" s="9">
        <v>5.5975885833084793E-3</v>
      </c>
    </row>
    <row r="20" spans="1:13" ht="12.95" customHeight="1">
      <c r="A20" s="10">
        <v>14</v>
      </c>
      <c r="B20" s="98" t="s">
        <v>55</v>
      </c>
      <c r="C20" s="99"/>
      <c r="D20" s="7" t="s">
        <v>56</v>
      </c>
      <c r="E20" s="98" t="s">
        <v>24</v>
      </c>
      <c r="F20" s="99"/>
      <c r="G20" s="11">
        <v>1765</v>
      </c>
      <c r="H20" s="12">
        <v>42.49</v>
      </c>
      <c r="I20" s="13">
        <v>1.8380453223888985E-2</v>
      </c>
      <c r="J20" s="3"/>
      <c r="K20" s="3"/>
      <c r="L20" s="8" t="s">
        <v>57</v>
      </c>
      <c r="M20" s="9">
        <v>5.4572521226493352E-3</v>
      </c>
    </row>
    <row r="21" spans="1:13" ht="12.95" customHeight="1">
      <c r="A21" s="10">
        <v>15</v>
      </c>
      <c r="B21" s="98" t="s">
        <v>58</v>
      </c>
      <c r="C21" s="99"/>
      <c r="D21" s="7" t="s">
        <v>59</v>
      </c>
      <c r="E21" s="98" t="s">
        <v>13</v>
      </c>
      <c r="F21" s="99"/>
      <c r="G21" s="11">
        <v>15028</v>
      </c>
      <c r="H21" s="12">
        <v>42.39</v>
      </c>
      <c r="I21" s="13">
        <v>1.8339037674649974E-2</v>
      </c>
      <c r="J21" s="3"/>
      <c r="K21" s="3"/>
      <c r="L21" s="8" t="s">
        <v>60</v>
      </c>
      <c r="M21" s="9">
        <v>5.22407971887855E-3</v>
      </c>
    </row>
    <row r="22" spans="1:13" ht="12.95" customHeight="1">
      <c r="A22" s="10">
        <v>16</v>
      </c>
      <c r="B22" s="98" t="s">
        <v>61</v>
      </c>
      <c r="C22" s="99"/>
      <c r="D22" s="7" t="s">
        <v>62</v>
      </c>
      <c r="E22" s="98" t="s">
        <v>15</v>
      </c>
      <c r="F22" s="99"/>
      <c r="G22" s="11">
        <v>4251</v>
      </c>
      <c r="H22" s="12">
        <v>38.85</v>
      </c>
      <c r="I22" s="13">
        <v>1.6807749657242074E-2</v>
      </c>
      <c r="J22" s="3"/>
      <c r="K22" s="3"/>
      <c r="L22" s="8" t="s">
        <v>63</v>
      </c>
      <c r="M22" s="9">
        <v>4.4686525218555354E-3</v>
      </c>
    </row>
    <row r="23" spans="1:13" ht="12.95" customHeight="1">
      <c r="A23" s="10">
        <v>17</v>
      </c>
      <c r="B23" s="98" t="s">
        <v>64</v>
      </c>
      <c r="C23" s="99"/>
      <c r="D23" s="7" t="s">
        <v>65</v>
      </c>
      <c r="E23" s="98" t="s">
        <v>27</v>
      </c>
      <c r="F23" s="99"/>
      <c r="G23" s="11">
        <v>520</v>
      </c>
      <c r="H23" s="12">
        <v>37.47</v>
      </c>
      <c r="I23" s="13">
        <v>1.6210971576009418E-2</v>
      </c>
      <c r="J23" s="3"/>
      <c r="K23" s="3"/>
      <c r="L23" s="8" t="s">
        <v>66</v>
      </c>
      <c r="M23" s="9">
        <v>3.9248393821331926E-3</v>
      </c>
    </row>
    <row r="24" spans="1:13" ht="12.95" customHeight="1">
      <c r="A24" s="10">
        <v>18</v>
      </c>
      <c r="B24" s="98" t="s">
        <v>67</v>
      </c>
      <c r="C24" s="99"/>
      <c r="D24" s="7" t="s">
        <v>68</v>
      </c>
      <c r="E24" s="98" t="s">
        <v>27</v>
      </c>
      <c r="F24" s="99"/>
      <c r="G24" s="11">
        <v>3749</v>
      </c>
      <c r="H24" s="12">
        <v>28.1</v>
      </c>
      <c r="I24" s="13">
        <v>1.2156744480089996E-2</v>
      </c>
      <c r="J24" s="3"/>
      <c r="K24" s="3"/>
      <c r="L24" s="8" t="s">
        <v>69</v>
      </c>
      <c r="M24" s="9">
        <v>1.0493322780685634E-2</v>
      </c>
    </row>
    <row r="25" spans="1:13" ht="12.95" customHeight="1">
      <c r="A25" s="10">
        <v>19</v>
      </c>
      <c r="B25" s="98" t="s">
        <v>70</v>
      </c>
      <c r="C25" s="99"/>
      <c r="D25" s="7" t="s">
        <v>71</v>
      </c>
      <c r="E25" s="98" t="s">
        <v>30</v>
      </c>
      <c r="F25" s="99"/>
      <c r="G25" s="11">
        <v>4228</v>
      </c>
      <c r="H25" s="12">
        <v>24.78</v>
      </c>
      <c r="I25" s="13">
        <v>1.0721438602396136E-2</v>
      </c>
      <c r="J25" s="3"/>
      <c r="K25" s="3"/>
      <c r="L25" s="3"/>
      <c r="M25" s="3"/>
    </row>
    <row r="26" spans="1:13" ht="12.95" customHeight="1">
      <c r="A26" s="10">
        <v>20</v>
      </c>
      <c r="B26" s="98" t="s">
        <v>72</v>
      </c>
      <c r="C26" s="99"/>
      <c r="D26" s="7" t="s">
        <v>73</v>
      </c>
      <c r="E26" s="98" t="s">
        <v>15</v>
      </c>
      <c r="F26" s="99"/>
      <c r="G26" s="11">
        <v>5818</v>
      </c>
      <c r="H26" s="12">
        <v>24.31</v>
      </c>
      <c r="I26" s="13">
        <v>1.0517641370697739E-2</v>
      </c>
      <c r="J26" s="3"/>
      <c r="K26" s="3"/>
      <c r="L26" s="3"/>
      <c r="M26" s="3"/>
    </row>
    <row r="27" spans="1:13" ht="12.95" customHeight="1">
      <c r="A27" s="10">
        <v>21</v>
      </c>
      <c r="B27" s="98" t="s">
        <v>74</v>
      </c>
      <c r="C27" s="99"/>
      <c r="D27" s="7" t="s">
        <v>75</v>
      </c>
      <c r="E27" s="98" t="s">
        <v>36</v>
      </c>
      <c r="F27" s="99"/>
      <c r="G27" s="11">
        <v>452</v>
      </c>
      <c r="H27" s="12">
        <v>24.08</v>
      </c>
      <c r="I27" s="13">
        <v>1.0416307279331715E-2</v>
      </c>
      <c r="J27" s="3"/>
      <c r="K27" s="3"/>
      <c r="L27" s="3"/>
      <c r="M27" s="3"/>
    </row>
    <row r="28" spans="1:13" ht="12.95" customHeight="1">
      <c r="A28" s="10">
        <v>22</v>
      </c>
      <c r="B28" s="98" t="s">
        <v>76</v>
      </c>
      <c r="C28" s="99"/>
      <c r="D28" s="7" t="s">
        <v>77</v>
      </c>
      <c r="E28" s="98" t="s">
        <v>24</v>
      </c>
      <c r="F28" s="99"/>
      <c r="G28" s="11">
        <v>140</v>
      </c>
      <c r="H28" s="12">
        <v>23.88</v>
      </c>
      <c r="I28" s="13">
        <v>1.0331879506625797E-2</v>
      </c>
      <c r="J28" s="3"/>
      <c r="K28" s="3"/>
      <c r="L28" s="3"/>
      <c r="M28" s="3"/>
    </row>
    <row r="29" spans="1:13" ht="12.95" customHeight="1">
      <c r="A29" s="10">
        <v>23</v>
      </c>
      <c r="B29" s="98" t="s">
        <v>78</v>
      </c>
      <c r="C29" s="99"/>
      <c r="D29" s="7" t="s">
        <v>79</v>
      </c>
      <c r="E29" s="98" t="s">
        <v>15</v>
      </c>
      <c r="F29" s="99"/>
      <c r="G29" s="11">
        <v>2421</v>
      </c>
      <c r="H29" s="12">
        <v>23.28</v>
      </c>
      <c r="I29" s="13">
        <v>1.0068648445201462E-2</v>
      </c>
      <c r="J29" s="3"/>
      <c r="K29" s="3"/>
      <c r="L29" s="3"/>
      <c r="M29" s="3"/>
    </row>
    <row r="30" spans="1:13" ht="12.95" customHeight="1">
      <c r="A30" s="10">
        <v>24</v>
      </c>
      <c r="B30" s="98" t="s">
        <v>80</v>
      </c>
      <c r="C30" s="99"/>
      <c r="D30" s="7" t="s">
        <v>81</v>
      </c>
      <c r="E30" s="98" t="s">
        <v>48</v>
      </c>
      <c r="F30" s="99"/>
      <c r="G30" s="11">
        <v>1634</v>
      </c>
      <c r="H30" s="12">
        <v>23.21</v>
      </c>
      <c r="I30" s="13">
        <v>1.0039322587911511E-2</v>
      </c>
      <c r="J30" s="3"/>
      <c r="K30" s="3"/>
      <c r="L30" s="3"/>
      <c r="M30" s="3"/>
    </row>
    <row r="31" spans="1:13" ht="12.95" customHeight="1">
      <c r="A31" s="10">
        <v>25</v>
      </c>
      <c r="B31" s="98" t="s">
        <v>82</v>
      </c>
      <c r="C31" s="99"/>
      <c r="D31" s="7" t="s">
        <v>83</v>
      </c>
      <c r="E31" s="98" t="s">
        <v>30</v>
      </c>
      <c r="F31" s="99"/>
      <c r="G31" s="11">
        <v>475</v>
      </c>
      <c r="H31" s="12">
        <v>21.86</v>
      </c>
      <c r="I31" s="13">
        <v>9.4575478803569819E-3</v>
      </c>
      <c r="J31" s="3"/>
      <c r="K31" s="3"/>
      <c r="L31" s="3"/>
      <c r="M31" s="3"/>
    </row>
    <row r="32" spans="1:13" ht="12.95" customHeight="1">
      <c r="A32" s="10">
        <v>26</v>
      </c>
      <c r="B32" s="98" t="s">
        <v>84</v>
      </c>
      <c r="C32" s="99"/>
      <c r="D32" s="7" t="s">
        <v>85</v>
      </c>
      <c r="E32" s="98" t="s">
        <v>18</v>
      </c>
      <c r="F32" s="99"/>
      <c r="G32" s="11">
        <v>237</v>
      </c>
      <c r="H32" s="12">
        <v>20.67</v>
      </c>
      <c r="I32" s="13">
        <v>8.9428107796188164E-3</v>
      </c>
      <c r="J32" s="3"/>
      <c r="K32" s="3"/>
      <c r="L32" s="3"/>
      <c r="M32" s="3"/>
    </row>
    <row r="33" spans="1:13" ht="12.95" customHeight="1">
      <c r="A33" s="10">
        <v>27</v>
      </c>
      <c r="B33" s="98" t="s">
        <v>86</v>
      </c>
      <c r="C33" s="99"/>
      <c r="D33" s="7" t="s">
        <v>87</v>
      </c>
      <c r="E33" s="98" t="s">
        <v>27</v>
      </c>
      <c r="F33" s="99"/>
      <c r="G33" s="11">
        <v>510</v>
      </c>
      <c r="H33" s="12">
        <v>20.43</v>
      </c>
      <c r="I33" s="13">
        <v>8.8375464298682069E-3</v>
      </c>
      <c r="J33" s="3"/>
      <c r="K33" s="3"/>
      <c r="L33" s="3"/>
      <c r="M33" s="3"/>
    </row>
    <row r="34" spans="1:13" ht="12.95" customHeight="1">
      <c r="A34" s="10">
        <v>28</v>
      </c>
      <c r="B34" s="98" t="s">
        <v>88</v>
      </c>
      <c r="C34" s="99"/>
      <c r="D34" s="7" t="s">
        <v>89</v>
      </c>
      <c r="E34" s="98" t="s">
        <v>13</v>
      </c>
      <c r="F34" s="99"/>
      <c r="G34" s="11">
        <v>2363</v>
      </c>
      <c r="H34" s="12">
        <v>19.989999999999998</v>
      </c>
      <c r="I34" s="13">
        <v>8.6488364934952412E-3</v>
      </c>
      <c r="J34" s="3"/>
      <c r="K34" s="3"/>
      <c r="L34" s="3"/>
      <c r="M34" s="3"/>
    </row>
    <row r="35" spans="1:13" ht="12.95" customHeight="1">
      <c r="A35" s="10">
        <v>29</v>
      </c>
      <c r="B35" s="98" t="s">
        <v>90</v>
      </c>
      <c r="C35" s="99"/>
      <c r="D35" s="7" t="s">
        <v>91</v>
      </c>
      <c r="E35" s="98" t="s">
        <v>18</v>
      </c>
      <c r="F35" s="99"/>
      <c r="G35" s="11">
        <v>2847</v>
      </c>
      <c r="H35" s="12">
        <v>19.3</v>
      </c>
      <c r="I35" s="13">
        <v>8.3494410419899436E-3</v>
      </c>
      <c r="J35" s="3"/>
      <c r="K35" s="3"/>
      <c r="L35" s="3"/>
      <c r="M35" s="3"/>
    </row>
    <row r="36" spans="1:13" ht="12.95" customHeight="1">
      <c r="A36" s="10">
        <v>30</v>
      </c>
      <c r="B36" s="98" t="s">
        <v>92</v>
      </c>
      <c r="C36" s="99"/>
      <c r="D36" s="7" t="s">
        <v>93</v>
      </c>
      <c r="E36" s="98" t="s">
        <v>42</v>
      </c>
      <c r="F36" s="99"/>
      <c r="G36" s="11">
        <v>10039</v>
      </c>
      <c r="H36" s="12">
        <v>18.52</v>
      </c>
      <c r="I36" s="13">
        <v>8.0101635579451387E-3</v>
      </c>
      <c r="J36" s="3"/>
      <c r="K36" s="3"/>
      <c r="L36" s="3"/>
      <c r="M36" s="3"/>
    </row>
    <row r="37" spans="1:13" ht="12.95" customHeight="1">
      <c r="A37" s="10">
        <v>31</v>
      </c>
      <c r="B37" s="98" t="s">
        <v>94</v>
      </c>
      <c r="C37" s="99"/>
      <c r="D37" s="7" t="s">
        <v>95</v>
      </c>
      <c r="E37" s="98" t="s">
        <v>27</v>
      </c>
      <c r="F37" s="99"/>
      <c r="G37" s="11">
        <v>7016</v>
      </c>
      <c r="H37" s="12">
        <v>18.43</v>
      </c>
      <c r="I37" s="13">
        <v>7.9730029227417631E-3</v>
      </c>
      <c r="J37" s="3"/>
      <c r="K37" s="3"/>
      <c r="L37" s="3"/>
      <c r="M37" s="3"/>
    </row>
    <row r="38" spans="1:13" ht="12.95" customHeight="1">
      <c r="A38" s="10">
        <v>32</v>
      </c>
      <c r="B38" s="98" t="s">
        <v>96</v>
      </c>
      <c r="C38" s="99"/>
      <c r="D38" s="7" t="s">
        <v>97</v>
      </c>
      <c r="E38" s="98" t="s">
        <v>45</v>
      </c>
      <c r="F38" s="99"/>
      <c r="G38" s="11">
        <v>2911</v>
      </c>
      <c r="H38" s="12">
        <v>17.5</v>
      </c>
      <c r="I38" s="13">
        <v>7.5681363454682656E-3</v>
      </c>
      <c r="J38" s="3"/>
      <c r="K38" s="3"/>
      <c r="L38" s="3"/>
      <c r="M38" s="3"/>
    </row>
    <row r="39" spans="1:13" ht="12.95" customHeight="1">
      <c r="A39" s="10">
        <v>33</v>
      </c>
      <c r="B39" s="98" t="s">
        <v>98</v>
      </c>
      <c r="C39" s="99"/>
      <c r="D39" s="7" t="s">
        <v>99</v>
      </c>
      <c r="E39" s="98" t="s">
        <v>30</v>
      </c>
      <c r="F39" s="99"/>
      <c r="G39" s="11">
        <v>499</v>
      </c>
      <c r="H39" s="12">
        <v>16.82</v>
      </c>
      <c r="I39" s="13">
        <v>7.2741689807176635E-3</v>
      </c>
      <c r="J39" s="3"/>
      <c r="K39" s="3"/>
      <c r="L39" s="3"/>
      <c r="M39" s="3"/>
    </row>
    <row r="40" spans="1:13" ht="12.95" customHeight="1">
      <c r="A40" s="10">
        <v>34</v>
      </c>
      <c r="B40" s="98" t="s">
        <v>100</v>
      </c>
      <c r="C40" s="99"/>
      <c r="D40" s="7" t="s">
        <v>101</v>
      </c>
      <c r="E40" s="98" t="s">
        <v>42</v>
      </c>
      <c r="F40" s="99"/>
      <c r="G40" s="11">
        <v>18657</v>
      </c>
      <c r="H40" s="12">
        <v>16.600000000000001</v>
      </c>
      <c r="I40" s="13">
        <v>7.1789352144564144E-3</v>
      </c>
      <c r="J40" s="3"/>
      <c r="K40" s="3"/>
      <c r="L40" s="3"/>
      <c r="M40" s="3"/>
    </row>
    <row r="41" spans="1:13" ht="12.95" customHeight="1">
      <c r="A41" s="10">
        <v>35</v>
      </c>
      <c r="B41" s="98" t="s">
        <v>102</v>
      </c>
      <c r="C41" s="99"/>
      <c r="D41" s="7" t="s">
        <v>103</v>
      </c>
      <c r="E41" s="98" t="s">
        <v>27</v>
      </c>
      <c r="F41" s="99"/>
      <c r="G41" s="11">
        <v>508</v>
      </c>
      <c r="H41" s="12">
        <v>16.54</v>
      </c>
      <c r="I41" s="13">
        <v>7.1552868296411217E-3</v>
      </c>
      <c r="J41" s="3"/>
      <c r="K41" s="3"/>
      <c r="L41" s="3"/>
      <c r="M41" s="3"/>
    </row>
    <row r="42" spans="1:13" ht="12.95" customHeight="1">
      <c r="A42" s="10">
        <v>36</v>
      </c>
      <c r="B42" s="98" t="s">
        <v>104</v>
      </c>
      <c r="C42" s="99"/>
      <c r="D42" s="7" t="s">
        <v>105</v>
      </c>
      <c r="E42" s="98" t="s">
        <v>30</v>
      </c>
      <c r="F42" s="99"/>
      <c r="G42" s="11">
        <v>1989</v>
      </c>
      <c r="H42" s="12">
        <v>16.43</v>
      </c>
      <c r="I42" s="13">
        <v>7.1061524354859937E-3</v>
      </c>
      <c r="J42" s="3"/>
      <c r="K42" s="3"/>
      <c r="L42" s="3"/>
      <c r="M42" s="3"/>
    </row>
    <row r="43" spans="1:13" ht="12.95" customHeight="1">
      <c r="A43" s="10">
        <v>37</v>
      </c>
      <c r="B43" s="98" t="s">
        <v>106</v>
      </c>
      <c r="C43" s="99"/>
      <c r="D43" s="7" t="s">
        <v>107</v>
      </c>
      <c r="E43" s="98" t="s">
        <v>36</v>
      </c>
      <c r="F43" s="99"/>
      <c r="G43" s="11">
        <v>1546</v>
      </c>
      <c r="H43" s="12">
        <v>16.32</v>
      </c>
      <c r="I43" s="13">
        <v>7.0599514057143199E-3</v>
      </c>
      <c r="J43" s="3"/>
      <c r="K43" s="3"/>
      <c r="L43" s="3"/>
      <c r="M43" s="3"/>
    </row>
    <row r="44" spans="1:13" ht="12.95" customHeight="1">
      <c r="A44" s="10">
        <v>38</v>
      </c>
      <c r="B44" s="98" t="s">
        <v>108</v>
      </c>
      <c r="C44" s="99"/>
      <c r="D44" s="7" t="s">
        <v>109</v>
      </c>
      <c r="E44" s="98" t="s">
        <v>24</v>
      </c>
      <c r="F44" s="99"/>
      <c r="G44" s="11">
        <v>461</v>
      </c>
      <c r="H44" s="12">
        <v>16.14</v>
      </c>
      <c r="I44" s="13">
        <v>6.9819657009037575E-3</v>
      </c>
      <c r="J44" s="3"/>
      <c r="K44" s="3"/>
      <c r="L44" s="3"/>
      <c r="M44" s="3"/>
    </row>
    <row r="45" spans="1:13" ht="12.95" customHeight="1">
      <c r="A45" s="10">
        <v>39</v>
      </c>
      <c r="B45" s="98" t="s">
        <v>110</v>
      </c>
      <c r="C45" s="99"/>
      <c r="D45" s="7" t="s">
        <v>111</v>
      </c>
      <c r="E45" s="98" t="s">
        <v>51</v>
      </c>
      <c r="F45" s="99"/>
      <c r="G45" s="11">
        <v>2944</v>
      </c>
      <c r="H45" s="12">
        <v>15.01</v>
      </c>
      <c r="I45" s="13">
        <v>6.4911958007234909E-3</v>
      </c>
      <c r="J45" s="3"/>
      <c r="K45" s="3"/>
      <c r="L45" s="3"/>
      <c r="M45" s="3"/>
    </row>
    <row r="46" spans="1:13" ht="12.95" customHeight="1">
      <c r="A46" s="10">
        <v>40</v>
      </c>
      <c r="B46" s="98" t="s">
        <v>112</v>
      </c>
      <c r="C46" s="99"/>
      <c r="D46" s="7" t="s">
        <v>113</v>
      </c>
      <c r="E46" s="98" t="s">
        <v>27</v>
      </c>
      <c r="F46" s="99"/>
      <c r="G46" s="11">
        <v>545</v>
      </c>
      <c r="H46" s="12">
        <v>14.96</v>
      </c>
      <c r="I46" s="13">
        <v>6.4699415620784123E-3</v>
      </c>
      <c r="J46" s="3"/>
      <c r="K46" s="3"/>
      <c r="L46" s="3"/>
      <c r="M46" s="3"/>
    </row>
    <row r="47" spans="1:13" ht="12.95" customHeight="1">
      <c r="A47" s="10">
        <v>41</v>
      </c>
      <c r="B47" s="98" t="s">
        <v>114</v>
      </c>
      <c r="C47" s="99"/>
      <c r="D47" s="7" t="s">
        <v>115</v>
      </c>
      <c r="E47" s="98" t="s">
        <v>45</v>
      </c>
      <c r="F47" s="99"/>
      <c r="G47" s="11">
        <v>3976</v>
      </c>
      <c r="H47" s="12">
        <v>14.59</v>
      </c>
      <c r="I47" s="13">
        <v>6.3096776034561042E-3</v>
      </c>
      <c r="J47" s="3"/>
      <c r="K47" s="3"/>
      <c r="L47" s="3"/>
      <c r="M47" s="3"/>
    </row>
    <row r="48" spans="1:13" ht="12.95" customHeight="1">
      <c r="A48" s="10">
        <v>42</v>
      </c>
      <c r="B48" s="98" t="s">
        <v>116</v>
      </c>
      <c r="C48" s="99"/>
      <c r="D48" s="7" t="s">
        <v>117</v>
      </c>
      <c r="E48" s="98" t="s">
        <v>18</v>
      </c>
      <c r="F48" s="99"/>
      <c r="G48" s="11">
        <v>1527</v>
      </c>
      <c r="H48" s="12">
        <v>13.2</v>
      </c>
      <c r="I48" s="13">
        <v>5.7101982401275234E-3</v>
      </c>
      <c r="J48" s="3"/>
      <c r="K48" s="3"/>
      <c r="L48" s="3"/>
      <c r="M48" s="3"/>
    </row>
    <row r="49" spans="1:13" ht="12.95" customHeight="1">
      <c r="A49" s="10">
        <v>43</v>
      </c>
      <c r="B49" s="98" t="s">
        <v>118</v>
      </c>
      <c r="C49" s="99"/>
      <c r="D49" s="7" t="s">
        <v>119</v>
      </c>
      <c r="E49" s="98" t="s">
        <v>54</v>
      </c>
      <c r="F49" s="99"/>
      <c r="G49" s="11">
        <v>5718</v>
      </c>
      <c r="H49" s="12">
        <v>12.94</v>
      </c>
      <c r="I49" s="13">
        <v>5.5975885833084793E-3</v>
      </c>
      <c r="J49" s="3"/>
      <c r="K49" s="3"/>
      <c r="L49" s="3"/>
      <c r="M49" s="3"/>
    </row>
    <row r="50" spans="1:13" ht="12.95" customHeight="1">
      <c r="A50" s="10">
        <v>44</v>
      </c>
      <c r="B50" s="98" t="s">
        <v>120</v>
      </c>
      <c r="C50" s="99"/>
      <c r="D50" s="7" t="s">
        <v>121</v>
      </c>
      <c r="E50" s="98" t="s">
        <v>57</v>
      </c>
      <c r="F50" s="99"/>
      <c r="G50" s="11">
        <v>14287</v>
      </c>
      <c r="H50" s="12">
        <v>12.62</v>
      </c>
      <c r="I50" s="13">
        <v>5.4572521226493352E-3</v>
      </c>
      <c r="J50" s="3"/>
      <c r="K50" s="3"/>
      <c r="L50" s="3"/>
      <c r="M50" s="3"/>
    </row>
    <row r="51" spans="1:13" ht="12.95" customHeight="1">
      <c r="A51" s="10">
        <v>45</v>
      </c>
      <c r="B51" s="98" t="s">
        <v>122</v>
      </c>
      <c r="C51" s="99"/>
      <c r="D51" s="7" t="s">
        <v>123</v>
      </c>
      <c r="E51" s="98" t="s">
        <v>60</v>
      </c>
      <c r="F51" s="99"/>
      <c r="G51" s="11">
        <v>2154</v>
      </c>
      <c r="H51" s="12">
        <v>12.08</v>
      </c>
      <c r="I51" s="13">
        <v>5.22407971887855E-3</v>
      </c>
      <c r="J51" s="3"/>
      <c r="K51" s="3"/>
      <c r="L51" s="3"/>
      <c r="M51" s="3"/>
    </row>
    <row r="52" spans="1:13" ht="12.95" customHeight="1">
      <c r="A52" s="10">
        <v>46</v>
      </c>
      <c r="B52" s="98" t="s">
        <v>124</v>
      </c>
      <c r="C52" s="99"/>
      <c r="D52" s="7" t="s">
        <v>125</v>
      </c>
      <c r="E52" s="98" t="s">
        <v>21</v>
      </c>
      <c r="F52" s="99"/>
      <c r="G52" s="11">
        <v>3143</v>
      </c>
      <c r="H52" s="12">
        <v>12.06</v>
      </c>
      <c r="I52" s="13">
        <v>5.2154915927755084E-3</v>
      </c>
      <c r="J52" s="3"/>
      <c r="K52" s="3"/>
      <c r="L52" s="3"/>
      <c r="M52" s="3"/>
    </row>
    <row r="53" spans="1:13" ht="12.95" customHeight="1">
      <c r="A53" s="10">
        <v>47</v>
      </c>
      <c r="B53" s="98" t="s">
        <v>126</v>
      </c>
      <c r="C53" s="99"/>
      <c r="D53" s="7" t="s">
        <v>127</v>
      </c>
      <c r="E53" s="98" t="s">
        <v>36</v>
      </c>
      <c r="F53" s="99"/>
      <c r="G53" s="11">
        <v>52</v>
      </c>
      <c r="H53" s="12">
        <v>11.84</v>
      </c>
      <c r="I53" s="13">
        <v>5.1227425994118505E-3</v>
      </c>
      <c r="J53" s="3"/>
      <c r="K53" s="3"/>
      <c r="L53" s="3"/>
      <c r="M53" s="3"/>
    </row>
    <row r="54" spans="1:13" ht="12.95" customHeight="1">
      <c r="A54" s="10">
        <v>48</v>
      </c>
      <c r="B54" s="98" t="s">
        <v>128</v>
      </c>
      <c r="C54" s="99"/>
      <c r="D54" s="7" t="s">
        <v>129</v>
      </c>
      <c r="E54" s="98" t="s">
        <v>63</v>
      </c>
      <c r="F54" s="99"/>
      <c r="G54" s="11">
        <v>8205</v>
      </c>
      <c r="H54" s="12">
        <v>10.33</v>
      </c>
      <c r="I54" s="13">
        <v>4.4686525218555354E-3</v>
      </c>
      <c r="J54" s="3"/>
      <c r="K54" s="3"/>
      <c r="L54" s="3"/>
      <c r="M54" s="3"/>
    </row>
    <row r="55" spans="1:13" ht="12.95" customHeight="1">
      <c r="A55" s="10">
        <v>49</v>
      </c>
      <c r="B55" s="98" t="s">
        <v>130</v>
      </c>
      <c r="C55" s="99"/>
      <c r="D55" s="7" t="s">
        <v>131</v>
      </c>
      <c r="E55" s="98" t="s">
        <v>21</v>
      </c>
      <c r="F55" s="99"/>
      <c r="G55" s="11">
        <v>9954</v>
      </c>
      <c r="H55" s="12">
        <v>9.2799999999999994</v>
      </c>
      <c r="I55" s="13">
        <v>4.0153069179303651E-3</v>
      </c>
      <c r="J55" s="3"/>
      <c r="K55" s="3"/>
      <c r="L55" s="3"/>
      <c r="M55" s="3"/>
    </row>
    <row r="56" spans="1:13" ht="12.95" customHeight="1">
      <c r="A56" s="10">
        <v>50</v>
      </c>
      <c r="B56" s="98" t="s">
        <v>132</v>
      </c>
      <c r="C56" s="99"/>
      <c r="D56" s="7" t="s">
        <v>133</v>
      </c>
      <c r="E56" s="98" t="s">
        <v>66</v>
      </c>
      <c r="F56" s="99"/>
      <c r="G56" s="11">
        <v>7241</v>
      </c>
      <c r="H56" s="12">
        <v>9.07</v>
      </c>
      <c r="I56" s="13">
        <v>3.9248393821331926E-3</v>
      </c>
      <c r="J56" s="3"/>
      <c r="K56" s="3"/>
      <c r="L56" s="3"/>
      <c r="M56" s="3"/>
    </row>
    <row r="57" spans="1:13" ht="12.95" customHeight="1">
      <c r="A57" s="1" t="s">
        <v>0</v>
      </c>
      <c r="B57" s="92" t="s">
        <v>134</v>
      </c>
      <c r="C57" s="93"/>
      <c r="D57" s="14" t="s">
        <v>0</v>
      </c>
      <c r="E57" s="94" t="s">
        <v>0</v>
      </c>
      <c r="F57" s="95"/>
      <c r="G57" s="14" t="s">
        <v>0</v>
      </c>
      <c r="H57" s="15">
        <v>2287.44</v>
      </c>
      <c r="I57" s="16">
        <v>0.9895066772193144</v>
      </c>
      <c r="J57" s="3"/>
      <c r="K57" s="3"/>
      <c r="L57" s="3"/>
      <c r="M57" s="3"/>
    </row>
    <row r="58" spans="1:13" ht="12.95" customHeight="1">
      <c r="A58" s="1" t="s">
        <v>0</v>
      </c>
      <c r="B58" s="96" t="s">
        <v>135</v>
      </c>
      <c r="C58" s="97"/>
      <c r="D58" s="6" t="s">
        <v>0</v>
      </c>
      <c r="E58" s="96" t="s">
        <v>0</v>
      </c>
      <c r="F58" s="97"/>
      <c r="G58" s="7" t="s">
        <v>0</v>
      </c>
      <c r="H58" s="7" t="s">
        <v>0</v>
      </c>
      <c r="I58" s="7" t="s">
        <v>0</v>
      </c>
      <c r="J58" s="3"/>
      <c r="K58" s="3"/>
      <c r="L58" s="3"/>
      <c r="M58" s="3"/>
    </row>
    <row r="59" spans="1:13" ht="12.95" customHeight="1">
      <c r="A59" s="10">
        <v>1</v>
      </c>
      <c r="B59" s="98" t="s">
        <v>136</v>
      </c>
      <c r="C59" s="99"/>
      <c r="D59" s="7" t="s">
        <v>0</v>
      </c>
      <c r="E59" s="98" t="s">
        <v>13</v>
      </c>
      <c r="F59" s="99"/>
      <c r="G59" s="11">
        <v>10040</v>
      </c>
      <c r="H59" s="12">
        <v>0</v>
      </c>
      <c r="I59" s="17" t="s">
        <v>137</v>
      </c>
      <c r="J59" s="3"/>
      <c r="K59" s="3"/>
      <c r="L59" s="3"/>
      <c r="M59" s="3"/>
    </row>
    <row r="60" spans="1:13" ht="12.95" customHeight="1">
      <c r="A60" s="1" t="s">
        <v>0</v>
      </c>
      <c r="B60" s="92" t="s">
        <v>134</v>
      </c>
      <c r="C60" s="93"/>
      <c r="D60" s="14" t="s">
        <v>0</v>
      </c>
      <c r="E60" s="94" t="s">
        <v>0</v>
      </c>
      <c r="F60" s="95"/>
      <c r="G60" s="14" t="s">
        <v>0</v>
      </c>
      <c r="H60" s="15">
        <v>0</v>
      </c>
      <c r="I60" s="18" t="s">
        <v>137</v>
      </c>
      <c r="J60" s="3"/>
      <c r="K60" s="3"/>
      <c r="L60" s="3"/>
      <c r="M60" s="3"/>
    </row>
    <row r="61" spans="1:13" ht="12.95" customHeight="1">
      <c r="A61" s="1" t="s">
        <v>0</v>
      </c>
      <c r="B61" s="96" t="s">
        <v>138</v>
      </c>
      <c r="C61" s="97"/>
      <c r="D61" s="7" t="s">
        <v>0</v>
      </c>
      <c r="E61" s="98" t="s">
        <v>0</v>
      </c>
      <c r="F61" s="99"/>
      <c r="G61" s="7" t="s">
        <v>0</v>
      </c>
      <c r="H61" s="7" t="s">
        <v>0</v>
      </c>
      <c r="I61" s="7" t="s">
        <v>0</v>
      </c>
      <c r="J61" s="3"/>
      <c r="K61" s="3"/>
      <c r="L61" s="3"/>
      <c r="M61" s="3"/>
    </row>
    <row r="62" spans="1:13" ht="12.95" customHeight="1">
      <c r="A62" s="1" t="s">
        <v>0</v>
      </c>
      <c r="B62" s="96" t="s">
        <v>139</v>
      </c>
      <c r="C62" s="97"/>
      <c r="D62" s="6" t="s">
        <v>0</v>
      </c>
      <c r="E62" s="96" t="s">
        <v>0</v>
      </c>
      <c r="F62" s="97"/>
      <c r="G62" s="7" t="s">
        <v>0</v>
      </c>
      <c r="H62" s="7" t="s">
        <v>0</v>
      </c>
      <c r="I62" s="7" t="s">
        <v>0</v>
      </c>
      <c r="J62" s="3"/>
      <c r="K62" s="3"/>
      <c r="L62" s="3"/>
      <c r="M62" s="3"/>
    </row>
    <row r="63" spans="1:13" ht="12.95" customHeight="1">
      <c r="A63" s="10">
        <v>1</v>
      </c>
      <c r="B63" s="98" t="s">
        <v>140</v>
      </c>
      <c r="C63" s="99"/>
      <c r="D63" s="7" t="s">
        <v>0</v>
      </c>
      <c r="E63" s="98" t="s">
        <v>0</v>
      </c>
      <c r="F63" s="99"/>
      <c r="G63" s="11">
        <v>6000</v>
      </c>
      <c r="H63" s="12">
        <v>6</v>
      </c>
      <c r="I63" s="13">
        <v>2.5955148651714446E-3</v>
      </c>
      <c r="J63" s="3"/>
      <c r="K63" s="3"/>
      <c r="L63" s="3"/>
      <c r="M63" s="3"/>
    </row>
    <row r="64" spans="1:13" ht="12.95" customHeight="1">
      <c r="A64" s="1" t="s">
        <v>0</v>
      </c>
      <c r="B64" s="92" t="s">
        <v>134</v>
      </c>
      <c r="C64" s="93"/>
      <c r="D64" s="14" t="s">
        <v>0</v>
      </c>
      <c r="E64" s="94" t="s">
        <v>0</v>
      </c>
      <c r="F64" s="95"/>
      <c r="G64" s="14" t="s">
        <v>0</v>
      </c>
      <c r="H64" s="15">
        <v>6</v>
      </c>
      <c r="I64" s="16">
        <v>2.5955148651714446E-3</v>
      </c>
      <c r="J64" s="3"/>
      <c r="K64" s="3"/>
      <c r="L64" s="3"/>
      <c r="M64" s="3"/>
    </row>
    <row r="65" spans="1:13" ht="12.95" customHeight="1">
      <c r="A65" s="1" t="s">
        <v>0</v>
      </c>
      <c r="B65" s="96" t="s">
        <v>141</v>
      </c>
      <c r="C65" s="97"/>
      <c r="D65" s="7" t="s">
        <v>0</v>
      </c>
      <c r="E65" s="98" t="s">
        <v>0</v>
      </c>
      <c r="F65" s="99"/>
      <c r="G65" s="7" t="s">
        <v>0</v>
      </c>
      <c r="H65" s="7" t="s">
        <v>0</v>
      </c>
      <c r="I65" s="7" t="s">
        <v>0</v>
      </c>
      <c r="J65" s="3"/>
      <c r="K65" s="3"/>
      <c r="L65" s="3"/>
      <c r="M65" s="3"/>
    </row>
    <row r="66" spans="1:13" ht="12.95" customHeight="1">
      <c r="A66" s="1" t="s">
        <v>0</v>
      </c>
      <c r="B66" s="96" t="s">
        <v>142</v>
      </c>
      <c r="C66" s="97"/>
      <c r="D66" s="7" t="s">
        <v>0</v>
      </c>
      <c r="E66" s="98" t="s">
        <v>0</v>
      </c>
      <c r="F66" s="99"/>
      <c r="G66" s="7" t="s">
        <v>0</v>
      </c>
      <c r="H66" s="19">
        <v>18.239999999999998</v>
      </c>
      <c r="I66" s="20">
        <v>7.8978079155141902E-3</v>
      </c>
      <c r="J66" s="3"/>
      <c r="K66" s="3"/>
      <c r="L66" s="3"/>
      <c r="M66" s="3"/>
    </row>
    <row r="67" spans="1:13" ht="12.95" customHeight="1">
      <c r="A67" s="1" t="s">
        <v>0</v>
      </c>
      <c r="B67" s="100" t="s">
        <v>143</v>
      </c>
      <c r="C67" s="101"/>
      <c r="D67" s="21" t="s">
        <v>0</v>
      </c>
      <c r="E67" s="102" t="s">
        <v>0</v>
      </c>
      <c r="F67" s="103"/>
      <c r="G67" s="21" t="s">
        <v>0</v>
      </c>
      <c r="H67" s="22">
        <v>2311.6799999999998</v>
      </c>
      <c r="I67" s="23">
        <v>1</v>
      </c>
      <c r="J67" s="3"/>
      <c r="K67" s="3"/>
      <c r="L67" s="3"/>
      <c r="M67" s="3"/>
    </row>
    <row r="68" spans="1:13" ht="12.95" customHeight="1">
      <c r="A68" s="3"/>
      <c r="B68" s="104" t="s">
        <v>0</v>
      </c>
      <c r="C68" s="88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95" customHeight="1">
      <c r="A69" s="2" t="s">
        <v>0</v>
      </c>
      <c r="B69" s="87"/>
      <c r="C69" s="88"/>
      <c r="D69" s="88"/>
      <c r="E69" s="88"/>
      <c r="F69" s="3"/>
      <c r="G69" s="3"/>
      <c r="H69" s="3"/>
      <c r="I69" s="3"/>
      <c r="J69" s="3"/>
      <c r="K69" s="3"/>
      <c r="L69" s="3"/>
      <c r="M69" s="3"/>
    </row>
    <row r="70" spans="1:13" ht="12.95" customHeight="1">
      <c r="A70" s="2" t="s">
        <v>0</v>
      </c>
      <c r="B70" s="89" t="s">
        <v>144</v>
      </c>
      <c r="C70" s="88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24" t="s">
        <v>144</v>
      </c>
      <c r="C71" s="24" t="s">
        <v>0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1" t="s">
        <v>145</v>
      </c>
      <c r="C72" s="25">
        <v>5.0000000000000001E-4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95" customHeight="1">
      <c r="A73" s="2" t="s">
        <v>0</v>
      </c>
      <c r="B73" s="2" t="s">
        <v>0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95" customHeight="1">
      <c r="A74" s="3"/>
      <c r="B74" s="26" t="s">
        <v>146</v>
      </c>
      <c r="C74" s="81" t="s">
        <v>147</v>
      </c>
      <c r="D74" s="82"/>
      <c r="E74" s="77"/>
      <c r="F74" s="78">
        <v>134.0351</v>
      </c>
      <c r="G74" s="3"/>
      <c r="H74" s="3"/>
      <c r="I74" s="3"/>
      <c r="J74" s="3"/>
      <c r="K74" s="3"/>
      <c r="L74" s="3"/>
      <c r="M74" s="3"/>
    </row>
    <row r="75" spans="1:13" ht="12.95" customHeight="1">
      <c r="A75" s="3"/>
      <c r="B75" s="26" t="s">
        <v>0</v>
      </c>
      <c r="C75" s="81" t="s">
        <v>0</v>
      </c>
      <c r="D75" s="82"/>
      <c r="E75" s="83" t="s">
        <v>0</v>
      </c>
      <c r="F75" s="84"/>
      <c r="G75" s="3"/>
      <c r="H75" s="3"/>
      <c r="I75" s="3"/>
      <c r="J75" s="3"/>
      <c r="K75" s="3"/>
      <c r="L75" s="3"/>
      <c r="M75" s="3"/>
    </row>
    <row r="76" spans="1:13" ht="12.95" customHeight="1">
      <c r="A76" s="3"/>
      <c r="B76" s="26" t="s">
        <v>148</v>
      </c>
      <c r="C76" s="81" t="s">
        <v>0</v>
      </c>
      <c r="D76" s="82"/>
      <c r="E76" s="83">
        <v>24.13</v>
      </c>
      <c r="F76" s="84"/>
      <c r="G76" s="3"/>
      <c r="H76" s="3"/>
      <c r="I76" s="3"/>
      <c r="J76" s="3"/>
      <c r="K76" s="3"/>
      <c r="L76" s="3"/>
      <c r="M76" s="3"/>
    </row>
    <row r="77" spans="1:13" ht="12.95" customHeight="1">
      <c r="A77" s="3"/>
      <c r="B77" s="26" t="s">
        <v>0</v>
      </c>
      <c r="C77" s="81" t="s">
        <v>0</v>
      </c>
      <c r="D77" s="82"/>
      <c r="E77" s="83" t="s">
        <v>0</v>
      </c>
      <c r="F77" s="84"/>
      <c r="G77" s="3"/>
      <c r="H77" s="3"/>
      <c r="I77" s="3"/>
      <c r="J77" s="3"/>
      <c r="K77" s="3"/>
      <c r="L77" s="3"/>
      <c r="M77" s="3"/>
    </row>
    <row r="78" spans="1:13" ht="12.95" customHeight="1">
      <c r="A78" s="3"/>
      <c r="B78" s="26" t="s">
        <v>149</v>
      </c>
      <c r="C78" s="81" t="s">
        <v>0</v>
      </c>
      <c r="D78" s="82"/>
      <c r="E78" s="85">
        <v>23.12</v>
      </c>
      <c r="F78" s="86"/>
      <c r="G78" s="3"/>
      <c r="H78" s="3"/>
      <c r="I78" s="3"/>
      <c r="J78" s="3"/>
      <c r="K78" s="3"/>
      <c r="L78" s="3"/>
      <c r="M78" s="3"/>
    </row>
    <row r="79" spans="1:13" ht="12.95" customHeight="1">
      <c r="A79" s="3"/>
      <c r="B79" s="26" t="s">
        <v>0</v>
      </c>
      <c r="C79" s="81" t="s">
        <v>0</v>
      </c>
      <c r="D79" s="82"/>
      <c r="E79" s="83" t="s">
        <v>0</v>
      </c>
      <c r="F79" s="84"/>
      <c r="G79" s="3"/>
      <c r="H79" s="3"/>
      <c r="I79" s="3"/>
      <c r="J79" s="3"/>
      <c r="K79" s="3"/>
      <c r="L79" s="3"/>
      <c r="M79" s="3"/>
    </row>
    <row r="80" spans="1:13" ht="12.95" customHeight="1">
      <c r="A80" s="3"/>
      <c r="B80" s="26" t="s">
        <v>150</v>
      </c>
      <c r="C80" s="81" t="s">
        <v>0</v>
      </c>
      <c r="D80" s="82"/>
      <c r="E80" s="83">
        <v>0.28999999999999998</v>
      </c>
      <c r="F80" s="84"/>
      <c r="G80" s="3"/>
      <c r="H80" s="3"/>
      <c r="I80" s="3"/>
      <c r="J80" s="3"/>
      <c r="K80" s="3"/>
      <c r="L80" s="3"/>
      <c r="M80" s="3"/>
    </row>
  </sheetData>
  <mergeCells count="147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C80:D80"/>
    <mergeCell ref="E80:F80"/>
    <mergeCell ref="C77:D77"/>
    <mergeCell ref="E77:F77"/>
    <mergeCell ref="C78:D78"/>
    <mergeCell ref="E78:F78"/>
    <mergeCell ref="C79:D79"/>
    <mergeCell ref="E79:F79"/>
    <mergeCell ref="B67:C67"/>
    <mergeCell ref="E67:F67"/>
    <mergeCell ref="B68:C68"/>
    <mergeCell ref="B69:E69"/>
    <mergeCell ref="B70:C70"/>
    <mergeCell ref="C74:D74"/>
    <mergeCell ref="C75:D75"/>
    <mergeCell ref="E75:F75"/>
    <mergeCell ref="C76:D76"/>
    <mergeCell ref="E76:F7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7"/>
  <sheetViews>
    <sheetView topLeftCell="A130" zoomScaleNormal="100" workbookViewId="0">
      <selection activeCell="B139" sqref="B139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5" t="s">
        <v>151</v>
      </c>
      <c r="C1" s="106"/>
      <c r="D1" s="106"/>
      <c r="E1" s="106"/>
      <c r="F1" s="106"/>
      <c r="G1" s="106"/>
      <c r="H1" s="106"/>
      <c r="I1" s="10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1" t="s">
        <v>2</v>
      </c>
      <c r="C2" s="108"/>
      <c r="D2" s="108"/>
      <c r="E2" s="108"/>
      <c r="F2" s="108"/>
      <c r="G2" s="108"/>
      <c r="H2" s="108"/>
      <c r="I2" s="8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1" t="s">
        <v>0</v>
      </c>
      <c r="C3" s="108"/>
      <c r="D3" s="108"/>
      <c r="E3" s="108"/>
      <c r="F3" s="108"/>
      <c r="G3" s="108"/>
      <c r="H3" s="108"/>
      <c r="I3" s="8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9" t="s">
        <v>4</v>
      </c>
      <c r="C4" s="110"/>
      <c r="D4" s="4" t="s">
        <v>5</v>
      </c>
      <c r="E4" s="109" t="s">
        <v>6</v>
      </c>
      <c r="F4" s="11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6" t="s">
        <v>12</v>
      </c>
      <c r="C5" s="97"/>
      <c r="D5" s="7" t="s">
        <v>0</v>
      </c>
      <c r="E5" s="98" t="s">
        <v>0</v>
      </c>
      <c r="F5" s="99"/>
      <c r="G5" s="7" t="s">
        <v>0</v>
      </c>
      <c r="H5" s="7" t="s">
        <v>0</v>
      </c>
      <c r="I5" s="7" t="s">
        <v>0</v>
      </c>
      <c r="J5" s="3"/>
      <c r="K5" s="3"/>
      <c r="L5" s="8" t="s">
        <v>18</v>
      </c>
      <c r="M5" s="9">
        <v>0.14811218190557845</v>
      </c>
    </row>
    <row r="6" spans="1:13" ht="12.95" customHeight="1">
      <c r="A6" s="1" t="s">
        <v>0</v>
      </c>
      <c r="B6" s="96" t="s">
        <v>14</v>
      </c>
      <c r="C6" s="97"/>
      <c r="D6" s="6" t="s">
        <v>0</v>
      </c>
      <c r="E6" s="96" t="s">
        <v>0</v>
      </c>
      <c r="F6" s="97"/>
      <c r="G6" s="7" t="s">
        <v>0</v>
      </c>
      <c r="H6" s="7" t="s">
        <v>0</v>
      </c>
      <c r="I6" s="7" t="s">
        <v>0</v>
      </c>
      <c r="J6" s="3"/>
      <c r="K6" s="3"/>
      <c r="L6" s="8" t="s">
        <v>13</v>
      </c>
      <c r="M6" s="9">
        <v>9.5403191396102843E-2</v>
      </c>
    </row>
    <row r="7" spans="1:13" ht="12.95" customHeight="1">
      <c r="A7" s="10">
        <v>1</v>
      </c>
      <c r="B7" s="98" t="s">
        <v>152</v>
      </c>
      <c r="C7" s="99"/>
      <c r="D7" s="7" t="s">
        <v>153</v>
      </c>
      <c r="E7" s="98" t="s">
        <v>154</v>
      </c>
      <c r="F7" s="99"/>
      <c r="G7" s="11">
        <v>5311</v>
      </c>
      <c r="H7" s="12">
        <v>136.03</v>
      </c>
      <c r="I7" s="13">
        <v>2.7401129178245415E-2</v>
      </c>
      <c r="J7" s="3"/>
      <c r="K7" s="3"/>
      <c r="L7" s="8" t="s">
        <v>48</v>
      </c>
      <c r="M7" s="9">
        <v>7.5967698490263177E-2</v>
      </c>
    </row>
    <row r="8" spans="1:13" ht="12.95" customHeight="1">
      <c r="A8" s="10">
        <v>2</v>
      </c>
      <c r="B8" s="98" t="s">
        <v>155</v>
      </c>
      <c r="C8" s="99"/>
      <c r="D8" s="7" t="s">
        <v>156</v>
      </c>
      <c r="E8" s="98" t="s">
        <v>18</v>
      </c>
      <c r="F8" s="99"/>
      <c r="G8" s="11">
        <v>10358</v>
      </c>
      <c r="H8" s="12">
        <v>133.76</v>
      </c>
      <c r="I8" s="13">
        <v>2.6943875361392176E-2</v>
      </c>
      <c r="J8" s="3"/>
      <c r="K8" s="3"/>
      <c r="L8" s="8" t="s">
        <v>30</v>
      </c>
      <c r="M8" s="9">
        <v>6.5765912480164293E-2</v>
      </c>
    </row>
    <row r="9" spans="1:13" ht="12.95" customHeight="1">
      <c r="A9" s="10">
        <v>3</v>
      </c>
      <c r="B9" s="98" t="s">
        <v>157</v>
      </c>
      <c r="C9" s="99"/>
      <c r="D9" s="7" t="s">
        <v>158</v>
      </c>
      <c r="E9" s="98" t="s">
        <v>48</v>
      </c>
      <c r="F9" s="99"/>
      <c r="G9" s="11">
        <v>12808</v>
      </c>
      <c r="H9" s="12">
        <v>116.31</v>
      </c>
      <c r="I9" s="13">
        <v>2.3429077117666081E-2</v>
      </c>
      <c r="J9" s="3"/>
      <c r="K9" s="3"/>
      <c r="L9" s="8" t="s">
        <v>159</v>
      </c>
      <c r="M9" s="9">
        <v>6.430159304521707E-2</v>
      </c>
    </row>
    <row r="10" spans="1:13" ht="12.95" customHeight="1">
      <c r="A10" s="10">
        <v>4</v>
      </c>
      <c r="B10" s="98" t="s">
        <v>160</v>
      </c>
      <c r="C10" s="99"/>
      <c r="D10" s="7" t="s">
        <v>161</v>
      </c>
      <c r="E10" s="98" t="s">
        <v>162</v>
      </c>
      <c r="F10" s="99"/>
      <c r="G10" s="11">
        <v>50484</v>
      </c>
      <c r="H10" s="12">
        <v>111.06</v>
      </c>
      <c r="I10" s="13">
        <v>2.2372608665962888E-2</v>
      </c>
      <c r="J10" s="3"/>
      <c r="K10" s="3"/>
      <c r="L10" s="8" t="s">
        <v>24</v>
      </c>
      <c r="M10" s="9">
        <v>5.0476826211475839E-2</v>
      </c>
    </row>
    <row r="11" spans="1:13" ht="12.95" customHeight="1">
      <c r="A11" s="10">
        <v>5</v>
      </c>
      <c r="B11" s="98" t="s">
        <v>163</v>
      </c>
      <c r="C11" s="99"/>
      <c r="D11" s="7" t="s">
        <v>164</v>
      </c>
      <c r="E11" s="98" t="s">
        <v>48</v>
      </c>
      <c r="F11" s="99"/>
      <c r="G11" s="11">
        <v>25670</v>
      </c>
      <c r="H11" s="12">
        <v>109.8</v>
      </c>
      <c r="I11" s="13">
        <v>2.2118520518718855E-2</v>
      </c>
      <c r="J11" s="3"/>
      <c r="K11" s="3"/>
      <c r="L11" s="8" t="s">
        <v>165</v>
      </c>
      <c r="M11" s="9">
        <v>4.6626649843475677E-2</v>
      </c>
    </row>
    <row r="12" spans="1:13" ht="12.95" customHeight="1">
      <c r="A12" s="10">
        <v>6</v>
      </c>
      <c r="B12" s="98" t="s">
        <v>166</v>
      </c>
      <c r="C12" s="99"/>
      <c r="D12" s="7" t="s">
        <v>167</v>
      </c>
      <c r="E12" s="98" t="s">
        <v>24</v>
      </c>
      <c r="F12" s="99"/>
      <c r="G12" s="11">
        <v>4236</v>
      </c>
      <c r="H12" s="12">
        <v>109.72</v>
      </c>
      <c r="I12" s="13">
        <v>2.2101464609480682E-2</v>
      </c>
      <c r="J12" s="3"/>
      <c r="K12" s="3"/>
      <c r="L12" s="8" t="s">
        <v>154</v>
      </c>
      <c r="M12" s="9">
        <v>4.4291870797040306E-2</v>
      </c>
    </row>
    <row r="13" spans="1:13" ht="12.95" customHeight="1">
      <c r="A13" s="10">
        <v>7</v>
      </c>
      <c r="B13" s="98" t="s">
        <v>168</v>
      </c>
      <c r="C13" s="99"/>
      <c r="D13" s="7" t="s">
        <v>169</v>
      </c>
      <c r="E13" s="98" t="s">
        <v>159</v>
      </c>
      <c r="F13" s="99"/>
      <c r="G13" s="11">
        <v>112</v>
      </c>
      <c r="H13" s="12">
        <v>94.16</v>
      </c>
      <c r="I13" s="13">
        <v>1.8966835010640185E-2</v>
      </c>
      <c r="J13" s="3"/>
      <c r="K13" s="3"/>
      <c r="L13" s="8" t="s">
        <v>27</v>
      </c>
      <c r="M13" s="9">
        <v>3.994292526286547E-2</v>
      </c>
    </row>
    <row r="14" spans="1:13" ht="12.95" customHeight="1">
      <c r="A14" s="10">
        <v>8</v>
      </c>
      <c r="B14" s="98" t="s">
        <v>170</v>
      </c>
      <c r="C14" s="99"/>
      <c r="D14" s="7" t="s">
        <v>171</v>
      </c>
      <c r="E14" s="98" t="s">
        <v>13</v>
      </c>
      <c r="F14" s="99"/>
      <c r="G14" s="11">
        <v>10341</v>
      </c>
      <c r="H14" s="12">
        <v>90.23</v>
      </c>
      <c r="I14" s="13">
        <v>1.8174738087345866E-2</v>
      </c>
      <c r="J14" s="3"/>
      <c r="K14" s="3"/>
      <c r="L14" s="8" t="s">
        <v>15</v>
      </c>
      <c r="M14" s="9">
        <v>3.2866557319045128E-2</v>
      </c>
    </row>
    <row r="15" spans="1:13" ht="12.95" customHeight="1">
      <c r="A15" s="10">
        <v>9</v>
      </c>
      <c r="B15" s="98" t="s">
        <v>172</v>
      </c>
      <c r="C15" s="99"/>
      <c r="D15" s="7" t="s">
        <v>173</v>
      </c>
      <c r="E15" s="98" t="s">
        <v>60</v>
      </c>
      <c r="F15" s="99"/>
      <c r="G15" s="11">
        <v>4428</v>
      </c>
      <c r="H15" s="12">
        <v>89.39</v>
      </c>
      <c r="I15" s="13">
        <v>1.800609688080294E-2</v>
      </c>
      <c r="J15" s="3"/>
      <c r="K15" s="3"/>
      <c r="L15" s="8" t="s">
        <v>66</v>
      </c>
      <c r="M15" s="9">
        <v>3.1626374298816949E-2</v>
      </c>
    </row>
    <row r="16" spans="1:13" ht="12.95" customHeight="1">
      <c r="A16" s="10">
        <v>10</v>
      </c>
      <c r="B16" s="98" t="s">
        <v>174</v>
      </c>
      <c r="C16" s="99"/>
      <c r="D16" s="7" t="s">
        <v>175</v>
      </c>
      <c r="E16" s="98" t="s">
        <v>27</v>
      </c>
      <c r="F16" s="99"/>
      <c r="G16" s="11">
        <v>79552</v>
      </c>
      <c r="H16" s="12">
        <v>88.14</v>
      </c>
      <c r="I16" s="13">
        <v>1.7755424105305236E-2</v>
      </c>
      <c r="J16" s="3"/>
      <c r="K16" s="3"/>
      <c r="L16" s="8" t="s">
        <v>176</v>
      </c>
      <c r="M16" s="9">
        <v>2.895370963489027E-2</v>
      </c>
    </row>
    <row r="17" spans="1:13" ht="12.95" customHeight="1">
      <c r="A17" s="10">
        <v>11</v>
      </c>
      <c r="B17" s="98" t="s">
        <v>177</v>
      </c>
      <c r="C17" s="99"/>
      <c r="D17" s="7" t="s">
        <v>178</v>
      </c>
      <c r="E17" s="98" t="s">
        <v>179</v>
      </c>
      <c r="F17" s="99"/>
      <c r="G17" s="11">
        <v>319</v>
      </c>
      <c r="H17" s="12">
        <v>86.69</v>
      </c>
      <c r="I17" s="13">
        <v>1.7462997881435419E-2</v>
      </c>
      <c r="J17" s="3"/>
      <c r="K17" s="3"/>
      <c r="L17" s="8" t="s">
        <v>42</v>
      </c>
      <c r="M17" s="9">
        <v>2.7829773037342295E-2</v>
      </c>
    </row>
    <row r="18" spans="1:13" ht="12.95" customHeight="1">
      <c r="A18" s="10">
        <v>12</v>
      </c>
      <c r="B18" s="98" t="s">
        <v>180</v>
      </c>
      <c r="C18" s="99"/>
      <c r="D18" s="7" t="s">
        <v>181</v>
      </c>
      <c r="E18" s="98" t="s">
        <v>18</v>
      </c>
      <c r="F18" s="99"/>
      <c r="G18" s="11">
        <v>21758</v>
      </c>
      <c r="H18" s="12">
        <v>86.56</v>
      </c>
      <c r="I18" s="13">
        <v>1.7437271198435241E-2</v>
      </c>
      <c r="J18" s="3"/>
      <c r="K18" s="3"/>
      <c r="L18" s="8" t="s">
        <v>162</v>
      </c>
      <c r="M18" s="9">
        <v>2.7616548387873193E-2</v>
      </c>
    </row>
    <row r="19" spans="1:13" ht="12.95" customHeight="1">
      <c r="A19" s="10">
        <v>13</v>
      </c>
      <c r="B19" s="98" t="s">
        <v>182</v>
      </c>
      <c r="C19" s="99"/>
      <c r="D19" s="7" t="s">
        <v>183</v>
      </c>
      <c r="E19" s="98" t="s">
        <v>184</v>
      </c>
      <c r="F19" s="99"/>
      <c r="G19" s="11">
        <v>66033</v>
      </c>
      <c r="H19" s="12">
        <v>85.88</v>
      </c>
      <c r="I19" s="13">
        <v>1.72986245298727E-2</v>
      </c>
      <c r="J19" s="3"/>
      <c r="K19" s="3"/>
      <c r="L19" s="8" t="s">
        <v>185</v>
      </c>
      <c r="M19" s="9">
        <v>2.3217712541491322E-2</v>
      </c>
    </row>
    <row r="20" spans="1:13" ht="12.95" customHeight="1">
      <c r="A20" s="10">
        <v>14</v>
      </c>
      <c r="B20" s="98" t="s">
        <v>186</v>
      </c>
      <c r="C20" s="99"/>
      <c r="D20" s="7" t="s">
        <v>187</v>
      </c>
      <c r="E20" s="98" t="s">
        <v>165</v>
      </c>
      <c r="F20" s="99"/>
      <c r="G20" s="11">
        <v>1529</v>
      </c>
      <c r="H20" s="12">
        <v>82.11</v>
      </c>
      <c r="I20" s="13">
        <v>1.6539330081713464E-2</v>
      </c>
      <c r="J20" s="3"/>
      <c r="K20" s="3"/>
      <c r="L20" s="8" t="s">
        <v>188</v>
      </c>
      <c r="M20" s="9">
        <v>2.2653200440402053E-2</v>
      </c>
    </row>
    <row r="21" spans="1:13" ht="12.95" customHeight="1">
      <c r="A21" s="10">
        <v>15</v>
      </c>
      <c r="B21" s="98" t="s">
        <v>189</v>
      </c>
      <c r="C21" s="99"/>
      <c r="D21" s="7" t="s">
        <v>190</v>
      </c>
      <c r="E21" s="98" t="s">
        <v>165</v>
      </c>
      <c r="F21" s="99"/>
      <c r="G21" s="11">
        <v>13903</v>
      </c>
      <c r="H21" s="12">
        <v>81.17</v>
      </c>
      <c r="I21" s="13">
        <v>1.6349813409968463E-2</v>
      </c>
      <c r="J21" s="3"/>
      <c r="K21" s="3"/>
      <c r="L21" s="8" t="s">
        <v>184</v>
      </c>
      <c r="M21" s="9">
        <v>2.2473034091613171E-2</v>
      </c>
    </row>
    <row r="22" spans="1:13" ht="12.95" customHeight="1">
      <c r="A22" s="10">
        <v>16</v>
      </c>
      <c r="B22" s="98" t="s">
        <v>136</v>
      </c>
      <c r="C22" s="99"/>
      <c r="D22" s="7" t="s">
        <v>191</v>
      </c>
      <c r="E22" s="98" t="s">
        <v>13</v>
      </c>
      <c r="F22" s="99"/>
      <c r="G22" s="11">
        <v>512700</v>
      </c>
      <c r="H22" s="12">
        <v>80.75</v>
      </c>
      <c r="I22" s="13">
        <v>1.6266123406593894E-2</v>
      </c>
      <c r="J22" s="3"/>
      <c r="K22" s="3"/>
      <c r="L22" s="8" t="s">
        <v>36</v>
      </c>
      <c r="M22" s="9">
        <v>2.1642351021489259E-2</v>
      </c>
    </row>
    <row r="23" spans="1:13" ht="12.95" customHeight="1">
      <c r="A23" s="10">
        <v>17</v>
      </c>
      <c r="B23" s="98" t="s">
        <v>192</v>
      </c>
      <c r="C23" s="99"/>
      <c r="D23" s="7" t="s">
        <v>193</v>
      </c>
      <c r="E23" s="98" t="s">
        <v>13</v>
      </c>
      <c r="F23" s="99"/>
      <c r="G23" s="11">
        <v>110323</v>
      </c>
      <c r="H23" s="12">
        <v>79.760000000000005</v>
      </c>
      <c r="I23" s="13">
        <v>1.6067360857203922E-2</v>
      </c>
      <c r="J23" s="3"/>
      <c r="K23" s="3"/>
      <c r="L23" s="8" t="s">
        <v>45</v>
      </c>
      <c r="M23" s="9">
        <v>1.8234109052530836E-2</v>
      </c>
    </row>
    <row r="24" spans="1:13" ht="12.95" customHeight="1">
      <c r="A24" s="10">
        <v>18</v>
      </c>
      <c r="B24" s="98" t="s">
        <v>194</v>
      </c>
      <c r="C24" s="99"/>
      <c r="D24" s="7" t="s">
        <v>195</v>
      </c>
      <c r="E24" s="98" t="s">
        <v>196</v>
      </c>
      <c r="F24" s="99"/>
      <c r="G24" s="11">
        <v>15206</v>
      </c>
      <c r="H24" s="12">
        <v>77.040000000000006</v>
      </c>
      <c r="I24" s="13">
        <v>1.5518981679015956E-2</v>
      </c>
      <c r="J24" s="3"/>
      <c r="K24" s="3"/>
      <c r="L24" s="8" t="s">
        <v>60</v>
      </c>
      <c r="M24" s="9">
        <v>1.800609688080294E-2</v>
      </c>
    </row>
    <row r="25" spans="1:13" ht="12.95" customHeight="1">
      <c r="A25" s="10">
        <v>19</v>
      </c>
      <c r="B25" s="98" t="s">
        <v>197</v>
      </c>
      <c r="C25" s="99"/>
      <c r="D25" s="7" t="s">
        <v>198</v>
      </c>
      <c r="E25" s="98" t="s">
        <v>188</v>
      </c>
      <c r="F25" s="99"/>
      <c r="G25" s="11">
        <v>12388</v>
      </c>
      <c r="H25" s="12">
        <v>77</v>
      </c>
      <c r="I25" s="13">
        <v>1.5510202028319191E-2</v>
      </c>
      <c r="J25" s="3"/>
      <c r="K25" s="3"/>
      <c r="L25" s="8" t="s">
        <v>179</v>
      </c>
      <c r="M25" s="9">
        <v>1.7462997881435419E-2</v>
      </c>
    </row>
    <row r="26" spans="1:13" ht="12.95" customHeight="1">
      <c r="A26" s="10">
        <v>20</v>
      </c>
      <c r="B26" s="98" t="s">
        <v>199</v>
      </c>
      <c r="C26" s="99"/>
      <c r="D26" s="7" t="s">
        <v>200</v>
      </c>
      <c r="E26" s="98" t="s">
        <v>18</v>
      </c>
      <c r="F26" s="99"/>
      <c r="G26" s="11">
        <v>10736</v>
      </c>
      <c r="H26" s="12">
        <v>73.33</v>
      </c>
      <c r="I26" s="13">
        <v>1.4770778779019281E-2</v>
      </c>
      <c r="J26" s="3"/>
      <c r="K26" s="3"/>
      <c r="L26" s="8" t="s">
        <v>196</v>
      </c>
      <c r="M26" s="9">
        <v>1.5518981679015956E-2</v>
      </c>
    </row>
    <row r="27" spans="1:13" ht="12.95" customHeight="1">
      <c r="A27" s="10">
        <v>21</v>
      </c>
      <c r="B27" s="98" t="s">
        <v>201</v>
      </c>
      <c r="C27" s="99"/>
      <c r="D27" s="7" t="s">
        <v>202</v>
      </c>
      <c r="E27" s="98" t="s">
        <v>159</v>
      </c>
      <c r="F27" s="99"/>
      <c r="G27" s="11">
        <v>4489</v>
      </c>
      <c r="H27" s="12">
        <v>71.3</v>
      </c>
      <c r="I27" s="13">
        <v>1.4362697049191037E-2</v>
      </c>
      <c r="J27" s="3"/>
      <c r="K27" s="3"/>
      <c r="L27" s="8" t="s">
        <v>203</v>
      </c>
      <c r="M27" s="9">
        <v>1.0761397641936683E-2</v>
      </c>
    </row>
    <row r="28" spans="1:13" ht="12.95" customHeight="1">
      <c r="A28" s="10">
        <v>22</v>
      </c>
      <c r="B28" s="98" t="s">
        <v>204</v>
      </c>
      <c r="C28" s="99"/>
      <c r="D28" s="7" t="s">
        <v>205</v>
      </c>
      <c r="E28" s="98" t="s">
        <v>42</v>
      </c>
      <c r="F28" s="99"/>
      <c r="G28" s="11">
        <v>93660</v>
      </c>
      <c r="H28" s="12">
        <v>70.62</v>
      </c>
      <c r="I28" s="13">
        <v>1.4225439291757418E-2</v>
      </c>
      <c r="J28" s="3"/>
      <c r="K28" s="3"/>
      <c r="L28" s="8" t="s">
        <v>39</v>
      </c>
      <c r="M28" s="9">
        <v>1.0039326012032633E-2</v>
      </c>
    </row>
    <row r="29" spans="1:13" ht="12.95" customHeight="1">
      <c r="A29" s="10">
        <v>23</v>
      </c>
      <c r="B29" s="98" t="s">
        <v>206</v>
      </c>
      <c r="C29" s="99"/>
      <c r="D29" s="7" t="s">
        <v>207</v>
      </c>
      <c r="E29" s="98" t="s">
        <v>30</v>
      </c>
      <c r="F29" s="99"/>
      <c r="G29" s="11">
        <v>3788</v>
      </c>
      <c r="H29" s="12">
        <v>70.16</v>
      </c>
      <c r="I29" s="13">
        <v>1.4131975141059037E-2</v>
      </c>
      <c r="J29" s="3"/>
      <c r="K29" s="3"/>
      <c r="L29" s="8" t="s">
        <v>208</v>
      </c>
      <c r="M29" s="9">
        <v>9.48805781812153E-3</v>
      </c>
    </row>
    <row r="30" spans="1:13" ht="12.95" customHeight="1">
      <c r="A30" s="10">
        <v>24</v>
      </c>
      <c r="B30" s="98" t="s">
        <v>209</v>
      </c>
      <c r="C30" s="99"/>
      <c r="D30" s="7" t="s">
        <v>210</v>
      </c>
      <c r="E30" s="98" t="s">
        <v>15</v>
      </c>
      <c r="F30" s="99"/>
      <c r="G30" s="11">
        <v>4541</v>
      </c>
      <c r="H30" s="12">
        <v>69.540000000000006</v>
      </c>
      <c r="I30" s="13">
        <v>1.4007678069766993E-2</v>
      </c>
      <c r="J30" s="3"/>
      <c r="K30" s="3"/>
      <c r="L30" s="8" t="s">
        <v>21</v>
      </c>
      <c r="M30" s="9">
        <v>6.9219398606842628E-3</v>
      </c>
    </row>
    <row r="31" spans="1:13" ht="12.95" customHeight="1">
      <c r="A31" s="10">
        <v>25</v>
      </c>
      <c r="B31" s="98" t="s">
        <v>211</v>
      </c>
      <c r="C31" s="99"/>
      <c r="D31" s="7" t="s">
        <v>212</v>
      </c>
      <c r="E31" s="98" t="s">
        <v>13</v>
      </c>
      <c r="F31" s="99"/>
      <c r="G31" s="11">
        <v>40778</v>
      </c>
      <c r="H31" s="12">
        <v>69.02</v>
      </c>
      <c r="I31" s="13">
        <v>1.3902560259737776E-2</v>
      </c>
      <c r="J31" s="3"/>
      <c r="K31" s="3"/>
      <c r="L31" s="8" t="s">
        <v>33</v>
      </c>
      <c r="M31" s="9">
        <v>5.4529091062390216E-3</v>
      </c>
    </row>
    <row r="32" spans="1:13" ht="12.95" customHeight="1">
      <c r="A32" s="10">
        <v>26</v>
      </c>
      <c r="B32" s="98" t="s">
        <v>213</v>
      </c>
      <c r="C32" s="99"/>
      <c r="D32" s="7" t="s">
        <v>214</v>
      </c>
      <c r="E32" s="98" t="s">
        <v>18</v>
      </c>
      <c r="F32" s="99"/>
      <c r="G32" s="11">
        <v>51337</v>
      </c>
      <c r="H32" s="12">
        <v>68.02</v>
      </c>
      <c r="I32" s="13">
        <v>1.3702081664820998E-2</v>
      </c>
      <c r="J32" s="3"/>
      <c r="K32" s="3"/>
      <c r="L32" s="8" t="s">
        <v>54</v>
      </c>
      <c r="M32" s="9">
        <v>4.8781707314983326E-3</v>
      </c>
    </row>
    <row r="33" spans="1:13" ht="12.95" customHeight="1">
      <c r="A33" s="10">
        <v>27</v>
      </c>
      <c r="B33" s="98" t="s">
        <v>215</v>
      </c>
      <c r="C33" s="99"/>
      <c r="D33" s="7" t="s">
        <v>216</v>
      </c>
      <c r="E33" s="98" t="s">
        <v>18</v>
      </c>
      <c r="F33" s="99"/>
      <c r="G33" s="11">
        <v>16749</v>
      </c>
      <c r="H33" s="12">
        <v>66.28</v>
      </c>
      <c r="I33" s="13">
        <v>1.3350425884847066E-2</v>
      </c>
      <c r="J33" s="3"/>
      <c r="K33" s="3"/>
      <c r="L33" s="8" t="s">
        <v>57</v>
      </c>
      <c r="M33" s="9">
        <v>4.4395815032560876E-3</v>
      </c>
    </row>
    <row r="34" spans="1:13" ht="12.95" customHeight="1">
      <c r="A34" s="10">
        <v>28</v>
      </c>
      <c r="B34" s="98" t="s">
        <v>217</v>
      </c>
      <c r="C34" s="99"/>
      <c r="D34" s="7" t="s">
        <v>218</v>
      </c>
      <c r="E34" s="98" t="s">
        <v>27</v>
      </c>
      <c r="F34" s="99"/>
      <c r="G34" s="11">
        <v>11301</v>
      </c>
      <c r="H34" s="12">
        <v>63.36</v>
      </c>
      <c r="I34" s="13">
        <v>1.2764024181778558E-2</v>
      </c>
      <c r="J34" s="3"/>
      <c r="K34" s="3"/>
      <c r="L34" s="8" t="s">
        <v>219</v>
      </c>
      <c r="M34" s="9">
        <v>3.3818994917129792E-3</v>
      </c>
    </row>
    <row r="35" spans="1:13" ht="12.95" customHeight="1">
      <c r="A35" s="10">
        <v>29</v>
      </c>
      <c r="B35" s="98" t="s">
        <v>220</v>
      </c>
      <c r="C35" s="99"/>
      <c r="D35" s="7" t="s">
        <v>221</v>
      </c>
      <c r="E35" s="98" t="s">
        <v>185</v>
      </c>
      <c r="F35" s="99"/>
      <c r="G35" s="11">
        <v>5017</v>
      </c>
      <c r="H35" s="12">
        <v>63.07</v>
      </c>
      <c r="I35" s="13">
        <v>1.270540931201381E-2</v>
      </c>
      <c r="J35" s="3"/>
      <c r="K35" s="3"/>
      <c r="L35" s="8" t="s">
        <v>69</v>
      </c>
      <c r="M35" s="9">
        <v>5.6464221355865436E-3</v>
      </c>
    </row>
    <row r="36" spans="1:13" ht="12.95" customHeight="1">
      <c r="A36" s="10">
        <v>30</v>
      </c>
      <c r="B36" s="98" t="s">
        <v>222</v>
      </c>
      <c r="C36" s="99"/>
      <c r="D36" s="7" t="s">
        <v>223</v>
      </c>
      <c r="E36" s="98" t="s">
        <v>66</v>
      </c>
      <c r="F36" s="99"/>
      <c r="G36" s="11">
        <v>15206</v>
      </c>
      <c r="H36" s="12">
        <v>57.94</v>
      </c>
      <c r="I36" s="13">
        <v>1.1671781246993052E-2</v>
      </c>
      <c r="J36" s="3"/>
      <c r="K36" s="3"/>
      <c r="L36" s="3"/>
      <c r="M36" s="3"/>
    </row>
    <row r="37" spans="1:13" ht="12.95" customHeight="1">
      <c r="A37" s="10">
        <v>31</v>
      </c>
      <c r="B37" s="98" t="s">
        <v>224</v>
      </c>
      <c r="C37" s="99"/>
      <c r="D37" s="7" t="s">
        <v>225</v>
      </c>
      <c r="E37" s="98" t="s">
        <v>45</v>
      </c>
      <c r="F37" s="99"/>
      <c r="G37" s="11">
        <v>22004</v>
      </c>
      <c r="H37" s="12">
        <v>57.6</v>
      </c>
      <c r="I37" s="13">
        <v>1.1601883866375354E-2</v>
      </c>
      <c r="J37" s="3"/>
      <c r="K37" s="3"/>
      <c r="L37" s="3"/>
      <c r="M37" s="3"/>
    </row>
    <row r="38" spans="1:13" ht="12.95" customHeight="1">
      <c r="A38" s="10">
        <v>32</v>
      </c>
      <c r="B38" s="98" t="s">
        <v>226</v>
      </c>
      <c r="C38" s="99"/>
      <c r="D38" s="7" t="s">
        <v>227</v>
      </c>
      <c r="E38" s="98" t="s">
        <v>176</v>
      </c>
      <c r="F38" s="99"/>
      <c r="G38" s="11">
        <v>4915</v>
      </c>
      <c r="H38" s="12">
        <v>56.98</v>
      </c>
      <c r="I38" s="13">
        <v>1.1477328552288925E-2</v>
      </c>
      <c r="J38" s="3"/>
      <c r="K38" s="3"/>
      <c r="L38" s="3"/>
      <c r="M38" s="3"/>
    </row>
    <row r="39" spans="1:13" ht="12.95" customHeight="1">
      <c r="A39" s="10">
        <v>33</v>
      </c>
      <c r="B39" s="98" t="s">
        <v>228</v>
      </c>
      <c r="C39" s="99"/>
      <c r="D39" s="7" t="s">
        <v>229</v>
      </c>
      <c r="E39" s="98" t="s">
        <v>36</v>
      </c>
      <c r="F39" s="99"/>
      <c r="G39" s="11">
        <v>7034</v>
      </c>
      <c r="H39" s="12">
        <v>54.94</v>
      </c>
      <c r="I39" s="13">
        <v>1.1066074384263519E-2</v>
      </c>
      <c r="J39" s="3"/>
      <c r="K39" s="3"/>
      <c r="L39" s="3"/>
      <c r="M39" s="3"/>
    </row>
    <row r="40" spans="1:13" ht="12.95" customHeight="1">
      <c r="A40" s="10">
        <v>34</v>
      </c>
      <c r="B40" s="98" t="s">
        <v>230</v>
      </c>
      <c r="C40" s="99"/>
      <c r="D40" s="7" t="s">
        <v>231</v>
      </c>
      <c r="E40" s="98" t="s">
        <v>13</v>
      </c>
      <c r="F40" s="99"/>
      <c r="G40" s="11">
        <v>116093</v>
      </c>
      <c r="H40" s="12">
        <v>54.8</v>
      </c>
      <c r="I40" s="13">
        <v>1.1037944854794687E-2</v>
      </c>
      <c r="J40" s="3"/>
      <c r="K40" s="3"/>
      <c r="L40" s="3"/>
      <c r="M40" s="3"/>
    </row>
    <row r="41" spans="1:13" ht="12.95" customHeight="1">
      <c r="A41" s="10">
        <v>35</v>
      </c>
      <c r="B41" s="98" t="s">
        <v>232</v>
      </c>
      <c r="C41" s="99"/>
      <c r="D41" s="7" t="s">
        <v>233</v>
      </c>
      <c r="E41" s="98" t="s">
        <v>13</v>
      </c>
      <c r="F41" s="99"/>
      <c r="G41" s="11">
        <v>25606</v>
      </c>
      <c r="H41" s="12">
        <v>54.75</v>
      </c>
      <c r="I41" s="13">
        <v>1.1027818997705668E-2</v>
      </c>
      <c r="J41" s="3"/>
      <c r="K41" s="3"/>
      <c r="L41" s="3"/>
      <c r="M41" s="3"/>
    </row>
    <row r="42" spans="1:13" ht="12.95" customHeight="1">
      <c r="A42" s="10">
        <v>36</v>
      </c>
      <c r="B42" s="98" t="s">
        <v>234</v>
      </c>
      <c r="C42" s="99"/>
      <c r="D42" s="7" t="s">
        <v>235</v>
      </c>
      <c r="E42" s="98" t="s">
        <v>24</v>
      </c>
      <c r="F42" s="99"/>
      <c r="G42" s="11">
        <v>11311</v>
      </c>
      <c r="H42" s="12">
        <v>54.64</v>
      </c>
      <c r="I42" s="13">
        <v>1.1006095480893329E-2</v>
      </c>
      <c r="J42" s="3"/>
      <c r="K42" s="3"/>
      <c r="L42" s="3"/>
      <c r="M42" s="3"/>
    </row>
    <row r="43" spans="1:13" ht="12.95" customHeight="1">
      <c r="A43" s="10">
        <v>37</v>
      </c>
      <c r="B43" s="98" t="s">
        <v>236</v>
      </c>
      <c r="C43" s="99"/>
      <c r="D43" s="7" t="s">
        <v>237</v>
      </c>
      <c r="E43" s="98" t="s">
        <v>203</v>
      </c>
      <c r="F43" s="99"/>
      <c r="G43" s="11">
        <v>6323</v>
      </c>
      <c r="H43" s="12">
        <v>53.42</v>
      </c>
      <c r="I43" s="13">
        <v>1.0761397641936683E-2</v>
      </c>
      <c r="J43" s="3"/>
      <c r="K43" s="3"/>
      <c r="L43" s="3"/>
      <c r="M43" s="3"/>
    </row>
    <row r="44" spans="1:13" ht="12.95" customHeight="1">
      <c r="A44" s="10">
        <v>38</v>
      </c>
      <c r="B44" s="98" t="s">
        <v>238</v>
      </c>
      <c r="C44" s="99"/>
      <c r="D44" s="7" t="s">
        <v>239</v>
      </c>
      <c r="E44" s="98" t="s">
        <v>36</v>
      </c>
      <c r="F44" s="99"/>
      <c r="G44" s="11">
        <v>4546</v>
      </c>
      <c r="H44" s="12">
        <v>52.5</v>
      </c>
      <c r="I44" s="13">
        <v>1.057627663722574E-2</v>
      </c>
      <c r="J44" s="3"/>
      <c r="K44" s="3"/>
      <c r="L44" s="3"/>
      <c r="M44" s="3"/>
    </row>
    <row r="45" spans="1:13" ht="12.95" customHeight="1">
      <c r="A45" s="10">
        <v>39</v>
      </c>
      <c r="B45" s="98" t="s">
        <v>240</v>
      </c>
      <c r="C45" s="99"/>
      <c r="D45" s="7" t="s">
        <v>241</v>
      </c>
      <c r="E45" s="98" t="s">
        <v>18</v>
      </c>
      <c r="F45" s="99"/>
      <c r="G45" s="11">
        <v>32799</v>
      </c>
      <c r="H45" s="12">
        <v>50.76</v>
      </c>
      <c r="I45" s="13">
        <v>1.0224249708773919E-2</v>
      </c>
      <c r="J45" s="3"/>
      <c r="K45" s="3"/>
      <c r="L45" s="3"/>
      <c r="M45" s="3"/>
    </row>
    <row r="46" spans="1:13" ht="12.95" customHeight="1">
      <c r="A46" s="10">
        <v>40</v>
      </c>
      <c r="B46" s="98" t="s">
        <v>242</v>
      </c>
      <c r="C46" s="99"/>
      <c r="D46" s="7" t="s">
        <v>243</v>
      </c>
      <c r="E46" s="98" t="s">
        <v>48</v>
      </c>
      <c r="F46" s="99"/>
      <c r="G46" s="11">
        <v>3342</v>
      </c>
      <c r="H46" s="12">
        <v>50.17</v>
      </c>
      <c r="I46" s="13">
        <v>1.0106810373591102E-2</v>
      </c>
      <c r="J46" s="3"/>
      <c r="K46" s="3"/>
      <c r="L46" s="3"/>
      <c r="M46" s="3"/>
    </row>
    <row r="47" spans="1:13" ht="12.95" customHeight="1">
      <c r="A47" s="10">
        <v>41</v>
      </c>
      <c r="B47" s="98" t="s">
        <v>244</v>
      </c>
      <c r="C47" s="99"/>
      <c r="D47" s="7" t="s">
        <v>245</v>
      </c>
      <c r="E47" s="98" t="s">
        <v>165</v>
      </c>
      <c r="F47" s="99"/>
      <c r="G47" s="11">
        <v>7511</v>
      </c>
      <c r="H47" s="12">
        <v>50.05</v>
      </c>
      <c r="I47" s="13">
        <v>1.0081852778725841E-2</v>
      </c>
      <c r="J47" s="3"/>
      <c r="K47" s="3"/>
      <c r="L47" s="3"/>
      <c r="M47" s="3"/>
    </row>
    <row r="48" spans="1:13" ht="12.95" customHeight="1">
      <c r="A48" s="10">
        <v>42</v>
      </c>
      <c r="B48" s="98" t="s">
        <v>246</v>
      </c>
      <c r="C48" s="99"/>
      <c r="D48" s="7" t="s">
        <v>247</v>
      </c>
      <c r="E48" s="98" t="s">
        <v>39</v>
      </c>
      <c r="F48" s="99"/>
      <c r="G48" s="11">
        <v>444986</v>
      </c>
      <c r="H48" s="12">
        <v>49.84</v>
      </c>
      <c r="I48" s="13">
        <v>1.0039326012032633E-2</v>
      </c>
      <c r="J48" s="3"/>
      <c r="K48" s="3"/>
      <c r="L48" s="3"/>
      <c r="M48" s="3"/>
    </row>
    <row r="49" spans="1:13" ht="12.95" customHeight="1">
      <c r="A49" s="10">
        <v>43</v>
      </c>
      <c r="B49" s="98" t="s">
        <v>248</v>
      </c>
      <c r="C49" s="99"/>
      <c r="D49" s="7" t="s">
        <v>249</v>
      </c>
      <c r="E49" s="98" t="s">
        <v>18</v>
      </c>
      <c r="F49" s="99"/>
      <c r="G49" s="11">
        <v>14465</v>
      </c>
      <c r="H49" s="12">
        <v>49.35</v>
      </c>
      <c r="I49" s="13">
        <v>9.9418601052084776E-3</v>
      </c>
      <c r="J49" s="3"/>
      <c r="K49" s="3"/>
      <c r="L49" s="3"/>
      <c r="M49" s="3"/>
    </row>
    <row r="50" spans="1:13" ht="12.95" customHeight="1">
      <c r="A50" s="10">
        <v>44</v>
      </c>
      <c r="B50" s="98" t="s">
        <v>250</v>
      </c>
      <c r="C50" s="99"/>
      <c r="D50" s="7" t="s">
        <v>251</v>
      </c>
      <c r="E50" s="98" t="s">
        <v>159</v>
      </c>
      <c r="F50" s="99"/>
      <c r="G50" s="11">
        <v>25386</v>
      </c>
      <c r="H50" s="12">
        <v>49.12</v>
      </c>
      <c r="I50" s="13">
        <v>9.8949916567143588E-3</v>
      </c>
      <c r="J50" s="3"/>
      <c r="K50" s="3"/>
      <c r="L50" s="3"/>
      <c r="M50" s="3"/>
    </row>
    <row r="51" spans="1:13" ht="12.95" customHeight="1">
      <c r="A51" s="10">
        <v>45</v>
      </c>
      <c r="B51" s="98" t="s">
        <v>252</v>
      </c>
      <c r="C51" s="99"/>
      <c r="D51" s="7" t="s">
        <v>253</v>
      </c>
      <c r="E51" s="98" t="s">
        <v>18</v>
      </c>
      <c r="F51" s="99"/>
      <c r="G51" s="11">
        <v>30380</v>
      </c>
      <c r="H51" s="12">
        <v>47.42</v>
      </c>
      <c r="I51" s="13">
        <v>9.5528038391598218E-3</v>
      </c>
      <c r="J51" s="3"/>
      <c r="K51" s="3"/>
      <c r="L51" s="3"/>
      <c r="M51" s="3"/>
    </row>
    <row r="52" spans="1:13" ht="12.95" customHeight="1">
      <c r="A52" s="10">
        <v>46</v>
      </c>
      <c r="B52" s="98" t="s">
        <v>254</v>
      </c>
      <c r="C52" s="99"/>
      <c r="D52" s="7" t="s">
        <v>255</v>
      </c>
      <c r="E52" s="98" t="s">
        <v>24</v>
      </c>
      <c r="F52" s="99"/>
      <c r="G52" s="11">
        <v>5269</v>
      </c>
      <c r="H52" s="12">
        <v>47.35</v>
      </c>
      <c r="I52" s="13">
        <v>9.5375054715605007E-3</v>
      </c>
      <c r="J52" s="3"/>
      <c r="K52" s="3"/>
      <c r="L52" s="3"/>
      <c r="M52" s="3"/>
    </row>
    <row r="53" spans="1:13" ht="12.95" customHeight="1">
      <c r="A53" s="10">
        <v>47</v>
      </c>
      <c r="B53" s="98" t="s">
        <v>256</v>
      </c>
      <c r="C53" s="99"/>
      <c r="D53" s="7" t="s">
        <v>257</v>
      </c>
      <c r="E53" s="98" t="s">
        <v>208</v>
      </c>
      <c r="F53" s="99"/>
      <c r="G53" s="11">
        <v>38735</v>
      </c>
      <c r="H53" s="12">
        <v>47.1</v>
      </c>
      <c r="I53" s="13">
        <v>9.48805781812153E-3</v>
      </c>
      <c r="J53" s="3"/>
      <c r="K53" s="3"/>
      <c r="L53" s="3"/>
      <c r="M53" s="3"/>
    </row>
    <row r="54" spans="1:13" ht="12.95" customHeight="1">
      <c r="A54" s="10">
        <v>48</v>
      </c>
      <c r="B54" s="98" t="s">
        <v>258</v>
      </c>
      <c r="C54" s="99"/>
      <c r="D54" s="7" t="s">
        <v>259</v>
      </c>
      <c r="E54" s="98" t="s">
        <v>27</v>
      </c>
      <c r="F54" s="99"/>
      <c r="G54" s="11">
        <v>3880</v>
      </c>
      <c r="H54" s="12">
        <v>46.78</v>
      </c>
      <c r="I54" s="13">
        <v>9.4234769757816726E-3</v>
      </c>
      <c r="J54" s="3"/>
      <c r="K54" s="3"/>
      <c r="L54" s="3"/>
      <c r="M54" s="3"/>
    </row>
    <row r="55" spans="1:13" ht="12.95" customHeight="1">
      <c r="A55" s="10">
        <v>49</v>
      </c>
      <c r="B55" s="98" t="s">
        <v>260</v>
      </c>
      <c r="C55" s="99"/>
      <c r="D55" s="7" t="s">
        <v>261</v>
      </c>
      <c r="E55" s="98" t="s">
        <v>154</v>
      </c>
      <c r="F55" s="99"/>
      <c r="G55" s="11">
        <v>28810</v>
      </c>
      <c r="H55" s="12">
        <v>46.54</v>
      </c>
      <c r="I55" s="13">
        <v>9.3754129960982625E-3</v>
      </c>
      <c r="J55" s="3"/>
      <c r="K55" s="3"/>
      <c r="L55" s="3"/>
      <c r="M55" s="3"/>
    </row>
    <row r="56" spans="1:13" ht="12.95" customHeight="1">
      <c r="A56" s="10">
        <v>50</v>
      </c>
      <c r="B56" s="98" t="s">
        <v>262</v>
      </c>
      <c r="C56" s="99"/>
      <c r="D56" s="7" t="s">
        <v>263</v>
      </c>
      <c r="E56" s="98" t="s">
        <v>30</v>
      </c>
      <c r="F56" s="99"/>
      <c r="G56" s="11">
        <v>5138</v>
      </c>
      <c r="H56" s="12">
        <v>45.74</v>
      </c>
      <c r="I56" s="13">
        <v>9.2139588758742494E-3</v>
      </c>
      <c r="J56" s="3"/>
      <c r="K56" s="3"/>
      <c r="L56" s="3"/>
      <c r="M56" s="3"/>
    </row>
    <row r="57" spans="1:13" ht="12.95" customHeight="1">
      <c r="A57" s="10">
        <v>51</v>
      </c>
      <c r="B57" s="98" t="s">
        <v>264</v>
      </c>
      <c r="C57" s="99"/>
      <c r="D57" s="7" t="s">
        <v>265</v>
      </c>
      <c r="E57" s="98" t="s">
        <v>48</v>
      </c>
      <c r="F57" s="99"/>
      <c r="G57" s="11">
        <v>1752</v>
      </c>
      <c r="H57" s="12">
        <v>44.73</v>
      </c>
      <c r="I57" s="13">
        <v>9.0101829515492962E-3</v>
      </c>
      <c r="J57" s="3"/>
      <c r="K57" s="3"/>
      <c r="L57" s="3"/>
      <c r="M57" s="3"/>
    </row>
    <row r="58" spans="1:13" ht="12.95" customHeight="1">
      <c r="A58" s="10">
        <v>52</v>
      </c>
      <c r="B58" s="98" t="s">
        <v>266</v>
      </c>
      <c r="C58" s="99"/>
      <c r="D58" s="7" t="s">
        <v>267</v>
      </c>
      <c r="E58" s="98" t="s">
        <v>176</v>
      </c>
      <c r="F58" s="99"/>
      <c r="G58" s="11">
        <v>9139</v>
      </c>
      <c r="H58" s="12">
        <v>43.44</v>
      </c>
      <c r="I58" s="13">
        <v>8.7499723148415174E-3</v>
      </c>
      <c r="J58" s="3"/>
      <c r="K58" s="3"/>
      <c r="L58" s="3"/>
      <c r="M58" s="3"/>
    </row>
    <row r="59" spans="1:13" ht="12.95" customHeight="1">
      <c r="A59" s="10">
        <v>53</v>
      </c>
      <c r="B59" s="98" t="s">
        <v>268</v>
      </c>
      <c r="C59" s="99"/>
      <c r="D59" s="7" t="s">
        <v>269</v>
      </c>
      <c r="E59" s="98" t="s">
        <v>176</v>
      </c>
      <c r="F59" s="99"/>
      <c r="G59" s="11">
        <v>1890</v>
      </c>
      <c r="H59" s="12">
        <v>43.32</v>
      </c>
      <c r="I59" s="13">
        <v>8.7264087677598277E-3</v>
      </c>
      <c r="J59" s="3"/>
      <c r="K59" s="3"/>
      <c r="L59" s="3"/>
      <c r="M59" s="3"/>
    </row>
    <row r="60" spans="1:13" ht="12.95" customHeight="1">
      <c r="A60" s="10">
        <v>54</v>
      </c>
      <c r="B60" s="98" t="s">
        <v>270</v>
      </c>
      <c r="C60" s="99"/>
      <c r="D60" s="7" t="s">
        <v>271</v>
      </c>
      <c r="E60" s="98" t="s">
        <v>159</v>
      </c>
      <c r="F60" s="99"/>
      <c r="G60" s="11">
        <v>4535</v>
      </c>
      <c r="H60" s="12">
        <v>41.64</v>
      </c>
      <c r="I60" s="13">
        <v>8.3879294134226231E-3</v>
      </c>
      <c r="J60" s="3"/>
      <c r="K60" s="3"/>
      <c r="L60" s="3"/>
      <c r="M60" s="3"/>
    </row>
    <row r="61" spans="1:13" ht="12.95" customHeight="1">
      <c r="A61" s="10">
        <v>55</v>
      </c>
      <c r="B61" s="98" t="s">
        <v>272</v>
      </c>
      <c r="C61" s="99"/>
      <c r="D61" s="7" t="s">
        <v>273</v>
      </c>
      <c r="E61" s="98" t="s">
        <v>30</v>
      </c>
      <c r="F61" s="99"/>
      <c r="G61" s="11">
        <v>858</v>
      </c>
      <c r="H61" s="12">
        <v>39.79</v>
      </c>
      <c r="I61" s="13">
        <v>8.0144539302601289E-3</v>
      </c>
      <c r="J61" s="3"/>
      <c r="K61" s="3"/>
      <c r="L61" s="3"/>
      <c r="M61" s="3"/>
    </row>
    <row r="62" spans="1:13" ht="12.95" customHeight="1">
      <c r="A62" s="10">
        <v>56</v>
      </c>
      <c r="B62" s="98" t="s">
        <v>274</v>
      </c>
      <c r="C62" s="99"/>
      <c r="D62" s="7" t="s">
        <v>275</v>
      </c>
      <c r="E62" s="98" t="s">
        <v>30</v>
      </c>
      <c r="F62" s="99"/>
      <c r="G62" s="11">
        <v>508</v>
      </c>
      <c r="H62" s="12">
        <v>39.700000000000003</v>
      </c>
      <c r="I62" s="13">
        <v>7.9979763479039213E-3</v>
      </c>
      <c r="J62" s="3"/>
      <c r="K62" s="3"/>
      <c r="L62" s="3"/>
      <c r="M62" s="3"/>
    </row>
    <row r="63" spans="1:13" ht="12.95" customHeight="1">
      <c r="A63" s="10">
        <v>57</v>
      </c>
      <c r="B63" s="98" t="s">
        <v>276</v>
      </c>
      <c r="C63" s="99"/>
      <c r="D63" s="7" t="s">
        <v>277</v>
      </c>
      <c r="E63" s="98" t="s">
        <v>30</v>
      </c>
      <c r="F63" s="99"/>
      <c r="G63" s="11">
        <v>8268</v>
      </c>
      <c r="H63" s="12">
        <v>38.99</v>
      </c>
      <c r="I63" s="13">
        <v>7.8535932447258653E-3</v>
      </c>
      <c r="J63" s="3"/>
      <c r="K63" s="3"/>
      <c r="L63" s="3"/>
      <c r="M63" s="3"/>
    </row>
    <row r="64" spans="1:13" ht="12.95" customHeight="1">
      <c r="A64" s="10">
        <v>58</v>
      </c>
      <c r="B64" s="98" t="s">
        <v>278</v>
      </c>
      <c r="C64" s="99"/>
      <c r="D64" s="7" t="s">
        <v>279</v>
      </c>
      <c r="E64" s="98" t="s">
        <v>18</v>
      </c>
      <c r="F64" s="99"/>
      <c r="G64" s="11">
        <v>19687</v>
      </c>
      <c r="H64" s="12">
        <v>37.57</v>
      </c>
      <c r="I64" s="13">
        <v>7.568536206618114E-3</v>
      </c>
      <c r="J64" s="3"/>
      <c r="K64" s="3"/>
      <c r="L64" s="3"/>
      <c r="M64" s="3"/>
    </row>
    <row r="65" spans="1:13" ht="12.95" customHeight="1">
      <c r="A65" s="10">
        <v>59</v>
      </c>
      <c r="B65" s="98" t="s">
        <v>280</v>
      </c>
      <c r="C65" s="99"/>
      <c r="D65" s="7" t="s">
        <v>281</v>
      </c>
      <c r="E65" s="98" t="s">
        <v>15</v>
      </c>
      <c r="F65" s="99"/>
      <c r="G65" s="11">
        <v>2276</v>
      </c>
      <c r="H65" s="12">
        <v>37.44</v>
      </c>
      <c r="I65" s="13">
        <v>7.5425456405753153E-3</v>
      </c>
      <c r="J65" s="3"/>
      <c r="K65" s="3"/>
      <c r="L65" s="3"/>
      <c r="M65" s="3"/>
    </row>
    <row r="66" spans="1:13" ht="12.95" customHeight="1">
      <c r="A66" s="10">
        <v>60</v>
      </c>
      <c r="B66" s="98" t="s">
        <v>282</v>
      </c>
      <c r="C66" s="99"/>
      <c r="D66" s="7" t="s">
        <v>283</v>
      </c>
      <c r="E66" s="98" t="s">
        <v>154</v>
      </c>
      <c r="F66" s="99"/>
      <c r="G66" s="11">
        <v>1660</v>
      </c>
      <c r="H66" s="12">
        <v>37.31</v>
      </c>
      <c r="I66" s="13">
        <v>7.5153286226966268E-3</v>
      </c>
      <c r="J66" s="3"/>
      <c r="K66" s="3"/>
      <c r="L66" s="3"/>
      <c r="M66" s="3"/>
    </row>
    <row r="67" spans="1:13" ht="12.95" customHeight="1">
      <c r="A67" s="10">
        <v>61</v>
      </c>
      <c r="B67" s="98" t="s">
        <v>284</v>
      </c>
      <c r="C67" s="99"/>
      <c r="D67" s="7" t="s">
        <v>285</v>
      </c>
      <c r="E67" s="98" t="s">
        <v>30</v>
      </c>
      <c r="F67" s="99"/>
      <c r="G67" s="11">
        <v>6418</v>
      </c>
      <c r="H67" s="12">
        <v>36.35</v>
      </c>
      <c r="I67" s="13">
        <v>7.3225634701219516E-3</v>
      </c>
      <c r="J67" s="3"/>
      <c r="K67" s="3"/>
      <c r="L67" s="3"/>
      <c r="M67" s="3"/>
    </row>
    <row r="68" spans="1:13" ht="12.95" customHeight="1">
      <c r="A68" s="10">
        <v>62</v>
      </c>
      <c r="B68" s="98" t="s">
        <v>286</v>
      </c>
      <c r="C68" s="99"/>
      <c r="D68" s="7" t="s">
        <v>287</v>
      </c>
      <c r="E68" s="98" t="s">
        <v>159</v>
      </c>
      <c r="F68" s="99"/>
      <c r="G68" s="11">
        <v>18352</v>
      </c>
      <c r="H68" s="12">
        <v>36.090000000000003</v>
      </c>
      <c r="I68" s="13">
        <v>7.2697175671188096E-3</v>
      </c>
      <c r="J68" s="3"/>
      <c r="K68" s="3"/>
      <c r="L68" s="3"/>
      <c r="M68" s="3"/>
    </row>
    <row r="69" spans="1:13" ht="12.95" customHeight="1">
      <c r="A69" s="10">
        <v>63</v>
      </c>
      <c r="B69" s="98" t="s">
        <v>288</v>
      </c>
      <c r="C69" s="99"/>
      <c r="D69" s="7" t="s">
        <v>289</v>
      </c>
      <c r="E69" s="98" t="s">
        <v>48</v>
      </c>
      <c r="F69" s="99"/>
      <c r="G69" s="11">
        <v>7511</v>
      </c>
      <c r="H69" s="12">
        <v>35.869999999999997</v>
      </c>
      <c r="I69" s="13">
        <v>7.2253152164486016E-3</v>
      </c>
      <c r="J69" s="3"/>
      <c r="K69" s="3"/>
      <c r="L69" s="3"/>
      <c r="M69" s="3"/>
    </row>
    <row r="70" spans="1:13" ht="12.95" customHeight="1">
      <c r="A70" s="10">
        <v>64</v>
      </c>
      <c r="B70" s="98" t="s">
        <v>290</v>
      </c>
      <c r="C70" s="99"/>
      <c r="D70" s="7" t="s">
        <v>291</v>
      </c>
      <c r="E70" s="98" t="s">
        <v>66</v>
      </c>
      <c r="F70" s="99"/>
      <c r="G70" s="11">
        <v>9499</v>
      </c>
      <c r="H70" s="12">
        <v>35.17</v>
      </c>
      <c r="I70" s="13">
        <v>7.0845642316992091E-3</v>
      </c>
      <c r="J70" s="3"/>
      <c r="K70" s="3"/>
      <c r="L70" s="3"/>
      <c r="M70" s="3"/>
    </row>
    <row r="71" spans="1:13" ht="12.95" customHeight="1">
      <c r="A71" s="10">
        <v>65</v>
      </c>
      <c r="B71" s="98" t="s">
        <v>292</v>
      </c>
      <c r="C71" s="99"/>
      <c r="D71" s="7" t="s">
        <v>293</v>
      </c>
      <c r="E71" s="98" t="s">
        <v>21</v>
      </c>
      <c r="F71" s="99"/>
      <c r="G71" s="11">
        <v>26804</v>
      </c>
      <c r="H71" s="12">
        <v>34.36</v>
      </c>
      <c r="I71" s="13">
        <v>6.9219398606842628E-3</v>
      </c>
      <c r="J71" s="3"/>
      <c r="K71" s="3"/>
      <c r="L71" s="3"/>
      <c r="M71" s="3"/>
    </row>
    <row r="72" spans="1:13" ht="12.95" customHeight="1">
      <c r="A72" s="10">
        <v>66</v>
      </c>
      <c r="B72" s="98" t="s">
        <v>294</v>
      </c>
      <c r="C72" s="99"/>
      <c r="D72" s="7" t="s">
        <v>295</v>
      </c>
      <c r="E72" s="98" t="s">
        <v>185</v>
      </c>
      <c r="F72" s="99"/>
      <c r="G72" s="11">
        <v>6415</v>
      </c>
      <c r="H72" s="12">
        <v>33.799999999999997</v>
      </c>
      <c r="I72" s="13">
        <v>6.8093593979221545E-3</v>
      </c>
      <c r="J72" s="3"/>
      <c r="K72" s="3"/>
      <c r="L72" s="3"/>
      <c r="M72" s="3"/>
    </row>
    <row r="73" spans="1:13" ht="12.95" customHeight="1">
      <c r="A73" s="10">
        <v>67</v>
      </c>
      <c r="B73" s="98" t="s">
        <v>296</v>
      </c>
      <c r="C73" s="99"/>
      <c r="D73" s="7" t="s">
        <v>297</v>
      </c>
      <c r="E73" s="98" t="s">
        <v>15</v>
      </c>
      <c r="F73" s="99"/>
      <c r="G73" s="11">
        <v>1385</v>
      </c>
      <c r="H73" s="12">
        <v>33.71</v>
      </c>
      <c r="I73" s="13">
        <v>6.790358308072458E-3</v>
      </c>
      <c r="J73" s="3"/>
      <c r="K73" s="3"/>
      <c r="L73" s="3"/>
      <c r="M73" s="3"/>
    </row>
    <row r="74" spans="1:13" ht="12.95" customHeight="1">
      <c r="A74" s="10">
        <v>68</v>
      </c>
      <c r="B74" s="98" t="s">
        <v>298</v>
      </c>
      <c r="C74" s="99"/>
      <c r="D74" s="7" t="s">
        <v>299</v>
      </c>
      <c r="E74" s="98" t="s">
        <v>66</v>
      </c>
      <c r="F74" s="99"/>
      <c r="G74" s="11">
        <v>3188</v>
      </c>
      <c r="H74" s="12">
        <v>33</v>
      </c>
      <c r="I74" s="13">
        <v>6.6472315701897027E-3</v>
      </c>
      <c r="J74" s="3"/>
      <c r="K74" s="3"/>
      <c r="L74" s="3"/>
      <c r="M74" s="3"/>
    </row>
    <row r="75" spans="1:13" ht="12.95" customHeight="1">
      <c r="A75" s="10">
        <v>69</v>
      </c>
      <c r="B75" s="98" t="s">
        <v>300</v>
      </c>
      <c r="C75" s="99"/>
      <c r="D75" s="7" t="s">
        <v>301</v>
      </c>
      <c r="E75" s="98" t="s">
        <v>45</v>
      </c>
      <c r="F75" s="99"/>
      <c r="G75" s="11">
        <v>57111</v>
      </c>
      <c r="H75" s="12">
        <v>32.92</v>
      </c>
      <c r="I75" s="13">
        <v>6.6322251861554819E-3</v>
      </c>
      <c r="J75" s="3"/>
      <c r="K75" s="3"/>
      <c r="L75" s="3"/>
      <c r="M75" s="3"/>
    </row>
    <row r="76" spans="1:13" ht="12.95" customHeight="1">
      <c r="A76" s="10">
        <v>70</v>
      </c>
      <c r="B76" s="98" t="s">
        <v>302</v>
      </c>
      <c r="C76" s="99"/>
      <c r="D76" s="7" t="s">
        <v>303</v>
      </c>
      <c r="E76" s="98" t="s">
        <v>30</v>
      </c>
      <c r="F76" s="99"/>
      <c r="G76" s="11">
        <v>3261</v>
      </c>
      <c r="H76" s="12">
        <v>31.07</v>
      </c>
      <c r="I76" s="13">
        <v>6.2581670452061255E-3</v>
      </c>
      <c r="J76" s="3"/>
      <c r="K76" s="3"/>
      <c r="L76" s="3"/>
      <c r="M76" s="3"/>
    </row>
    <row r="77" spans="1:13" ht="12.95" customHeight="1">
      <c r="A77" s="10">
        <v>71</v>
      </c>
      <c r="B77" s="98" t="s">
        <v>304</v>
      </c>
      <c r="C77" s="99"/>
      <c r="D77" s="7" t="s">
        <v>305</v>
      </c>
      <c r="E77" s="98" t="s">
        <v>66</v>
      </c>
      <c r="F77" s="99"/>
      <c r="G77" s="11">
        <v>15602</v>
      </c>
      <c r="H77" s="12">
        <v>30.89</v>
      </c>
      <c r="I77" s="13">
        <v>6.2227972499349828E-3</v>
      </c>
      <c r="J77" s="3"/>
      <c r="K77" s="3"/>
      <c r="L77" s="3"/>
      <c r="M77" s="3"/>
    </row>
    <row r="78" spans="1:13" ht="12.95" customHeight="1">
      <c r="A78" s="10">
        <v>72</v>
      </c>
      <c r="B78" s="98" t="s">
        <v>306</v>
      </c>
      <c r="C78" s="99"/>
      <c r="D78" s="7" t="s">
        <v>307</v>
      </c>
      <c r="E78" s="98" t="s">
        <v>18</v>
      </c>
      <c r="F78" s="99"/>
      <c r="G78" s="11">
        <v>35511</v>
      </c>
      <c r="H78" s="12">
        <v>30.54</v>
      </c>
      <c r="I78" s="13">
        <v>6.1517905533510792E-3</v>
      </c>
      <c r="J78" s="3"/>
      <c r="K78" s="3"/>
      <c r="L78" s="3"/>
      <c r="M78" s="3"/>
    </row>
    <row r="79" spans="1:13" ht="12.95" customHeight="1">
      <c r="A79" s="10">
        <v>73</v>
      </c>
      <c r="B79" s="98" t="s">
        <v>308</v>
      </c>
      <c r="C79" s="99"/>
      <c r="D79" s="7" t="s">
        <v>309</v>
      </c>
      <c r="E79" s="98" t="s">
        <v>42</v>
      </c>
      <c r="F79" s="99"/>
      <c r="G79" s="11">
        <v>9306</v>
      </c>
      <c r="H79" s="12">
        <v>28.74</v>
      </c>
      <c r="I79" s="13">
        <v>5.788693126948876E-3</v>
      </c>
      <c r="J79" s="3"/>
      <c r="K79" s="3"/>
      <c r="L79" s="3"/>
      <c r="M79" s="3"/>
    </row>
    <row r="80" spans="1:13" ht="12.95" customHeight="1">
      <c r="A80" s="10">
        <v>74</v>
      </c>
      <c r="B80" s="98" t="s">
        <v>310</v>
      </c>
      <c r="C80" s="99"/>
      <c r="D80" s="7" t="s">
        <v>311</v>
      </c>
      <c r="E80" s="98" t="s">
        <v>33</v>
      </c>
      <c r="F80" s="99"/>
      <c r="G80" s="11">
        <v>113501</v>
      </c>
      <c r="H80" s="12">
        <v>27.07</v>
      </c>
      <c r="I80" s="13">
        <v>5.4529091062390216E-3</v>
      </c>
      <c r="J80" s="3"/>
      <c r="K80" s="3"/>
      <c r="L80" s="3"/>
      <c r="M80" s="3"/>
    </row>
    <row r="81" spans="1:13" ht="12.95" customHeight="1">
      <c r="A81" s="10">
        <v>75</v>
      </c>
      <c r="B81" s="98" t="s">
        <v>312</v>
      </c>
      <c r="C81" s="99"/>
      <c r="D81" s="7" t="s">
        <v>313</v>
      </c>
      <c r="E81" s="98" t="s">
        <v>18</v>
      </c>
      <c r="F81" s="99"/>
      <c r="G81" s="11">
        <v>33380</v>
      </c>
      <c r="H81" s="12">
        <v>26.97</v>
      </c>
      <c r="I81" s="13">
        <v>5.432977173992405E-3</v>
      </c>
      <c r="J81" s="3"/>
      <c r="K81" s="3"/>
      <c r="L81" s="3"/>
      <c r="M81" s="3"/>
    </row>
    <row r="82" spans="1:13" ht="12.95" customHeight="1">
      <c r="A82" s="10">
        <v>76</v>
      </c>
      <c r="B82" s="98" t="s">
        <v>314</v>
      </c>
      <c r="C82" s="99"/>
      <c r="D82" s="7" t="s">
        <v>315</v>
      </c>
      <c r="E82" s="98" t="s">
        <v>159</v>
      </c>
      <c r="F82" s="99"/>
      <c r="G82" s="11">
        <v>1943</v>
      </c>
      <c r="H82" s="12">
        <v>26.9</v>
      </c>
      <c r="I82" s="13">
        <v>5.4194223481300527E-3</v>
      </c>
      <c r="J82" s="3"/>
      <c r="K82" s="3"/>
      <c r="L82" s="3"/>
      <c r="M82" s="3"/>
    </row>
    <row r="83" spans="1:13" ht="12.95" customHeight="1">
      <c r="A83" s="10">
        <v>77</v>
      </c>
      <c r="B83" s="98" t="s">
        <v>316</v>
      </c>
      <c r="C83" s="99"/>
      <c r="D83" s="7" t="s">
        <v>317</v>
      </c>
      <c r="E83" s="98" t="s">
        <v>162</v>
      </c>
      <c r="F83" s="99"/>
      <c r="G83" s="11">
        <v>5449</v>
      </c>
      <c r="H83" s="12">
        <v>26.03</v>
      </c>
      <c r="I83" s="13">
        <v>5.2439397219103063E-3</v>
      </c>
      <c r="J83" s="3"/>
      <c r="K83" s="3"/>
      <c r="L83" s="3"/>
      <c r="M83" s="3"/>
    </row>
    <row r="84" spans="1:13" ht="12.95" customHeight="1">
      <c r="A84" s="10">
        <v>78</v>
      </c>
      <c r="B84" s="98" t="s">
        <v>318</v>
      </c>
      <c r="C84" s="99"/>
      <c r="D84" s="7" t="s">
        <v>319</v>
      </c>
      <c r="E84" s="98" t="s">
        <v>188</v>
      </c>
      <c r="F84" s="99"/>
      <c r="G84" s="11">
        <v>17141</v>
      </c>
      <c r="H84" s="12">
        <v>25.73</v>
      </c>
      <c r="I84" s="13">
        <v>5.1827115035551138E-3</v>
      </c>
      <c r="J84" s="3"/>
      <c r="K84" s="3"/>
      <c r="L84" s="3"/>
      <c r="M84" s="3"/>
    </row>
    <row r="85" spans="1:13" ht="12.95" customHeight="1">
      <c r="A85" s="10">
        <v>79</v>
      </c>
      <c r="B85" s="98" t="s">
        <v>320</v>
      </c>
      <c r="C85" s="99"/>
      <c r="D85" s="7" t="s">
        <v>321</v>
      </c>
      <c r="E85" s="98" t="s">
        <v>184</v>
      </c>
      <c r="F85" s="99"/>
      <c r="G85" s="11">
        <v>71255</v>
      </c>
      <c r="H85" s="12">
        <v>25.69</v>
      </c>
      <c r="I85" s="13">
        <v>5.1744095617404741E-3</v>
      </c>
      <c r="J85" s="3"/>
      <c r="K85" s="3"/>
      <c r="L85" s="3"/>
      <c r="M85" s="3"/>
    </row>
    <row r="86" spans="1:13" ht="12.95" customHeight="1">
      <c r="A86" s="10">
        <v>80</v>
      </c>
      <c r="B86" s="98" t="s">
        <v>322</v>
      </c>
      <c r="C86" s="99"/>
      <c r="D86" s="7" t="s">
        <v>323</v>
      </c>
      <c r="E86" s="98" t="s">
        <v>18</v>
      </c>
      <c r="F86" s="99"/>
      <c r="G86" s="11">
        <v>7790</v>
      </c>
      <c r="H86" s="12">
        <v>25.1</v>
      </c>
      <c r="I86" s="13">
        <v>5.0551701816195739E-3</v>
      </c>
      <c r="J86" s="3"/>
      <c r="K86" s="3"/>
      <c r="L86" s="3"/>
      <c r="M86" s="3"/>
    </row>
    <row r="87" spans="1:13" ht="12.95" customHeight="1">
      <c r="A87" s="10">
        <v>81</v>
      </c>
      <c r="B87" s="98" t="s">
        <v>324</v>
      </c>
      <c r="C87" s="99"/>
      <c r="D87" s="7" t="s">
        <v>325</v>
      </c>
      <c r="E87" s="98" t="s">
        <v>30</v>
      </c>
      <c r="F87" s="99"/>
      <c r="G87" s="11">
        <v>1398</v>
      </c>
      <c r="H87" s="12">
        <v>24.69</v>
      </c>
      <c r="I87" s="13">
        <v>4.9732244250130066E-3</v>
      </c>
      <c r="J87" s="3"/>
      <c r="K87" s="3"/>
      <c r="L87" s="3"/>
      <c r="M87" s="3"/>
    </row>
    <row r="88" spans="1:13" ht="12.95" customHeight="1">
      <c r="A88" s="10">
        <v>82</v>
      </c>
      <c r="B88" s="98" t="s">
        <v>326</v>
      </c>
      <c r="C88" s="99"/>
      <c r="D88" s="7" t="s">
        <v>327</v>
      </c>
      <c r="E88" s="98" t="s">
        <v>54</v>
      </c>
      <c r="F88" s="99"/>
      <c r="G88" s="11">
        <v>50557</v>
      </c>
      <c r="H88" s="12">
        <v>24.22</v>
      </c>
      <c r="I88" s="13">
        <v>4.8781707314983326E-3</v>
      </c>
      <c r="J88" s="3"/>
      <c r="K88" s="3"/>
      <c r="L88" s="3"/>
      <c r="M88" s="3"/>
    </row>
    <row r="89" spans="1:13" ht="12.95" customHeight="1">
      <c r="A89" s="10">
        <v>83</v>
      </c>
      <c r="B89" s="98" t="s">
        <v>328</v>
      </c>
      <c r="C89" s="99"/>
      <c r="D89" s="7" t="s">
        <v>329</v>
      </c>
      <c r="E89" s="98" t="s">
        <v>15</v>
      </c>
      <c r="F89" s="99"/>
      <c r="G89" s="11">
        <v>939</v>
      </c>
      <c r="H89" s="12">
        <v>22.47</v>
      </c>
      <c r="I89" s="13">
        <v>4.5259753006303633E-3</v>
      </c>
      <c r="J89" s="3"/>
      <c r="K89" s="3"/>
      <c r="L89" s="3"/>
      <c r="M89" s="3"/>
    </row>
    <row r="90" spans="1:13" ht="12.95" customHeight="1">
      <c r="A90" s="10">
        <v>84</v>
      </c>
      <c r="B90" s="98" t="s">
        <v>330</v>
      </c>
      <c r="C90" s="99"/>
      <c r="D90" s="7" t="s">
        <v>331</v>
      </c>
      <c r="E90" s="98" t="s">
        <v>42</v>
      </c>
      <c r="F90" s="99"/>
      <c r="G90" s="11">
        <v>3667</v>
      </c>
      <c r="H90" s="12">
        <v>22.39</v>
      </c>
      <c r="I90" s="13">
        <v>4.5095869550587989E-3</v>
      </c>
      <c r="J90" s="3"/>
      <c r="K90" s="3"/>
      <c r="L90" s="3"/>
      <c r="M90" s="3"/>
    </row>
    <row r="91" spans="1:13" ht="12.95" customHeight="1">
      <c r="A91" s="10">
        <v>85</v>
      </c>
      <c r="B91" s="98" t="s">
        <v>332</v>
      </c>
      <c r="C91" s="99"/>
      <c r="D91" s="7" t="s">
        <v>333</v>
      </c>
      <c r="E91" s="98" t="s">
        <v>13</v>
      </c>
      <c r="F91" s="99"/>
      <c r="G91" s="11">
        <v>16882</v>
      </c>
      <c r="H91" s="12">
        <v>22.28</v>
      </c>
      <c r="I91" s="13">
        <v>4.4888801937103097E-3</v>
      </c>
      <c r="J91" s="3"/>
      <c r="K91" s="3"/>
      <c r="L91" s="3"/>
      <c r="M91" s="3"/>
    </row>
    <row r="92" spans="1:13" ht="12.95" customHeight="1">
      <c r="A92" s="10">
        <v>86</v>
      </c>
      <c r="B92" s="98" t="s">
        <v>334</v>
      </c>
      <c r="C92" s="99"/>
      <c r="D92" s="7" t="s">
        <v>335</v>
      </c>
      <c r="E92" s="98" t="s">
        <v>57</v>
      </c>
      <c r="F92" s="99"/>
      <c r="G92" s="11">
        <v>19793</v>
      </c>
      <c r="H92" s="12">
        <v>22.04</v>
      </c>
      <c r="I92" s="13">
        <v>4.4395815032560876E-3</v>
      </c>
      <c r="J92" s="3"/>
      <c r="K92" s="3"/>
      <c r="L92" s="3"/>
      <c r="M92" s="3"/>
    </row>
    <row r="93" spans="1:13" ht="12.95" customHeight="1">
      <c r="A93" s="10">
        <v>87</v>
      </c>
      <c r="B93" s="98" t="s">
        <v>336</v>
      </c>
      <c r="C93" s="99"/>
      <c r="D93" s="7" t="s">
        <v>337</v>
      </c>
      <c r="E93" s="98" t="s">
        <v>48</v>
      </c>
      <c r="F93" s="99"/>
      <c r="G93" s="11">
        <v>8771</v>
      </c>
      <c r="H93" s="12">
        <v>20.239999999999998</v>
      </c>
      <c r="I93" s="13">
        <v>4.0777923122892433E-3</v>
      </c>
      <c r="J93" s="3"/>
      <c r="K93" s="3"/>
      <c r="L93" s="3"/>
      <c r="M93" s="3"/>
    </row>
    <row r="94" spans="1:13" ht="12.95" customHeight="1">
      <c r="A94" s="10">
        <v>88</v>
      </c>
      <c r="B94" s="98" t="s">
        <v>338</v>
      </c>
      <c r="C94" s="99"/>
      <c r="D94" s="7" t="s">
        <v>339</v>
      </c>
      <c r="E94" s="98" t="s">
        <v>185</v>
      </c>
      <c r="F94" s="99"/>
      <c r="G94" s="11">
        <v>6872</v>
      </c>
      <c r="H94" s="12">
        <v>18.38</v>
      </c>
      <c r="I94" s="13">
        <v>3.7029438315553565E-3</v>
      </c>
      <c r="J94" s="3"/>
      <c r="K94" s="3"/>
      <c r="L94" s="3"/>
      <c r="M94" s="3"/>
    </row>
    <row r="95" spans="1:13" ht="12.95" customHeight="1">
      <c r="A95" s="10">
        <v>89</v>
      </c>
      <c r="B95" s="98" t="s">
        <v>340</v>
      </c>
      <c r="C95" s="99"/>
      <c r="D95" s="7" t="s">
        <v>341</v>
      </c>
      <c r="E95" s="98" t="s">
        <v>165</v>
      </c>
      <c r="F95" s="99"/>
      <c r="G95" s="11">
        <v>1484</v>
      </c>
      <c r="H95" s="12">
        <v>18.149999999999999</v>
      </c>
      <c r="I95" s="13">
        <v>3.6556535730679139E-3</v>
      </c>
      <c r="J95" s="3"/>
      <c r="K95" s="3"/>
      <c r="L95" s="3"/>
      <c r="M95" s="3"/>
    </row>
    <row r="96" spans="1:13" ht="12.95" customHeight="1">
      <c r="A96" s="10">
        <v>90</v>
      </c>
      <c r="B96" s="98" t="s">
        <v>342</v>
      </c>
      <c r="C96" s="99"/>
      <c r="D96" s="7" t="s">
        <v>343</v>
      </c>
      <c r="E96" s="98" t="s">
        <v>18</v>
      </c>
      <c r="F96" s="99"/>
      <c r="G96" s="11">
        <v>28948</v>
      </c>
      <c r="H96" s="12">
        <v>17.95</v>
      </c>
      <c r="I96" s="13">
        <v>3.6153507763992017E-3</v>
      </c>
      <c r="J96" s="3"/>
      <c r="K96" s="3"/>
      <c r="L96" s="3"/>
      <c r="M96" s="3"/>
    </row>
    <row r="97" spans="1:13" ht="12.95" customHeight="1">
      <c r="A97" s="10">
        <v>91</v>
      </c>
      <c r="B97" s="98" t="s">
        <v>344</v>
      </c>
      <c r="C97" s="99"/>
      <c r="D97" s="7" t="s">
        <v>345</v>
      </c>
      <c r="E97" s="98" t="s">
        <v>24</v>
      </c>
      <c r="F97" s="99"/>
      <c r="G97" s="11">
        <v>4092</v>
      </c>
      <c r="H97" s="12">
        <v>17.91</v>
      </c>
      <c r="I97" s="13">
        <v>3.6074701409842926E-3</v>
      </c>
      <c r="J97" s="3"/>
      <c r="K97" s="3"/>
      <c r="L97" s="3"/>
      <c r="M97" s="3"/>
    </row>
    <row r="98" spans="1:13" ht="12.95" customHeight="1">
      <c r="A98" s="10">
        <v>92</v>
      </c>
      <c r="B98" s="98" t="s">
        <v>346</v>
      </c>
      <c r="C98" s="99"/>
      <c r="D98" s="7" t="s">
        <v>347</v>
      </c>
      <c r="E98" s="98" t="s">
        <v>219</v>
      </c>
      <c r="F98" s="99"/>
      <c r="G98" s="11">
        <v>1153</v>
      </c>
      <c r="H98" s="12">
        <v>16.79</v>
      </c>
      <c r="I98" s="13">
        <v>3.3818994917129792E-3</v>
      </c>
      <c r="J98" s="3"/>
      <c r="K98" s="3"/>
      <c r="L98" s="3"/>
      <c r="M98" s="3"/>
    </row>
    <row r="99" spans="1:13" ht="12.95" customHeight="1">
      <c r="A99" s="10">
        <v>93</v>
      </c>
      <c r="B99" s="98" t="s">
        <v>348</v>
      </c>
      <c r="C99" s="99"/>
      <c r="D99" s="7" t="s">
        <v>349</v>
      </c>
      <c r="E99" s="98" t="s">
        <v>42</v>
      </c>
      <c r="F99" s="99"/>
      <c r="G99" s="11">
        <v>22716</v>
      </c>
      <c r="H99" s="12">
        <v>16.41</v>
      </c>
      <c r="I99" s="13">
        <v>3.3060536635772029E-3</v>
      </c>
      <c r="J99" s="3"/>
      <c r="K99" s="3"/>
      <c r="L99" s="3"/>
      <c r="M99" s="3"/>
    </row>
    <row r="100" spans="1:13" ht="12.95" customHeight="1">
      <c r="A100" s="10">
        <v>94</v>
      </c>
      <c r="B100" s="98" t="s">
        <v>350</v>
      </c>
      <c r="C100" s="99"/>
      <c r="D100" s="7" t="s">
        <v>351</v>
      </c>
      <c r="E100" s="98" t="s">
        <v>18</v>
      </c>
      <c r="F100" s="99"/>
      <c r="G100" s="11">
        <v>3739</v>
      </c>
      <c r="H100" s="12">
        <v>15.24</v>
      </c>
      <c r="I100" s="13">
        <v>3.0691864028323428E-3</v>
      </c>
      <c r="J100" s="3"/>
      <c r="K100" s="3"/>
      <c r="L100" s="3"/>
      <c r="M100" s="3"/>
    </row>
    <row r="101" spans="1:13" ht="12.95" customHeight="1">
      <c r="A101" s="10">
        <v>95</v>
      </c>
      <c r="B101" s="98" t="s">
        <v>352</v>
      </c>
      <c r="C101" s="99"/>
      <c r="D101" s="7" t="s">
        <v>353</v>
      </c>
      <c r="E101" s="98" t="s">
        <v>13</v>
      </c>
      <c r="F101" s="99"/>
      <c r="G101" s="11">
        <v>38977</v>
      </c>
      <c r="H101" s="12">
        <v>12.1</v>
      </c>
      <c r="I101" s="13">
        <v>2.4378680793166658E-3</v>
      </c>
      <c r="J101" s="3"/>
      <c r="K101" s="3"/>
      <c r="L101" s="3"/>
      <c r="M101" s="3"/>
    </row>
    <row r="102" spans="1:13" ht="12.95" customHeight="1">
      <c r="A102" s="10">
        <v>96</v>
      </c>
      <c r="B102" s="98" t="s">
        <v>354</v>
      </c>
      <c r="C102" s="99"/>
      <c r="D102" s="7" t="s">
        <v>355</v>
      </c>
      <c r="E102" s="98" t="s">
        <v>24</v>
      </c>
      <c r="F102" s="99"/>
      <c r="G102" s="11">
        <v>984</v>
      </c>
      <c r="H102" s="12">
        <v>11.86</v>
      </c>
      <c r="I102" s="13">
        <v>2.3893759443606617E-3</v>
      </c>
      <c r="J102" s="3"/>
      <c r="K102" s="3"/>
      <c r="L102" s="3"/>
      <c r="M102" s="3"/>
    </row>
    <row r="103" spans="1:13" ht="12.95" customHeight="1">
      <c r="A103" s="10">
        <v>97</v>
      </c>
      <c r="B103" s="98" t="s">
        <v>356</v>
      </c>
      <c r="C103" s="99"/>
      <c r="D103" s="7" t="s">
        <v>357</v>
      </c>
      <c r="E103" s="98" t="s">
        <v>13</v>
      </c>
      <c r="F103" s="99"/>
      <c r="G103" s="11">
        <v>19936</v>
      </c>
      <c r="H103" s="12">
        <v>9.93</v>
      </c>
      <c r="I103" s="13">
        <v>1.9998966596940595E-3</v>
      </c>
      <c r="J103" s="3"/>
      <c r="K103" s="3"/>
      <c r="L103" s="3"/>
      <c r="M103" s="3"/>
    </row>
    <row r="104" spans="1:13" ht="12.95" customHeight="1">
      <c r="A104" s="10">
        <v>98</v>
      </c>
      <c r="B104" s="98" t="s">
        <v>358</v>
      </c>
      <c r="C104" s="99"/>
      <c r="D104" s="7" t="s">
        <v>359</v>
      </c>
      <c r="E104" s="98" t="s">
        <v>188</v>
      </c>
      <c r="F104" s="99"/>
      <c r="G104" s="11">
        <v>12295</v>
      </c>
      <c r="H104" s="12">
        <v>9.73</v>
      </c>
      <c r="I104" s="13">
        <v>1.9602869085277499E-3</v>
      </c>
      <c r="J104" s="3"/>
      <c r="K104" s="3"/>
      <c r="L104" s="3"/>
      <c r="M104" s="3"/>
    </row>
    <row r="105" spans="1:13" ht="12.95" customHeight="1">
      <c r="A105" s="10">
        <v>99</v>
      </c>
      <c r="B105" s="98" t="s">
        <v>360</v>
      </c>
      <c r="C105" s="99"/>
      <c r="D105" s="7" t="s">
        <v>361</v>
      </c>
      <c r="E105" s="98" t="s">
        <v>24</v>
      </c>
      <c r="F105" s="99"/>
      <c r="G105" s="11">
        <v>1702</v>
      </c>
      <c r="H105" s="12">
        <v>9.11</v>
      </c>
      <c r="I105" s="13">
        <v>1.8349145641963719E-3</v>
      </c>
      <c r="J105" s="3"/>
      <c r="K105" s="3"/>
      <c r="L105" s="3"/>
      <c r="M105" s="3"/>
    </row>
    <row r="106" spans="1:13" ht="12.95" customHeight="1">
      <c r="A106" s="10">
        <v>100</v>
      </c>
      <c r="B106" s="98" t="s">
        <v>362</v>
      </c>
      <c r="C106" s="99"/>
      <c r="D106" s="7" t="s">
        <v>363</v>
      </c>
      <c r="E106" s="98" t="s">
        <v>18</v>
      </c>
      <c r="F106" s="99"/>
      <c r="G106" s="11">
        <v>11072</v>
      </c>
      <c r="H106" s="12">
        <v>4.74</v>
      </c>
      <c r="I106" s="13">
        <v>9.5457495001119691E-4</v>
      </c>
      <c r="J106" s="3"/>
      <c r="K106" s="3"/>
      <c r="L106" s="3"/>
      <c r="M106" s="3"/>
    </row>
    <row r="107" spans="1:13" ht="12.95" customHeight="1">
      <c r="A107" s="1" t="s">
        <v>0</v>
      </c>
      <c r="B107" s="92" t="s">
        <v>134</v>
      </c>
      <c r="C107" s="93"/>
      <c r="D107" s="14" t="s">
        <v>0</v>
      </c>
      <c r="E107" s="94" t="s">
        <v>0</v>
      </c>
      <c r="F107" s="95"/>
      <c r="G107" s="14" t="s">
        <v>0</v>
      </c>
      <c r="H107" s="15">
        <v>4934.6099999999997</v>
      </c>
      <c r="I107" s="16">
        <v>0.99401232874531587</v>
      </c>
      <c r="J107" s="3"/>
      <c r="K107" s="3"/>
      <c r="L107" s="3"/>
      <c r="M107" s="3"/>
    </row>
    <row r="108" spans="1:13" ht="12.95" customHeight="1">
      <c r="A108" s="1" t="s">
        <v>0</v>
      </c>
      <c r="B108" s="96" t="s">
        <v>135</v>
      </c>
      <c r="C108" s="97"/>
      <c r="D108" s="6" t="s">
        <v>0</v>
      </c>
      <c r="E108" s="96" t="s">
        <v>0</v>
      </c>
      <c r="F108" s="97"/>
      <c r="G108" s="7" t="s">
        <v>0</v>
      </c>
      <c r="H108" s="7" t="s">
        <v>0</v>
      </c>
      <c r="I108" s="7" t="s">
        <v>0</v>
      </c>
      <c r="J108" s="3"/>
      <c r="K108" s="3"/>
      <c r="L108" s="3"/>
      <c r="M108" s="3"/>
    </row>
    <row r="109" spans="1:13" ht="12.95" customHeight="1">
      <c r="A109" s="10">
        <v>1</v>
      </c>
      <c r="B109" s="98" t="s">
        <v>306</v>
      </c>
      <c r="C109" s="99"/>
      <c r="D109" s="7" t="s">
        <v>364</v>
      </c>
      <c r="E109" s="98" t="s">
        <v>18</v>
      </c>
      <c r="F109" s="99"/>
      <c r="G109" s="11">
        <v>8067</v>
      </c>
      <c r="H109" s="12">
        <v>1.69</v>
      </c>
      <c r="I109" s="13">
        <v>3.412491190975696E-4</v>
      </c>
      <c r="J109" s="3"/>
      <c r="K109" s="3"/>
      <c r="L109" s="3"/>
      <c r="M109" s="3"/>
    </row>
    <row r="110" spans="1:13" ht="12.95" customHeight="1">
      <c r="A110" s="1" t="s">
        <v>0</v>
      </c>
      <c r="B110" s="92" t="s">
        <v>134</v>
      </c>
      <c r="C110" s="93"/>
      <c r="D110" s="14" t="s">
        <v>0</v>
      </c>
      <c r="E110" s="94" t="s">
        <v>0</v>
      </c>
      <c r="F110" s="95"/>
      <c r="G110" s="14" t="s">
        <v>0</v>
      </c>
      <c r="H110" s="15">
        <v>1.69</v>
      </c>
      <c r="I110" s="16">
        <v>3.412491190975696E-4</v>
      </c>
      <c r="J110" s="3"/>
      <c r="K110" s="3"/>
      <c r="L110" s="3"/>
      <c r="M110" s="3"/>
    </row>
    <row r="111" spans="1:13" ht="12.95" customHeight="1">
      <c r="A111" s="1" t="s">
        <v>0</v>
      </c>
      <c r="B111" s="96" t="s">
        <v>138</v>
      </c>
      <c r="C111" s="97"/>
      <c r="D111" s="7" t="s">
        <v>0</v>
      </c>
      <c r="E111" s="98" t="s">
        <v>0</v>
      </c>
      <c r="F111" s="99"/>
      <c r="G111" s="7" t="s">
        <v>0</v>
      </c>
      <c r="H111" s="7" t="s">
        <v>0</v>
      </c>
      <c r="I111" s="7" t="s">
        <v>0</v>
      </c>
      <c r="J111" s="3"/>
      <c r="K111" s="3"/>
      <c r="L111" s="3"/>
      <c r="M111" s="3"/>
    </row>
    <row r="112" spans="1:13" ht="12.95" customHeight="1">
      <c r="A112" s="1" t="s">
        <v>0</v>
      </c>
      <c r="B112" s="96" t="s">
        <v>139</v>
      </c>
      <c r="C112" s="97"/>
      <c r="D112" s="6" t="s">
        <v>0</v>
      </c>
      <c r="E112" s="96" t="s">
        <v>0</v>
      </c>
      <c r="F112" s="97"/>
      <c r="G112" s="7" t="s">
        <v>0</v>
      </c>
      <c r="H112" s="7" t="s">
        <v>0</v>
      </c>
      <c r="I112" s="7" t="s">
        <v>0</v>
      </c>
      <c r="J112" s="3"/>
      <c r="K112" s="3"/>
      <c r="L112" s="3"/>
      <c r="M112" s="3"/>
    </row>
    <row r="113" spans="1:13" ht="12.95" customHeight="1">
      <c r="A113" s="10">
        <v>1</v>
      </c>
      <c r="B113" s="98" t="s">
        <v>140</v>
      </c>
      <c r="C113" s="99"/>
      <c r="D113" s="7" t="s">
        <v>0</v>
      </c>
      <c r="E113" s="98" t="s">
        <v>0</v>
      </c>
      <c r="F113" s="99"/>
      <c r="G113" s="11">
        <v>19000</v>
      </c>
      <c r="H113" s="12">
        <v>19</v>
      </c>
      <c r="I113" s="13">
        <v>3.827311305231674E-3</v>
      </c>
      <c r="J113" s="3"/>
      <c r="K113" s="3"/>
      <c r="L113" s="3"/>
      <c r="M113" s="3"/>
    </row>
    <row r="114" spans="1:13" ht="12.95" customHeight="1">
      <c r="A114" s="1" t="s">
        <v>0</v>
      </c>
      <c r="B114" s="92" t="s">
        <v>134</v>
      </c>
      <c r="C114" s="93"/>
      <c r="D114" s="14" t="s">
        <v>0</v>
      </c>
      <c r="E114" s="94" t="s">
        <v>0</v>
      </c>
      <c r="F114" s="95"/>
      <c r="G114" s="14" t="s">
        <v>0</v>
      </c>
      <c r="H114" s="15">
        <v>19</v>
      </c>
      <c r="I114" s="16">
        <v>3.827311305231674E-3</v>
      </c>
      <c r="J114" s="3"/>
      <c r="K114" s="3"/>
      <c r="L114" s="3"/>
      <c r="M114" s="3"/>
    </row>
    <row r="115" spans="1:13" ht="12.95" customHeight="1">
      <c r="A115" s="1" t="s">
        <v>0</v>
      </c>
      <c r="B115" s="96" t="s">
        <v>141</v>
      </c>
      <c r="C115" s="97"/>
      <c r="D115" s="7" t="s">
        <v>0</v>
      </c>
      <c r="E115" s="98" t="s">
        <v>0</v>
      </c>
      <c r="F115" s="99"/>
      <c r="G115" s="7" t="s">
        <v>0</v>
      </c>
      <c r="H115" s="7" t="s">
        <v>0</v>
      </c>
      <c r="I115" s="7" t="s">
        <v>0</v>
      </c>
      <c r="J115" s="3"/>
      <c r="K115" s="3"/>
      <c r="L115" s="3"/>
      <c r="M115" s="3"/>
    </row>
    <row r="116" spans="1:13" ht="12.95" customHeight="1">
      <c r="A116" s="1" t="s">
        <v>0</v>
      </c>
      <c r="B116" s="96" t="s">
        <v>142</v>
      </c>
      <c r="C116" s="97"/>
      <c r="D116" s="7" t="s">
        <v>0</v>
      </c>
      <c r="E116" s="98" t="s">
        <v>0</v>
      </c>
      <c r="F116" s="99"/>
      <c r="G116" s="7" t="s">
        <v>0</v>
      </c>
      <c r="H116" s="19">
        <v>9.02</v>
      </c>
      <c r="I116" s="20">
        <v>1.8191108303548696E-3</v>
      </c>
      <c r="J116" s="3"/>
      <c r="K116" s="3"/>
      <c r="L116" s="3"/>
      <c r="M116" s="3"/>
    </row>
    <row r="117" spans="1:13" ht="12.95" customHeight="1">
      <c r="A117" s="1" t="s">
        <v>0</v>
      </c>
      <c r="B117" s="100" t="s">
        <v>143</v>
      </c>
      <c r="C117" s="101"/>
      <c r="D117" s="21" t="s">
        <v>0</v>
      </c>
      <c r="E117" s="102" t="s">
        <v>0</v>
      </c>
      <c r="F117" s="103"/>
      <c r="G117" s="21" t="s">
        <v>0</v>
      </c>
      <c r="H117" s="22">
        <v>4964.32</v>
      </c>
      <c r="I117" s="23">
        <v>1</v>
      </c>
      <c r="J117" s="3"/>
      <c r="K117" s="3"/>
      <c r="L117" s="3"/>
      <c r="M117" s="3"/>
    </row>
    <row r="118" spans="1:13" ht="12.95" customHeight="1">
      <c r="A118" s="3"/>
      <c r="B118" s="104" t="s">
        <v>0</v>
      </c>
      <c r="C118" s="88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95" customHeight="1">
      <c r="A119" s="2" t="s">
        <v>0</v>
      </c>
      <c r="B119" s="27" t="s">
        <v>365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95" customHeight="1">
      <c r="A120" s="3"/>
      <c r="B120" s="111" t="s">
        <v>366</v>
      </c>
      <c r="C120" s="88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95" customHeight="1">
      <c r="A121" s="3"/>
      <c r="B121" s="28" t="s">
        <v>367</v>
      </c>
      <c r="C121" s="29" t="s">
        <v>7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95" customHeight="1">
      <c r="A122" s="3"/>
      <c r="B122" s="8" t="s">
        <v>368</v>
      </c>
      <c r="C122" s="30">
        <v>12250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2.95" customHeight="1">
      <c r="A123" s="3"/>
      <c r="B123" s="8" t="s">
        <v>369</v>
      </c>
      <c r="C123" s="30">
        <v>17000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2.95" customHeight="1">
      <c r="A124" s="3"/>
      <c r="B124" s="8" t="s">
        <v>370</v>
      </c>
      <c r="C124" s="30">
        <v>57400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2.95" customHeight="1">
      <c r="A125" s="3"/>
      <c r="B125" s="8" t="s">
        <v>371</v>
      </c>
      <c r="C125" s="30">
        <v>1000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2.95" customHeight="1">
      <c r="A126" s="3"/>
      <c r="B126" s="8" t="s">
        <v>372</v>
      </c>
      <c r="C126" s="30">
        <v>6500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2.95" customHeight="1">
      <c r="A127" s="2" t="s">
        <v>0</v>
      </c>
      <c r="B127" s="89" t="s">
        <v>144</v>
      </c>
      <c r="C127" s="88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2.95" customHeight="1">
      <c r="A128" s="3"/>
      <c r="B128" s="24" t="s">
        <v>144</v>
      </c>
      <c r="C128" s="24" t="s">
        <v>0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2.95" customHeight="1">
      <c r="A129" s="3"/>
      <c r="B129" s="1" t="s">
        <v>145</v>
      </c>
      <c r="C129" s="25">
        <v>2E-3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2.95" customHeight="1">
      <c r="A130" s="2" t="s">
        <v>0</v>
      </c>
      <c r="B130" s="2" t="s">
        <v>0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2.95" customHeight="1">
      <c r="A131" s="3"/>
      <c r="B131" s="26" t="s">
        <v>146</v>
      </c>
      <c r="C131" s="81" t="s">
        <v>147</v>
      </c>
      <c r="D131" s="82"/>
      <c r="E131" s="90">
        <v>21.913699999999999</v>
      </c>
      <c r="F131" s="91"/>
      <c r="G131" s="3"/>
      <c r="H131" s="3"/>
      <c r="I131" s="3"/>
      <c r="J131" s="3"/>
      <c r="K131" s="3"/>
      <c r="L131" s="3"/>
      <c r="M131" s="3"/>
    </row>
    <row r="132" spans="1:13" ht="12.95" customHeight="1">
      <c r="A132" s="3"/>
      <c r="B132" s="26" t="s">
        <v>0</v>
      </c>
      <c r="C132" s="81" t="s">
        <v>0</v>
      </c>
      <c r="D132" s="82"/>
      <c r="E132" s="83" t="s">
        <v>0</v>
      </c>
      <c r="F132" s="84"/>
      <c r="G132" s="3"/>
      <c r="H132" s="3"/>
      <c r="I132" s="3"/>
      <c r="J132" s="3"/>
      <c r="K132" s="3"/>
      <c r="L132" s="3"/>
      <c r="M132" s="3"/>
    </row>
    <row r="133" spans="1:13" ht="12.95" customHeight="1">
      <c r="A133" s="3"/>
      <c r="B133" s="26" t="s">
        <v>148</v>
      </c>
      <c r="C133" s="81" t="s">
        <v>0</v>
      </c>
      <c r="D133" s="82"/>
      <c r="E133" s="83">
        <v>49.93</v>
      </c>
      <c r="F133" s="84"/>
      <c r="G133" s="3"/>
      <c r="H133" s="3"/>
      <c r="I133" s="3"/>
      <c r="J133" s="3"/>
      <c r="K133" s="3"/>
      <c r="L133" s="3"/>
      <c r="M133" s="3"/>
    </row>
    <row r="134" spans="1:13" ht="12.95" customHeight="1">
      <c r="A134" s="3"/>
      <c r="B134" s="26" t="s">
        <v>0</v>
      </c>
      <c r="C134" s="81" t="s">
        <v>0</v>
      </c>
      <c r="D134" s="82"/>
      <c r="E134" s="83" t="s">
        <v>0</v>
      </c>
      <c r="F134" s="84"/>
      <c r="G134" s="3"/>
      <c r="H134" s="3"/>
      <c r="I134" s="3"/>
      <c r="J134" s="3"/>
      <c r="K134" s="3"/>
      <c r="L134" s="3"/>
      <c r="M134" s="3"/>
    </row>
    <row r="135" spans="1:13" ht="12.95" customHeight="1">
      <c r="A135" s="3"/>
      <c r="B135" s="26" t="s">
        <v>149</v>
      </c>
      <c r="C135" s="81" t="s">
        <v>0</v>
      </c>
      <c r="D135" s="82"/>
      <c r="E135" s="85">
        <v>49.64</v>
      </c>
      <c r="F135" s="86"/>
      <c r="G135" s="3"/>
      <c r="H135" s="3"/>
      <c r="I135" s="3"/>
      <c r="J135" s="3"/>
      <c r="K135" s="3"/>
      <c r="L135" s="3"/>
      <c r="M135" s="3"/>
    </row>
    <row r="136" spans="1:13" ht="12.95" customHeight="1">
      <c r="A136" s="3"/>
      <c r="B136" s="26" t="s">
        <v>0</v>
      </c>
      <c r="C136" s="81" t="s">
        <v>0</v>
      </c>
      <c r="D136" s="82"/>
      <c r="E136" s="83" t="s">
        <v>0</v>
      </c>
      <c r="F136" s="84"/>
      <c r="G136" s="3"/>
      <c r="H136" s="3"/>
      <c r="I136" s="3"/>
      <c r="J136" s="3"/>
      <c r="K136" s="3"/>
      <c r="L136" s="3"/>
      <c r="M136" s="3"/>
    </row>
    <row r="137" spans="1:13" ht="12.95" customHeight="1">
      <c r="A137" s="3"/>
      <c r="B137" s="26" t="s">
        <v>150</v>
      </c>
      <c r="C137" s="81" t="s">
        <v>0</v>
      </c>
      <c r="D137" s="82"/>
      <c r="E137" s="83">
        <v>0.55000000000000004</v>
      </c>
      <c r="F137" s="84"/>
      <c r="G137" s="3"/>
      <c r="H137" s="3"/>
      <c r="I137" s="3"/>
      <c r="J137" s="3"/>
      <c r="K137" s="3"/>
      <c r="L137" s="3"/>
      <c r="M137" s="3"/>
    </row>
  </sheetData>
  <mergeCells count="248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B120:C120"/>
    <mergeCell ref="B127:C127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7"/>
  <sheetViews>
    <sheetView topLeftCell="A121" zoomScaleNormal="100" workbookViewId="0">
      <selection activeCell="B130" sqref="B130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5" t="s">
        <v>373</v>
      </c>
      <c r="C1" s="106"/>
      <c r="D1" s="106"/>
      <c r="E1" s="106"/>
      <c r="F1" s="106"/>
      <c r="G1" s="106"/>
      <c r="H1" s="106"/>
      <c r="I1" s="10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1" t="s">
        <v>2</v>
      </c>
      <c r="C2" s="108"/>
      <c r="D2" s="108"/>
      <c r="E2" s="108"/>
      <c r="F2" s="108"/>
      <c r="G2" s="108"/>
      <c r="H2" s="108"/>
      <c r="I2" s="8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1" t="s">
        <v>0</v>
      </c>
      <c r="C3" s="108"/>
      <c r="D3" s="108"/>
      <c r="E3" s="108"/>
      <c r="F3" s="108"/>
      <c r="G3" s="108"/>
      <c r="H3" s="108"/>
      <c r="I3" s="8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9" t="s">
        <v>4</v>
      </c>
      <c r="C4" s="110"/>
      <c r="D4" s="4" t="s">
        <v>5</v>
      </c>
      <c r="E4" s="109" t="s">
        <v>6</v>
      </c>
      <c r="F4" s="11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6" t="s">
        <v>12</v>
      </c>
      <c r="C5" s="97"/>
      <c r="D5" s="7" t="s">
        <v>0</v>
      </c>
      <c r="E5" s="98" t="s">
        <v>0</v>
      </c>
      <c r="F5" s="99"/>
      <c r="G5" s="7" t="s">
        <v>0</v>
      </c>
      <c r="H5" s="7" t="s">
        <v>0</v>
      </c>
      <c r="I5" s="7" t="s">
        <v>0</v>
      </c>
      <c r="J5" s="3"/>
      <c r="K5" s="3"/>
      <c r="L5" s="8" t="s">
        <v>2170</v>
      </c>
      <c r="M5" s="9">
        <v>0.30542027411690492</v>
      </c>
    </row>
    <row r="6" spans="1:13" ht="12.95" customHeight="1">
      <c r="A6" s="1" t="s">
        <v>0</v>
      </c>
      <c r="B6" s="96" t="s">
        <v>14</v>
      </c>
      <c r="C6" s="97"/>
      <c r="D6" s="6" t="s">
        <v>0</v>
      </c>
      <c r="E6" s="96" t="s">
        <v>0</v>
      </c>
      <c r="F6" s="97"/>
      <c r="G6" s="7" t="s">
        <v>0</v>
      </c>
      <c r="H6" s="7" t="s">
        <v>0</v>
      </c>
      <c r="I6" s="7" t="s">
        <v>0</v>
      </c>
      <c r="J6" s="3"/>
      <c r="K6" s="3"/>
      <c r="L6" s="8" t="s">
        <v>2169</v>
      </c>
      <c r="M6" s="9">
        <v>0.15139477688687078</v>
      </c>
    </row>
    <row r="7" spans="1:13" ht="12.95" customHeight="1">
      <c r="A7" s="10">
        <v>1</v>
      </c>
      <c r="B7" s="98" t="s">
        <v>375</v>
      </c>
      <c r="C7" s="99"/>
      <c r="D7" s="7" t="s">
        <v>376</v>
      </c>
      <c r="E7" s="98" t="s">
        <v>2169</v>
      </c>
      <c r="F7" s="99"/>
      <c r="G7" s="11">
        <v>349249</v>
      </c>
      <c r="H7" s="12">
        <v>33609.33</v>
      </c>
      <c r="I7" s="13">
        <v>0.12135213549269472</v>
      </c>
      <c r="J7" s="3"/>
      <c r="K7" s="3"/>
      <c r="L7" s="8" t="s">
        <v>188</v>
      </c>
      <c r="M7" s="9">
        <v>0.13277420595083034</v>
      </c>
    </row>
    <row r="8" spans="1:13" ht="12.95" customHeight="1">
      <c r="A8" s="10">
        <v>2</v>
      </c>
      <c r="B8" s="98" t="s">
        <v>378</v>
      </c>
      <c r="C8" s="99"/>
      <c r="D8" s="7" t="s">
        <v>379</v>
      </c>
      <c r="E8" s="98" t="s">
        <v>2170</v>
      </c>
      <c r="F8" s="99"/>
      <c r="G8" s="11">
        <v>155311</v>
      </c>
      <c r="H8" s="12">
        <v>26272.28</v>
      </c>
      <c r="I8" s="13">
        <v>9.4860467609072324E-2</v>
      </c>
      <c r="J8" s="3"/>
      <c r="K8" s="3"/>
      <c r="L8" s="8" t="s">
        <v>2172</v>
      </c>
      <c r="M8" s="9">
        <v>0.12915216862319184</v>
      </c>
    </row>
    <row r="9" spans="1:13" ht="12.95" customHeight="1">
      <c r="A9" s="10">
        <v>3</v>
      </c>
      <c r="B9" s="98" t="s">
        <v>381</v>
      </c>
      <c r="C9" s="99"/>
      <c r="D9" s="7" t="s">
        <v>382</v>
      </c>
      <c r="E9" s="98" t="s">
        <v>188</v>
      </c>
      <c r="F9" s="99"/>
      <c r="G9" s="11">
        <v>10348</v>
      </c>
      <c r="H9" s="12">
        <v>24195.21</v>
      </c>
      <c r="I9" s="13">
        <v>8.7360874930714552E-2</v>
      </c>
      <c r="J9" s="3"/>
      <c r="K9" s="3"/>
      <c r="L9" s="8" t="s">
        <v>2171</v>
      </c>
      <c r="M9" s="9">
        <v>5.0347539328981443E-2</v>
      </c>
    </row>
    <row r="10" spans="1:13" ht="12.95" customHeight="1">
      <c r="A10" s="10">
        <v>4</v>
      </c>
      <c r="B10" s="98" t="s">
        <v>383</v>
      </c>
      <c r="C10" s="99"/>
      <c r="D10" s="7" t="s">
        <v>384</v>
      </c>
      <c r="E10" s="98" t="s">
        <v>2171</v>
      </c>
      <c r="F10" s="99"/>
      <c r="G10" s="11">
        <v>24096</v>
      </c>
      <c r="H10" s="12">
        <v>13944.11</v>
      </c>
      <c r="I10" s="13">
        <v>5.0347539328981443E-2</v>
      </c>
      <c r="J10" s="3"/>
      <c r="K10" s="3"/>
      <c r="L10" s="8" t="s">
        <v>2177</v>
      </c>
      <c r="M10" s="9">
        <v>4.8843963085641783E-2</v>
      </c>
    </row>
    <row r="11" spans="1:13" ht="12.95" customHeight="1">
      <c r="A11" s="10">
        <v>5</v>
      </c>
      <c r="B11" s="98" t="s">
        <v>386</v>
      </c>
      <c r="C11" s="99"/>
      <c r="D11" s="7" t="s">
        <v>387</v>
      </c>
      <c r="E11" s="98" t="s">
        <v>2170</v>
      </c>
      <c r="F11" s="99"/>
      <c r="G11" s="11">
        <v>49382</v>
      </c>
      <c r="H11" s="12">
        <v>9303.06</v>
      </c>
      <c r="I11" s="13">
        <v>3.3590267635360202E-2</v>
      </c>
      <c r="J11" s="3"/>
      <c r="K11" s="3"/>
      <c r="L11" s="8" t="s">
        <v>2173</v>
      </c>
      <c r="M11" s="9">
        <v>4.1319992784699888E-2</v>
      </c>
    </row>
    <row r="12" spans="1:13" ht="12.95" customHeight="1">
      <c r="A12" s="10">
        <v>6</v>
      </c>
      <c r="B12" s="98" t="s">
        <v>388</v>
      </c>
      <c r="C12" s="99"/>
      <c r="D12" s="7" t="s">
        <v>389</v>
      </c>
      <c r="E12" s="98" t="s">
        <v>2170</v>
      </c>
      <c r="F12" s="99"/>
      <c r="G12" s="11">
        <v>6811</v>
      </c>
      <c r="H12" s="12">
        <v>9118.1</v>
      </c>
      <c r="I12" s="13">
        <v>3.2922438606443186E-2</v>
      </c>
      <c r="J12" s="3"/>
      <c r="K12" s="3"/>
      <c r="L12" s="8" t="s">
        <v>2174</v>
      </c>
      <c r="M12" s="9">
        <v>2.9217011056898515E-2</v>
      </c>
    </row>
    <row r="13" spans="1:13" ht="12.95" customHeight="1">
      <c r="A13" s="10">
        <v>7</v>
      </c>
      <c r="B13" s="98" t="s">
        <v>391</v>
      </c>
      <c r="C13" s="99"/>
      <c r="D13" s="7" t="s">
        <v>392</v>
      </c>
      <c r="E13" s="98" t="s">
        <v>2170</v>
      </c>
      <c r="F13" s="99"/>
      <c r="G13" s="11">
        <v>6164</v>
      </c>
      <c r="H13" s="12">
        <v>8214.27</v>
      </c>
      <c r="I13" s="13">
        <v>2.9659012654318546E-2</v>
      </c>
      <c r="J13" s="3"/>
      <c r="K13" s="3"/>
      <c r="L13" s="8" t="s">
        <v>2176</v>
      </c>
      <c r="M13" s="9">
        <v>2.0034911283883274E-2</v>
      </c>
    </row>
    <row r="14" spans="1:13" ht="12.95" customHeight="1">
      <c r="A14" s="10">
        <v>8</v>
      </c>
      <c r="B14" s="98" t="s">
        <v>393</v>
      </c>
      <c r="C14" s="99"/>
      <c r="D14" s="7" t="s">
        <v>394</v>
      </c>
      <c r="E14" s="98" t="s">
        <v>2172</v>
      </c>
      <c r="F14" s="99"/>
      <c r="G14" s="11">
        <v>19343</v>
      </c>
      <c r="H14" s="12">
        <v>7329.38</v>
      </c>
      <c r="I14" s="13">
        <v>2.6463943518465167E-2</v>
      </c>
      <c r="J14" s="3"/>
      <c r="K14" s="3"/>
      <c r="L14" s="8" t="s">
        <v>2179</v>
      </c>
      <c r="M14" s="9">
        <v>1.890218271413243E-2</v>
      </c>
    </row>
    <row r="15" spans="1:13" ht="12.95" customHeight="1">
      <c r="A15" s="10">
        <v>9</v>
      </c>
      <c r="B15" s="98" t="s">
        <v>395</v>
      </c>
      <c r="C15" s="99"/>
      <c r="D15" s="7" t="s">
        <v>396</v>
      </c>
      <c r="E15" s="98" t="s">
        <v>2170</v>
      </c>
      <c r="F15" s="99"/>
      <c r="G15" s="11">
        <v>36587</v>
      </c>
      <c r="H15" s="12">
        <v>6251.73</v>
      </c>
      <c r="I15" s="13">
        <v>2.2572911012355704E-2</v>
      </c>
      <c r="J15" s="3"/>
      <c r="K15" s="3"/>
      <c r="L15" s="8" t="s">
        <v>2175</v>
      </c>
      <c r="M15" s="9">
        <v>1.2873645668371132E-2</v>
      </c>
    </row>
    <row r="16" spans="1:13" ht="12.95" customHeight="1">
      <c r="A16" s="10">
        <v>10</v>
      </c>
      <c r="B16" s="98" t="s">
        <v>397</v>
      </c>
      <c r="C16" s="99"/>
      <c r="D16" s="7" t="s">
        <v>398</v>
      </c>
      <c r="E16" s="98" t="s">
        <v>188</v>
      </c>
      <c r="F16" s="99"/>
      <c r="G16" s="11">
        <v>13766</v>
      </c>
      <c r="H16" s="12">
        <v>5344.66</v>
      </c>
      <c r="I16" s="13">
        <v>1.9297791051265317E-2</v>
      </c>
      <c r="J16" s="3"/>
      <c r="K16" s="3"/>
      <c r="L16" s="8" t="s">
        <v>2178</v>
      </c>
      <c r="M16" s="9">
        <v>1.2458105883372457E-2</v>
      </c>
    </row>
    <row r="17" spans="1:13" ht="12.95" customHeight="1">
      <c r="A17" s="10">
        <v>11</v>
      </c>
      <c r="B17" s="98" t="s">
        <v>2115</v>
      </c>
      <c r="C17" s="99"/>
      <c r="D17" s="7" t="s">
        <v>399</v>
      </c>
      <c r="E17" s="98" t="s">
        <v>2172</v>
      </c>
      <c r="F17" s="99"/>
      <c r="G17" s="11">
        <v>128159</v>
      </c>
      <c r="H17" s="12">
        <v>5188.03</v>
      </c>
      <c r="I17" s="13">
        <v>1.8732264544982356E-2</v>
      </c>
      <c r="J17" s="3"/>
      <c r="K17" s="3"/>
      <c r="L17" s="8" t="s">
        <v>385</v>
      </c>
      <c r="M17" s="9">
        <v>8.2170762398473818E-3</v>
      </c>
    </row>
    <row r="18" spans="1:13" ht="12.95" customHeight="1">
      <c r="A18" s="10">
        <v>12</v>
      </c>
      <c r="B18" s="98" t="s">
        <v>400</v>
      </c>
      <c r="C18" s="99"/>
      <c r="D18" s="7" t="s">
        <v>401</v>
      </c>
      <c r="E18" s="98" t="s">
        <v>2173</v>
      </c>
      <c r="F18" s="99"/>
      <c r="G18" s="11">
        <v>142771</v>
      </c>
      <c r="H18" s="12">
        <v>5161.09</v>
      </c>
      <c r="I18" s="13">
        <v>1.8634977185982171E-2</v>
      </c>
      <c r="J18" s="3"/>
      <c r="K18" s="3"/>
      <c r="L18" s="8" t="s">
        <v>2181</v>
      </c>
      <c r="M18" s="9">
        <v>6.1070822033232096E-3</v>
      </c>
    </row>
    <row r="19" spans="1:13" ht="12.95" customHeight="1">
      <c r="A19" s="10">
        <v>13</v>
      </c>
      <c r="B19" s="98" t="s">
        <v>403</v>
      </c>
      <c r="C19" s="99"/>
      <c r="D19" s="7" t="s">
        <v>404</v>
      </c>
      <c r="E19" s="98" t="s">
        <v>2170</v>
      </c>
      <c r="F19" s="99"/>
      <c r="G19" s="11">
        <v>14953</v>
      </c>
      <c r="H19" s="12">
        <v>5002.71</v>
      </c>
      <c r="I19" s="13">
        <v>1.806314170830443E-2</v>
      </c>
      <c r="J19" s="3"/>
      <c r="K19" s="3"/>
      <c r="L19" s="8" t="s">
        <v>51</v>
      </c>
      <c r="M19" s="9">
        <v>5.4012038886657307E-3</v>
      </c>
    </row>
    <row r="20" spans="1:13" ht="12.95" customHeight="1">
      <c r="A20" s="10">
        <v>14</v>
      </c>
      <c r="B20" s="98" t="s">
        <v>2116</v>
      </c>
      <c r="C20" s="99"/>
      <c r="D20" s="7" t="s">
        <v>405</v>
      </c>
      <c r="E20" s="98" t="s">
        <v>2174</v>
      </c>
      <c r="F20" s="99"/>
      <c r="G20" s="11">
        <v>43211</v>
      </c>
      <c r="H20" s="12">
        <v>4303.6000000000004</v>
      </c>
      <c r="I20" s="13">
        <v>1.5538874942020393E-2</v>
      </c>
      <c r="J20" s="3"/>
      <c r="K20" s="3"/>
      <c r="L20" s="8" t="s">
        <v>2182</v>
      </c>
      <c r="M20" s="9">
        <v>5.2075620311435641E-3</v>
      </c>
    </row>
    <row r="21" spans="1:13" ht="12.95" customHeight="1">
      <c r="A21" s="10">
        <v>15</v>
      </c>
      <c r="B21" s="98" t="s">
        <v>2117</v>
      </c>
      <c r="C21" s="99"/>
      <c r="D21" s="7" t="s">
        <v>406</v>
      </c>
      <c r="E21" s="98" t="s">
        <v>2169</v>
      </c>
      <c r="F21" s="99"/>
      <c r="G21" s="11">
        <v>132116</v>
      </c>
      <c r="H21" s="12">
        <v>4295.1499999999996</v>
      </c>
      <c r="I21" s="13">
        <v>1.5508343991660884E-2</v>
      </c>
      <c r="J21" s="3"/>
      <c r="K21" s="3"/>
      <c r="L21" s="8" t="s">
        <v>2183</v>
      </c>
      <c r="M21" s="9">
        <v>4.7565535983104222E-3</v>
      </c>
    </row>
    <row r="22" spans="1:13" ht="12.95" customHeight="1">
      <c r="A22" s="10">
        <v>16</v>
      </c>
      <c r="B22" s="98" t="s">
        <v>407</v>
      </c>
      <c r="C22" s="99"/>
      <c r="D22" s="7" t="s">
        <v>408</v>
      </c>
      <c r="E22" s="98" t="s">
        <v>2172</v>
      </c>
      <c r="F22" s="99"/>
      <c r="G22" s="11">
        <v>12691</v>
      </c>
      <c r="H22" s="12">
        <v>4169.3900000000003</v>
      </c>
      <c r="I22" s="13">
        <v>1.5054300629206716E-2</v>
      </c>
      <c r="J22" s="3"/>
      <c r="K22" s="3"/>
      <c r="L22" s="8" t="s">
        <v>2180</v>
      </c>
      <c r="M22" s="9">
        <v>3.359686501066347E-3</v>
      </c>
    </row>
    <row r="23" spans="1:13" ht="12.95" customHeight="1">
      <c r="A23" s="10">
        <v>17</v>
      </c>
      <c r="B23" s="98" t="s">
        <v>2118</v>
      </c>
      <c r="C23" s="99"/>
      <c r="D23" s="7" t="s">
        <v>409</v>
      </c>
      <c r="E23" s="98" t="s">
        <v>2169</v>
      </c>
      <c r="F23" s="99"/>
      <c r="G23" s="11">
        <v>35320</v>
      </c>
      <c r="H23" s="12">
        <v>4025.38</v>
      </c>
      <c r="I23" s="13">
        <v>1.4534297402515184E-2</v>
      </c>
      <c r="J23" s="3"/>
      <c r="K23" s="3"/>
      <c r="L23" s="8" t="s">
        <v>411</v>
      </c>
      <c r="M23" s="9">
        <v>3.3081688548006684E-3</v>
      </c>
    </row>
    <row r="24" spans="1:13" ht="12.95" customHeight="1">
      <c r="A24" s="10">
        <v>18</v>
      </c>
      <c r="B24" s="98" t="s">
        <v>2119</v>
      </c>
      <c r="C24" s="99"/>
      <c r="D24" s="7" t="s">
        <v>410</v>
      </c>
      <c r="E24" s="98" t="s">
        <v>2175</v>
      </c>
      <c r="F24" s="99"/>
      <c r="G24" s="11">
        <v>38778</v>
      </c>
      <c r="H24" s="12">
        <v>3565.45</v>
      </c>
      <c r="I24" s="13">
        <v>1.2873645668371132E-2</v>
      </c>
      <c r="J24" s="3"/>
      <c r="K24" s="3"/>
      <c r="L24" s="8" t="s">
        <v>433</v>
      </c>
      <c r="M24" s="9">
        <v>3.0866826940362437E-3</v>
      </c>
    </row>
    <row r="25" spans="1:13" ht="12.95" customHeight="1">
      <c r="A25" s="10">
        <v>19</v>
      </c>
      <c r="B25" s="98" t="s">
        <v>412</v>
      </c>
      <c r="C25" s="99"/>
      <c r="D25" s="7" t="s">
        <v>413</v>
      </c>
      <c r="E25" s="98" t="s">
        <v>2176</v>
      </c>
      <c r="F25" s="99"/>
      <c r="G25" s="11">
        <v>13750</v>
      </c>
      <c r="H25" s="12">
        <v>3533.93</v>
      </c>
      <c r="I25" s="13">
        <v>1.2759848358264455E-2</v>
      </c>
      <c r="J25" s="3"/>
      <c r="K25" s="3"/>
      <c r="L25" s="8" t="s">
        <v>422</v>
      </c>
      <c r="M25" s="9">
        <v>2.5500103439130219E-3</v>
      </c>
    </row>
    <row r="26" spans="1:13" ht="12.95" customHeight="1">
      <c r="A26" s="10">
        <v>20</v>
      </c>
      <c r="B26" s="98" t="s">
        <v>414</v>
      </c>
      <c r="C26" s="99"/>
      <c r="D26" s="7" t="s">
        <v>415</v>
      </c>
      <c r="E26" s="98" t="s">
        <v>2172</v>
      </c>
      <c r="F26" s="99"/>
      <c r="G26" s="11">
        <v>28710</v>
      </c>
      <c r="H26" s="12">
        <v>3469.06</v>
      </c>
      <c r="I26" s="13">
        <v>1.2525625869212657E-2</v>
      </c>
      <c r="J26" s="3"/>
      <c r="K26" s="3"/>
      <c r="L26" s="8" t="s">
        <v>420</v>
      </c>
      <c r="M26" s="9">
        <v>2.1295264102589471E-3</v>
      </c>
    </row>
    <row r="27" spans="1:13" ht="12.95" customHeight="1">
      <c r="A27" s="10">
        <v>21</v>
      </c>
      <c r="B27" s="98" t="s">
        <v>2120</v>
      </c>
      <c r="C27" s="99"/>
      <c r="D27" s="7" t="s">
        <v>416</v>
      </c>
      <c r="E27" s="98" t="s">
        <v>2177</v>
      </c>
      <c r="F27" s="99"/>
      <c r="G27" s="11">
        <v>18188</v>
      </c>
      <c r="H27" s="12">
        <v>3202.27</v>
      </c>
      <c r="I27" s="13">
        <v>1.1562350356086049E-2</v>
      </c>
      <c r="J27" s="3"/>
      <c r="K27" s="3"/>
      <c r="L27" s="8" t="s">
        <v>446</v>
      </c>
      <c r="M27" s="9">
        <v>1.559002039774441E-3</v>
      </c>
    </row>
    <row r="28" spans="1:13" ht="12.95" customHeight="1">
      <c r="A28" s="10">
        <v>22</v>
      </c>
      <c r="B28" s="98" t="s">
        <v>418</v>
      </c>
      <c r="C28" s="99"/>
      <c r="D28" s="7" t="s">
        <v>419</v>
      </c>
      <c r="E28" s="98" t="s">
        <v>2173</v>
      </c>
      <c r="F28" s="99"/>
      <c r="G28" s="11">
        <v>6230</v>
      </c>
      <c r="H28" s="12">
        <v>2760.32</v>
      </c>
      <c r="I28" s="13">
        <v>9.9666031337906722E-3</v>
      </c>
      <c r="J28" s="3"/>
      <c r="K28" s="3"/>
      <c r="L28" s="8" t="s">
        <v>69</v>
      </c>
      <c r="M28" s="9">
        <v>1.5786678110811258E-3</v>
      </c>
    </row>
    <row r="29" spans="1:13" ht="12.95" customHeight="1">
      <c r="A29" s="10">
        <v>23</v>
      </c>
      <c r="B29" s="98" t="s">
        <v>2121</v>
      </c>
      <c r="C29" s="99"/>
      <c r="D29" s="7" t="s">
        <v>421</v>
      </c>
      <c r="E29" s="98" t="s">
        <v>2178</v>
      </c>
      <c r="F29" s="99"/>
      <c r="G29" s="11">
        <v>36739</v>
      </c>
      <c r="H29" s="12">
        <v>2593.7600000000002</v>
      </c>
      <c r="I29" s="13">
        <v>9.3652094839712409E-3</v>
      </c>
      <c r="J29" s="3"/>
      <c r="K29" s="3"/>
    </row>
    <row r="30" spans="1:13" ht="12.95" customHeight="1">
      <c r="A30" s="10">
        <v>24</v>
      </c>
      <c r="B30" s="98" t="s">
        <v>423</v>
      </c>
      <c r="C30" s="99"/>
      <c r="D30" s="7" t="s">
        <v>424</v>
      </c>
      <c r="E30" s="98" t="s">
        <v>2172</v>
      </c>
      <c r="F30" s="99"/>
      <c r="G30" s="11">
        <v>37575</v>
      </c>
      <c r="H30" s="12">
        <v>2346.6999999999998</v>
      </c>
      <c r="I30" s="13">
        <v>8.4731636215760048E-3</v>
      </c>
      <c r="J30" s="3"/>
      <c r="K30" s="3"/>
    </row>
    <row r="31" spans="1:13" ht="12.95" customHeight="1">
      <c r="A31" s="10">
        <v>25</v>
      </c>
      <c r="B31" s="98" t="s">
        <v>425</v>
      </c>
      <c r="C31" s="99"/>
      <c r="D31" s="7" t="s">
        <v>426</v>
      </c>
      <c r="E31" s="98" t="s">
        <v>2170</v>
      </c>
      <c r="F31" s="99"/>
      <c r="G31" s="11">
        <v>8230</v>
      </c>
      <c r="H31" s="12">
        <v>2168.0300000000002</v>
      </c>
      <c r="I31" s="13">
        <v>7.8280500081419034E-3</v>
      </c>
      <c r="J31" s="3"/>
      <c r="K31" s="3"/>
    </row>
    <row r="32" spans="1:13" ht="12.95" customHeight="1">
      <c r="A32" s="10">
        <v>26</v>
      </c>
      <c r="B32" s="98" t="s">
        <v>2122</v>
      </c>
      <c r="C32" s="99"/>
      <c r="D32" s="7" t="s">
        <v>427</v>
      </c>
      <c r="E32" s="98" t="s">
        <v>2172</v>
      </c>
      <c r="F32" s="99"/>
      <c r="G32" s="11">
        <v>28576</v>
      </c>
      <c r="H32" s="12">
        <v>2014.75</v>
      </c>
      <c r="I32" s="13">
        <v>7.274581670879748E-3</v>
      </c>
      <c r="J32" s="3"/>
      <c r="K32" s="3"/>
    </row>
    <row r="33" spans="1:13" ht="12.95" customHeight="1">
      <c r="A33" s="10">
        <v>27</v>
      </c>
      <c r="B33" s="98" t="s">
        <v>428</v>
      </c>
      <c r="C33" s="99"/>
      <c r="D33" s="7" t="s">
        <v>429</v>
      </c>
      <c r="E33" s="98" t="s">
        <v>2179</v>
      </c>
      <c r="F33" s="99"/>
      <c r="G33" s="11">
        <v>3670</v>
      </c>
      <c r="H33" s="12">
        <v>2000.97</v>
      </c>
      <c r="I33" s="13">
        <v>7.2248450642137937E-3</v>
      </c>
      <c r="J33" s="3"/>
      <c r="K33" s="3"/>
    </row>
    <row r="34" spans="1:13" ht="12.95" customHeight="1">
      <c r="A34" s="10">
        <v>28</v>
      </c>
      <c r="B34" s="98" t="s">
        <v>2123</v>
      </c>
      <c r="C34" s="99"/>
      <c r="D34" s="7" t="s">
        <v>430</v>
      </c>
      <c r="E34" s="98" t="s">
        <v>2172</v>
      </c>
      <c r="F34" s="99"/>
      <c r="G34" s="11">
        <v>34808</v>
      </c>
      <c r="H34" s="12">
        <v>1986.81</v>
      </c>
      <c r="I34" s="13">
        <v>7.1737188042449093E-3</v>
      </c>
      <c r="J34" s="3"/>
      <c r="K34" s="3"/>
    </row>
    <row r="35" spans="1:13" ht="12.95" customHeight="1">
      <c r="A35" s="10">
        <v>29</v>
      </c>
      <c r="B35" s="98" t="s">
        <v>2124</v>
      </c>
      <c r="C35" s="99"/>
      <c r="D35" s="7" t="s">
        <v>431</v>
      </c>
      <c r="E35" s="98" t="s">
        <v>2170</v>
      </c>
      <c r="F35" s="99"/>
      <c r="G35" s="11">
        <v>1529</v>
      </c>
      <c r="H35" s="12">
        <v>1984.22</v>
      </c>
      <c r="I35" s="13">
        <v>7.1643676360377022E-3</v>
      </c>
      <c r="J35" s="3"/>
      <c r="K35" s="3"/>
    </row>
    <row r="36" spans="1:13" ht="12.95" customHeight="1">
      <c r="A36" s="10">
        <v>30</v>
      </c>
      <c r="B36" s="98" t="s">
        <v>2125</v>
      </c>
      <c r="C36" s="99"/>
      <c r="D36" s="7" t="s">
        <v>432</v>
      </c>
      <c r="E36" s="98" t="s">
        <v>2177</v>
      </c>
      <c r="F36" s="99"/>
      <c r="G36" s="11">
        <v>39228</v>
      </c>
      <c r="H36" s="12">
        <v>1876.65</v>
      </c>
      <c r="I36" s="13">
        <v>6.7759462309325644E-3</v>
      </c>
      <c r="J36" s="3"/>
      <c r="K36" s="3"/>
    </row>
    <row r="37" spans="1:13" ht="12.95" customHeight="1">
      <c r="A37" s="10">
        <v>31</v>
      </c>
      <c r="B37" s="98" t="s">
        <v>434</v>
      </c>
      <c r="C37" s="99"/>
      <c r="D37" s="7" t="s">
        <v>435</v>
      </c>
      <c r="E37" s="98" t="s">
        <v>2174</v>
      </c>
      <c r="F37" s="99"/>
      <c r="G37" s="11">
        <v>44694</v>
      </c>
      <c r="H37" s="12">
        <v>1806.99</v>
      </c>
      <c r="I37" s="13">
        <v>6.524427225896131E-3</v>
      </c>
      <c r="J37" s="3"/>
      <c r="K37" s="3"/>
    </row>
    <row r="38" spans="1:13" ht="12.95" customHeight="1">
      <c r="A38" s="10">
        <v>32</v>
      </c>
      <c r="B38" s="98" t="s">
        <v>436</v>
      </c>
      <c r="C38" s="99"/>
      <c r="D38" s="7" t="s">
        <v>437</v>
      </c>
      <c r="E38" s="98" t="s">
        <v>188</v>
      </c>
      <c r="F38" s="99"/>
      <c r="G38" s="11">
        <v>1274</v>
      </c>
      <c r="H38" s="12">
        <v>1806.43</v>
      </c>
      <c r="I38" s="13">
        <v>6.5224288489989348E-3</v>
      </c>
      <c r="J38" s="3"/>
      <c r="K38" s="3"/>
    </row>
    <row r="39" spans="1:13" ht="12.95" customHeight="1">
      <c r="A39" s="10">
        <v>33</v>
      </c>
      <c r="B39" s="98" t="s">
        <v>2126</v>
      </c>
      <c r="C39" s="99"/>
      <c r="D39" s="7" t="s">
        <v>438</v>
      </c>
      <c r="E39" s="98" t="s">
        <v>188</v>
      </c>
      <c r="F39" s="99"/>
      <c r="G39" s="11">
        <v>27276</v>
      </c>
      <c r="H39" s="12">
        <v>1764.16</v>
      </c>
      <c r="I39" s="13">
        <v>6.3697924502266233E-3</v>
      </c>
      <c r="J39" s="3"/>
      <c r="K39" s="3"/>
    </row>
    <row r="40" spans="1:13" ht="12.95" customHeight="1">
      <c r="A40" s="10">
        <v>34</v>
      </c>
      <c r="B40" s="98" t="s">
        <v>439</v>
      </c>
      <c r="C40" s="99"/>
      <c r="D40" s="7" t="s">
        <v>440</v>
      </c>
      <c r="E40" s="98" t="s">
        <v>2173</v>
      </c>
      <c r="F40" s="99"/>
      <c r="G40" s="11">
        <v>6083</v>
      </c>
      <c r="H40" s="12">
        <v>1650.54</v>
      </c>
      <c r="I40" s="13">
        <v>5.9595355642237148E-3</v>
      </c>
      <c r="J40" s="3"/>
      <c r="K40" s="3"/>
    </row>
    <row r="41" spans="1:13" ht="12.95" customHeight="1">
      <c r="A41" s="10">
        <v>35</v>
      </c>
      <c r="B41" s="98" t="s">
        <v>2127</v>
      </c>
      <c r="C41" s="99"/>
      <c r="D41" s="7" t="s">
        <v>441</v>
      </c>
      <c r="E41" s="98" t="s">
        <v>2170</v>
      </c>
      <c r="F41" s="99"/>
      <c r="G41" s="11">
        <v>13392</v>
      </c>
      <c r="H41" s="12">
        <v>1612.6</v>
      </c>
      <c r="I41" s="13">
        <v>5.8225746558082155E-3</v>
      </c>
      <c r="J41" s="3"/>
      <c r="K41" s="3"/>
    </row>
    <row r="42" spans="1:13" ht="12.95" customHeight="1">
      <c r="A42" s="10">
        <v>36</v>
      </c>
      <c r="B42" s="98" t="s">
        <v>443</v>
      </c>
      <c r="C42" s="99"/>
      <c r="D42" s="7" t="s">
        <v>444</v>
      </c>
      <c r="E42" s="98" t="s">
        <v>2170</v>
      </c>
      <c r="F42" s="99"/>
      <c r="G42" s="11">
        <v>24153</v>
      </c>
      <c r="H42" s="12">
        <v>1602.86</v>
      </c>
      <c r="I42" s="13">
        <v>5.7873855921036187E-3</v>
      </c>
      <c r="J42" s="3"/>
      <c r="K42" s="3"/>
    </row>
    <row r="43" spans="1:13" ht="12.95" customHeight="1">
      <c r="A43" s="10">
        <v>37</v>
      </c>
      <c r="B43" s="98" t="s">
        <v>2128</v>
      </c>
      <c r="C43" s="99"/>
      <c r="D43" s="7" t="s">
        <v>445</v>
      </c>
      <c r="E43" s="98" t="s">
        <v>2172</v>
      </c>
      <c r="F43" s="99"/>
      <c r="G43" s="11">
        <v>4526</v>
      </c>
      <c r="H43" s="12">
        <v>1597.34</v>
      </c>
      <c r="I43" s="13">
        <v>5.7674652817042166E-3</v>
      </c>
      <c r="J43" s="3"/>
      <c r="K43" s="3"/>
    </row>
    <row r="44" spans="1:13" ht="12.95" customHeight="1">
      <c r="A44" s="10">
        <v>38</v>
      </c>
      <c r="B44" s="98" t="s">
        <v>2129</v>
      </c>
      <c r="C44" s="99"/>
      <c r="D44" s="7" t="s">
        <v>447</v>
      </c>
      <c r="E44" s="98" t="s">
        <v>2170</v>
      </c>
      <c r="F44" s="99"/>
      <c r="G44" s="11">
        <v>20919</v>
      </c>
      <c r="H44" s="12">
        <v>1566.58</v>
      </c>
      <c r="I44" s="13">
        <v>5.6563857415893896E-3</v>
      </c>
      <c r="J44" s="3"/>
      <c r="K44" s="3"/>
    </row>
    <row r="45" spans="1:13" ht="12.95" customHeight="1">
      <c r="A45" s="10">
        <v>39</v>
      </c>
      <c r="B45" s="98" t="s">
        <v>448</v>
      </c>
      <c r="C45" s="99"/>
      <c r="D45" s="7" t="s">
        <v>449</v>
      </c>
      <c r="E45" s="98" t="s">
        <v>2177</v>
      </c>
      <c r="F45" s="99"/>
      <c r="G45" s="11">
        <v>12344</v>
      </c>
      <c r="H45" s="12">
        <v>1558.78</v>
      </c>
      <c r="I45" s="13">
        <v>5.6282507160287428E-3</v>
      </c>
      <c r="J45" s="3"/>
      <c r="K45" s="3"/>
    </row>
    <row r="46" spans="1:13" ht="12.95" customHeight="1">
      <c r="A46" s="10">
        <v>40</v>
      </c>
      <c r="B46" s="98" t="s">
        <v>2130</v>
      </c>
      <c r="C46" s="99"/>
      <c r="D46" s="7" t="s">
        <v>450</v>
      </c>
      <c r="E46" s="98" t="s">
        <v>51</v>
      </c>
      <c r="F46" s="99"/>
      <c r="G46" s="11">
        <v>23920</v>
      </c>
      <c r="H46" s="12">
        <v>1495.9</v>
      </c>
      <c r="I46" s="13">
        <v>5.4012038886657307E-3</v>
      </c>
      <c r="J46" s="3"/>
      <c r="K46" s="3"/>
      <c r="L46" s="3"/>
      <c r="M46" s="3"/>
    </row>
    <row r="47" spans="1:13" ht="12.95" customHeight="1">
      <c r="A47" s="10">
        <v>41</v>
      </c>
      <c r="B47" s="98" t="s">
        <v>2131</v>
      </c>
      <c r="C47" s="99"/>
      <c r="D47" s="7" t="s">
        <v>451</v>
      </c>
      <c r="E47" s="98" t="s">
        <v>2170</v>
      </c>
      <c r="F47" s="99"/>
      <c r="G47" s="11">
        <v>8617</v>
      </c>
      <c r="H47" s="12">
        <v>1476.87</v>
      </c>
      <c r="I47" s="13">
        <v>5.3324999489151089E-3</v>
      </c>
      <c r="J47" s="3"/>
      <c r="K47" s="3"/>
      <c r="L47" s="3"/>
      <c r="M47" s="3"/>
    </row>
    <row r="48" spans="1:13" ht="12.95" customHeight="1">
      <c r="A48" s="10">
        <v>42</v>
      </c>
      <c r="B48" s="98" t="s">
        <v>452</v>
      </c>
      <c r="C48" s="99"/>
      <c r="D48" s="7" t="s">
        <v>453</v>
      </c>
      <c r="E48" s="98" t="s">
        <v>2177</v>
      </c>
      <c r="F48" s="99"/>
      <c r="G48" s="11">
        <v>4584</v>
      </c>
      <c r="H48" s="12">
        <v>1425.56</v>
      </c>
      <c r="I48" s="13">
        <v>5.1472171278410094E-3</v>
      </c>
      <c r="J48" s="3"/>
      <c r="K48" s="3"/>
      <c r="L48" s="3"/>
      <c r="M48" s="3"/>
    </row>
    <row r="49" spans="1:13" ht="12.95" customHeight="1">
      <c r="A49" s="10">
        <v>43</v>
      </c>
      <c r="B49" s="98" t="s">
        <v>2132</v>
      </c>
      <c r="C49" s="99"/>
      <c r="D49" s="7" t="s">
        <v>454</v>
      </c>
      <c r="E49" s="98" t="s">
        <v>2170</v>
      </c>
      <c r="F49" s="99"/>
      <c r="G49" s="11">
        <v>6883</v>
      </c>
      <c r="H49" s="12">
        <v>1392.56</v>
      </c>
      <c r="I49" s="13">
        <v>5.0280679307890905E-3</v>
      </c>
      <c r="J49" s="3"/>
      <c r="K49" s="3"/>
      <c r="L49" s="3"/>
      <c r="M49" s="3"/>
    </row>
    <row r="50" spans="1:13" ht="12.95" customHeight="1">
      <c r="A50" s="10">
        <v>44</v>
      </c>
      <c r="B50" s="98" t="s">
        <v>2133</v>
      </c>
      <c r="C50" s="99"/>
      <c r="D50" s="7" t="s">
        <v>455</v>
      </c>
      <c r="E50" s="98" t="s">
        <v>2177</v>
      </c>
      <c r="F50" s="99"/>
      <c r="G50" s="11">
        <v>8152</v>
      </c>
      <c r="H50" s="12">
        <v>1361.86</v>
      </c>
      <c r="I50" s="13">
        <v>4.9172386948144612E-3</v>
      </c>
      <c r="J50" s="3"/>
      <c r="K50" s="3"/>
      <c r="L50" s="3"/>
      <c r="M50" s="3"/>
    </row>
    <row r="51" spans="1:13" ht="12.95" customHeight="1">
      <c r="A51" s="10">
        <v>45</v>
      </c>
      <c r="B51" s="98" t="s">
        <v>2134</v>
      </c>
      <c r="C51" s="99"/>
      <c r="D51" s="7" t="s">
        <v>456</v>
      </c>
      <c r="E51" s="98" t="s">
        <v>2172</v>
      </c>
      <c r="F51" s="99"/>
      <c r="G51" s="11">
        <v>11588</v>
      </c>
      <c r="H51" s="12">
        <v>1245.04</v>
      </c>
      <c r="I51" s="13">
        <v>4.4954132413109402E-3</v>
      </c>
      <c r="J51" s="3"/>
      <c r="K51" s="3"/>
      <c r="L51" s="3"/>
      <c r="M51" s="3"/>
    </row>
    <row r="52" spans="1:13" ht="12.95" customHeight="1">
      <c r="A52" s="10">
        <v>46</v>
      </c>
      <c r="B52" s="98" t="s">
        <v>2135</v>
      </c>
      <c r="C52" s="99"/>
      <c r="D52" s="7" t="s">
        <v>457</v>
      </c>
      <c r="E52" s="98" t="s">
        <v>2177</v>
      </c>
      <c r="F52" s="99"/>
      <c r="G52" s="11">
        <v>3304</v>
      </c>
      <c r="H52" s="12">
        <v>1213.99</v>
      </c>
      <c r="I52" s="13">
        <v>4.3833144486267383E-3</v>
      </c>
      <c r="J52" s="3"/>
      <c r="K52" s="3"/>
      <c r="L52" s="3"/>
      <c r="M52" s="3"/>
    </row>
    <row r="53" spans="1:13" ht="12.95" customHeight="1">
      <c r="A53" s="10">
        <v>47</v>
      </c>
      <c r="B53" s="98" t="s">
        <v>2136</v>
      </c>
      <c r="C53" s="99"/>
      <c r="D53" s="7" t="s">
        <v>458</v>
      </c>
      <c r="E53" s="98" t="s">
        <v>188</v>
      </c>
      <c r="F53" s="99"/>
      <c r="G53" s="11">
        <v>9351</v>
      </c>
      <c r="H53" s="12">
        <v>1130.03</v>
      </c>
      <c r="I53" s="13">
        <v>4.0801555419128976E-3</v>
      </c>
      <c r="J53" s="3"/>
      <c r="K53" s="3"/>
      <c r="L53" s="3"/>
      <c r="M53" s="3"/>
    </row>
    <row r="54" spans="1:13" ht="12.95" customHeight="1">
      <c r="A54" s="10">
        <v>48</v>
      </c>
      <c r="B54" s="98" t="s">
        <v>459</v>
      </c>
      <c r="C54" s="99"/>
      <c r="D54" s="7" t="s">
        <v>460</v>
      </c>
      <c r="E54" s="98" t="s">
        <v>2174</v>
      </c>
      <c r="F54" s="99"/>
      <c r="G54" s="11">
        <v>16530</v>
      </c>
      <c r="H54" s="12">
        <v>1046.71</v>
      </c>
      <c r="I54" s="13">
        <v>3.7793107227643793E-3</v>
      </c>
      <c r="J54" s="3"/>
      <c r="K54" s="3"/>
      <c r="L54" s="3"/>
      <c r="M54" s="3"/>
    </row>
    <row r="55" spans="1:13" ht="12.95" customHeight="1">
      <c r="A55" s="10">
        <v>49</v>
      </c>
      <c r="B55" s="98" t="s">
        <v>461</v>
      </c>
      <c r="C55" s="99"/>
      <c r="D55" s="7" t="s">
        <v>462</v>
      </c>
      <c r="E55" s="98" t="s">
        <v>2176</v>
      </c>
      <c r="F55" s="99"/>
      <c r="G55" s="11">
        <v>44034</v>
      </c>
      <c r="H55" s="12">
        <v>1021.17</v>
      </c>
      <c r="I55" s="13">
        <v>3.687102433332385E-3</v>
      </c>
      <c r="J55" s="3"/>
      <c r="K55" s="3"/>
      <c r="L55" s="3"/>
      <c r="M55" s="3"/>
    </row>
    <row r="56" spans="1:13" ht="12.95" customHeight="1">
      <c r="A56" s="10">
        <v>50</v>
      </c>
      <c r="B56" s="98" t="s">
        <v>2137</v>
      </c>
      <c r="C56" s="99"/>
      <c r="D56" s="7" t="s">
        <v>463</v>
      </c>
      <c r="E56" s="98" t="s">
        <v>2172</v>
      </c>
      <c r="F56" s="99"/>
      <c r="G56" s="11">
        <v>8720</v>
      </c>
      <c r="H56" s="12">
        <v>1020.45</v>
      </c>
      <c r="I56" s="13">
        <v>3.6845146073086156E-3</v>
      </c>
      <c r="J56" s="3"/>
      <c r="K56" s="3"/>
      <c r="L56" s="3"/>
      <c r="M56" s="3"/>
    </row>
    <row r="57" spans="1:13" ht="12.95" customHeight="1">
      <c r="A57" s="10">
        <v>51</v>
      </c>
      <c r="B57" s="98" t="s">
        <v>2138</v>
      </c>
      <c r="C57" s="99"/>
      <c r="D57" s="7" t="s">
        <v>464</v>
      </c>
      <c r="E57" s="98" t="s">
        <v>2176</v>
      </c>
      <c r="F57" s="99"/>
      <c r="G57" s="11">
        <v>27117</v>
      </c>
      <c r="H57" s="12">
        <v>993.71</v>
      </c>
      <c r="I57" s="13">
        <v>3.5879604922864354E-3</v>
      </c>
      <c r="J57" s="3"/>
      <c r="K57" s="3"/>
      <c r="L57" s="3"/>
      <c r="M57" s="3"/>
    </row>
    <row r="58" spans="1:13" ht="12.95" customHeight="1">
      <c r="A58" s="10">
        <v>52</v>
      </c>
      <c r="B58" s="98" t="s">
        <v>2139</v>
      </c>
      <c r="C58" s="99"/>
      <c r="D58" s="7" t="s">
        <v>465</v>
      </c>
      <c r="E58" s="98" t="s">
        <v>2177</v>
      </c>
      <c r="F58" s="99"/>
      <c r="G58" s="11">
        <v>4811</v>
      </c>
      <c r="H58" s="12">
        <v>991.53</v>
      </c>
      <c r="I58" s="13">
        <v>3.5800807878967546E-3</v>
      </c>
      <c r="J58" s="3"/>
      <c r="K58" s="3"/>
      <c r="L58" s="3"/>
      <c r="M58" s="3"/>
    </row>
    <row r="59" spans="1:13" ht="12.95" customHeight="1">
      <c r="A59" s="10">
        <v>53</v>
      </c>
      <c r="B59" s="98" t="s">
        <v>2140</v>
      </c>
      <c r="C59" s="99"/>
      <c r="D59" s="7" t="s">
        <v>466</v>
      </c>
      <c r="E59" s="98" t="s">
        <v>385</v>
      </c>
      <c r="F59" s="99"/>
      <c r="G59" s="11">
        <v>5806</v>
      </c>
      <c r="H59" s="12">
        <v>986.08</v>
      </c>
      <c r="I59" s="13">
        <v>3.5603920076084342E-3</v>
      </c>
      <c r="J59" s="3"/>
      <c r="K59" s="3"/>
      <c r="L59" s="3"/>
      <c r="M59" s="3"/>
    </row>
    <row r="60" spans="1:13" ht="12.95" customHeight="1">
      <c r="A60" s="10">
        <v>54</v>
      </c>
      <c r="B60" s="98" t="s">
        <v>2141</v>
      </c>
      <c r="C60" s="99"/>
      <c r="D60" s="7" t="s">
        <v>467</v>
      </c>
      <c r="E60" s="98" t="s">
        <v>2172</v>
      </c>
      <c r="F60" s="99"/>
      <c r="G60" s="11">
        <v>4827</v>
      </c>
      <c r="H60" s="12">
        <v>985.89</v>
      </c>
      <c r="I60" s="13">
        <v>3.5597035796021909E-3</v>
      </c>
      <c r="J60" s="3"/>
      <c r="K60" s="3"/>
      <c r="L60" s="3"/>
      <c r="M60" s="3"/>
    </row>
    <row r="61" spans="1:13" ht="12.95" customHeight="1">
      <c r="A61" s="10">
        <v>55</v>
      </c>
      <c r="B61" s="98" t="s">
        <v>2142</v>
      </c>
      <c r="C61" s="99"/>
      <c r="D61" s="7" t="s">
        <v>468</v>
      </c>
      <c r="E61" s="98" t="s">
        <v>2170</v>
      </c>
      <c r="F61" s="99"/>
      <c r="G61" s="11">
        <v>9105</v>
      </c>
      <c r="H61" s="12">
        <v>950.84</v>
      </c>
      <c r="I61" s="13">
        <v>3.4331510617475218E-3</v>
      </c>
      <c r="J61" s="3"/>
      <c r="K61" s="3"/>
      <c r="L61" s="3"/>
      <c r="M61" s="3"/>
    </row>
    <row r="62" spans="1:13" ht="12.95" customHeight="1">
      <c r="A62" s="10">
        <v>56</v>
      </c>
      <c r="B62" s="98" t="s">
        <v>469</v>
      </c>
      <c r="C62" s="99"/>
      <c r="D62" s="7" t="s">
        <v>470</v>
      </c>
      <c r="E62" s="98" t="s">
        <v>2170</v>
      </c>
      <c r="F62" s="99"/>
      <c r="G62" s="11">
        <v>16724</v>
      </c>
      <c r="H62" s="12">
        <v>950.69</v>
      </c>
      <c r="I62" s="13">
        <v>3.4326239118080333E-3</v>
      </c>
      <c r="J62" s="3"/>
      <c r="K62" s="3"/>
      <c r="L62" s="3"/>
      <c r="M62" s="3"/>
    </row>
    <row r="63" spans="1:13" ht="12.95" customHeight="1">
      <c r="A63" s="10">
        <v>57</v>
      </c>
      <c r="B63" s="98" t="s">
        <v>471</v>
      </c>
      <c r="C63" s="99"/>
      <c r="D63" s="7" t="s">
        <v>472</v>
      </c>
      <c r="E63" s="98" t="s">
        <v>2179</v>
      </c>
      <c r="F63" s="99"/>
      <c r="G63" s="11">
        <v>2460</v>
      </c>
      <c r="H63" s="12">
        <v>942.52</v>
      </c>
      <c r="I63" s="13">
        <v>3.4031303825379981E-3</v>
      </c>
      <c r="J63" s="3"/>
      <c r="K63" s="3"/>
      <c r="L63" s="3"/>
      <c r="M63" s="3"/>
    </row>
    <row r="64" spans="1:13" ht="12.95" customHeight="1">
      <c r="A64" s="10">
        <v>58</v>
      </c>
      <c r="B64" s="98" t="s">
        <v>473</v>
      </c>
      <c r="C64" s="99"/>
      <c r="D64" s="7" t="s">
        <v>474</v>
      </c>
      <c r="E64" s="98" t="s">
        <v>2170</v>
      </c>
      <c r="F64" s="99"/>
      <c r="G64" s="11">
        <v>5657</v>
      </c>
      <c r="H64" s="12">
        <v>938.66</v>
      </c>
      <c r="I64" s="13">
        <v>3.3891812153576057E-3</v>
      </c>
      <c r="J64" s="3"/>
      <c r="K64" s="3"/>
      <c r="L64" s="3"/>
      <c r="M64" s="3"/>
    </row>
    <row r="65" spans="1:13" ht="12.95" customHeight="1">
      <c r="A65" s="10">
        <v>59</v>
      </c>
      <c r="B65" s="98" t="s">
        <v>475</v>
      </c>
      <c r="C65" s="99"/>
      <c r="D65" s="7" t="s">
        <v>476</v>
      </c>
      <c r="E65" s="98" t="s">
        <v>2174</v>
      </c>
      <c r="F65" s="99"/>
      <c r="G65" s="11">
        <v>38243</v>
      </c>
      <c r="H65" s="12">
        <v>934.56</v>
      </c>
      <c r="I65" s="13">
        <v>3.3743981662176098E-3</v>
      </c>
      <c r="J65" s="3"/>
      <c r="K65" s="3"/>
      <c r="L65" s="3"/>
      <c r="M65" s="3"/>
    </row>
    <row r="66" spans="1:13" ht="12.95" customHeight="1">
      <c r="A66" s="10">
        <v>60</v>
      </c>
      <c r="B66" s="98" t="s">
        <v>2143</v>
      </c>
      <c r="C66" s="99"/>
      <c r="D66" s="7" t="s">
        <v>477</v>
      </c>
      <c r="E66" s="98" t="s">
        <v>2180</v>
      </c>
      <c r="F66" s="99"/>
      <c r="G66" s="11">
        <v>3882</v>
      </c>
      <c r="H66" s="12">
        <v>930.49</v>
      </c>
      <c r="I66" s="13">
        <v>3.359686501066347E-3</v>
      </c>
      <c r="J66" s="3"/>
      <c r="K66" s="3"/>
      <c r="L66" s="3"/>
      <c r="M66" s="3"/>
    </row>
    <row r="67" spans="1:13" ht="12.95" customHeight="1">
      <c r="A67" s="10">
        <v>61</v>
      </c>
      <c r="B67" s="98" t="s">
        <v>2144</v>
      </c>
      <c r="C67" s="99"/>
      <c r="D67" s="7" t="s">
        <v>478</v>
      </c>
      <c r="E67" s="98" t="s">
        <v>2179</v>
      </c>
      <c r="F67" s="99"/>
      <c r="G67" s="11">
        <v>2646</v>
      </c>
      <c r="H67" s="12">
        <v>923.67</v>
      </c>
      <c r="I67" s="13">
        <v>3.3350708715549487E-3</v>
      </c>
      <c r="J67" s="3"/>
      <c r="K67" s="3"/>
      <c r="L67" s="3"/>
      <c r="M67" s="3"/>
    </row>
    <row r="68" spans="1:13" ht="12.95" customHeight="1">
      <c r="A68" s="10">
        <v>62</v>
      </c>
      <c r="B68" s="98" t="s">
        <v>2145</v>
      </c>
      <c r="C68" s="99"/>
      <c r="D68" s="7" t="s">
        <v>479</v>
      </c>
      <c r="E68" s="98" t="s">
        <v>2172</v>
      </c>
      <c r="F68" s="99"/>
      <c r="G68" s="11">
        <v>2371</v>
      </c>
      <c r="H68" s="12">
        <v>923.6</v>
      </c>
      <c r="I68" s="13">
        <v>3.3348235693240916E-3</v>
      </c>
      <c r="J68" s="3"/>
      <c r="K68" s="3"/>
      <c r="L68" s="3"/>
      <c r="M68" s="3"/>
    </row>
    <row r="69" spans="1:13" ht="12.95" customHeight="1">
      <c r="A69" s="10">
        <v>63</v>
      </c>
      <c r="B69" s="98" t="s">
        <v>2146</v>
      </c>
      <c r="C69" s="99"/>
      <c r="D69" s="7" t="s">
        <v>480</v>
      </c>
      <c r="E69" s="98" t="s">
        <v>2181</v>
      </c>
      <c r="F69" s="99"/>
      <c r="G69" s="11">
        <v>30465</v>
      </c>
      <c r="H69" s="12">
        <v>923.33</v>
      </c>
      <c r="I69" s="13">
        <v>3.3338546881002003E-3</v>
      </c>
      <c r="J69" s="3"/>
      <c r="K69" s="3"/>
      <c r="L69" s="3"/>
      <c r="M69" s="3"/>
    </row>
    <row r="70" spans="1:13" ht="12.95" customHeight="1">
      <c r="A70" s="10">
        <v>64</v>
      </c>
      <c r="B70" s="98" t="s">
        <v>481</v>
      </c>
      <c r="C70" s="99"/>
      <c r="D70" s="7" t="s">
        <v>482</v>
      </c>
      <c r="E70" s="98" t="s">
        <v>411</v>
      </c>
      <c r="F70" s="99"/>
      <c r="G70" s="11">
        <v>15528</v>
      </c>
      <c r="H70" s="12">
        <v>916.22</v>
      </c>
      <c r="I70" s="13">
        <v>3.3081688548006684E-3</v>
      </c>
      <c r="J70" s="3"/>
      <c r="K70" s="3"/>
      <c r="L70" s="3"/>
      <c r="M70" s="3"/>
    </row>
    <row r="71" spans="1:13" ht="12.95" customHeight="1">
      <c r="A71" s="10">
        <v>65</v>
      </c>
      <c r="B71" s="98" t="s">
        <v>2147</v>
      </c>
      <c r="C71" s="99"/>
      <c r="D71" s="7" t="s">
        <v>483</v>
      </c>
      <c r="E71" s="98" t="s">
        <v>188</v>
      </c>
      <c r="F71" s="99"/>
      <c r="G71" s="11">
        <v>11106</v>
      </c>
      <c r="H71" s="12">
        <v>901.36</v>
      </c>
      <c r="I71" s="13">
        <v>3.254496108789735E-3</v>
      </c>
      <c r="J71" s="3"/>
      <c r="K71" s="3"/>
      <c r="L71" s="3"/>
      <c r="M71" s="3"/>
    </row>
    <row r="72" spans="1:13" ht="12.95" customHeight="1">
      <c r="A72" s="10">
        <v>66</v>
      </c>
      <c r="B72" s="98" t="s">
        <v>484</v>
      </c>
      <c r="C72" s="99"/>
      <c r="D72" s="7" t="s">
        <v>485</v>
      </c>
      <c r="E72" s="98" t="s">
        <v>2170</v>
      </c>
      <c r="F72" s="99"/>
      <c r="G72" s="11">
        <v>21558</v>
      </c>
      <c r="H72" s="12">
        <v>888.42</v>
      </c>
      <c r="I72" s="13">
        <v>3.2077736823192524E-3</v>
      </c>
      <c r="J72" s="3"/>
      <c r="K72" s="3"/>
      <c r="L72" s="3"/>
      <c r="M72" s="3"/>
    </row>
    <row r="73" spans="1:13" ht="12.95" customHeight="1">
      <c r="A73" s="10">
        <v>67</v>
      </c>
      <c r="B73" s="98" t="s">
        <v>2148</v>
      </c>
      <c r="C73" s="99"/>
      <c r="D73" s="7" t="s">
        <v>486</v>
      </c>
      <c r="E73" s="98" t="s">
        <v>2170</v>
      </c>
      <c r="F73" s="99"/>
      <c r="G73" s="11">
        <v>4750</v>
      </c>
      <c r="H73" s="12">
        <v>884.87</v>
      </c>
      <c r="I73" s="13">
        <v>3.1949896950201648E-3</v>
      </c>
      <c r="J73" s="3"/>
      <c r="K73" s="3"/>
      <c r="L73" s="3"/>
      <c r="M73" s="3"/>
    </row>
    <row r="74" spans="1:13" ht="12.95" customHeight="1">
      <c r="A74" s="10">
        <v>68</v>
      </c>
      <c r="B74" s="98" t="s">
        <v>2149</v>
      </c>
      <c r="C74" s="99"/>
      <c r="D74" s="7" t="s">
        <v>487</v>
      </c>
      <c r="E74" s="98" t="s">
        <v>2170</v>
      </c>
      <c r="F74" s="99"/>
      <c r="G74" s="11">
        <v>10280</v>
      </c>
      <c r="H74" s="12">
        <v>862.06</v>
      </c>
      <c r="I74" s="13">
        <v>3.1125987142783776E-3</v>
      </c>
      <c r="J74" s="3"/>
      <c r="K74" s="3"/>
      <c r="L74" s="3"/>
      <c r="M74" s="3"/>
    </row>
    <row r="75" spans="1:13" ht="12.95" customHeight="1">
      <c r="A75" s="10">
        <v>69</v>
      </c>
      <c r="B75" s="98" t="s">
        <v>2150</v>
      </c>
      <c r="C75" s="99"/>
      <c r="D75" s="7" t="s">
        <v>488</v>
      </c>
      <c r="E75" s="98" t="s">
        <v>2178</v>
      </c>
      <c r="F75" s="99"/>
      <c r="G75" s="11">
        <v>10099</v>
      </c>
      <c r="H75" s="12">
        <v>856.6</v>
      </c>
      <c r="I75" s="13">
        <v>3.092896399401216E-3</v>
      </c>
      <c r="J75" s="3"/>
      <c r="K75" s="3"/>
      <c r="L75" s="3"/>
      <c r="M75" s="3"/>
    </row>
    <row r="76" spans="1:13" ht="12.95" customHeight="1">
      <c r="A76" s="10">
        <v>70</v>
      </c>
      <c r="B76" s="98" t="s">
        <v>489</v>
      </c>
      <c r="C76" s="99"/>
      <c r="D76" s="7" t="s">
        <v>490</v>
      </c>
      <c r="E76" s="98" t="s">
        <v>433</v>
      </c>
      <c r="F76" s="99"/>
      <c r="G76" s="11">
        <v>8022</v>
      </c>
      <c r="H76" s="12">
        <v>854.88</v>
      </c>
      <c r="I76" s="13">
        <v>3.0866826940362437E-3</v>
      </c>
      <c r="J76" s="3"/>
      <c r="K76" s="3"/>
      <c r="L76" s="3"/>
      <c r="M76" s="3"/>
    </row>
    <row r="77" spans="1:13" ht="12.95" customHeight="1">
      <c r="A77" s="10">
        <v>71</v>
      </c>
      <c r="B77" s="98" t="s">
        <v>491</v>
      </c>
      <c r="C77" s="99"/>
      <c r="D77" s="7" t="s">
        <v>492</v>
      </c>
      <c r="E77" s="98" t="s">
        <v>2173</v>
      </c>
      <c r="F77" s="99"/>
      <c r="G77" s="11">
        <v>8323</v>
      </c>
      <c r="H77" s="12">
        <v>848.9</v>
      </c>
      <c r="I77" s="13">
        <v>3.065090934669916E-3</v>
      </c>
      <c r="J77" s="3"/>
      <c r="K77" s="3"/>
      <c r="L77" s="3"/>
      <c r="M77" s="3"/>
    </row>
    <row r="78" spans="1:13" ht="12.95" customHeight="1">
      <c r="A78" s="10">
        <v>72</v>
      </c>
      <c r="B78" s="98" t="s">
        <v>2151</v>
      </c>
      <c r="C78" s="99"/>
      <c r="D78" s="7" t="s">
        <v>493</v>
      </c>
      <c r="E78" s="98" t="s">
        <v>2170</v>
      </c>
      <c r="F78" s="99"/>
      <c r="G78" s="11">
        <v>8697</v>
      </c>
      <c r="H78" s="12">
        <v>826.98</v>
      </c>
      <c r="I78" s="13">
        <v>2.9859580394380422E-3</v>
      </c>
      <c r="J78" s="3"/>
      <c r="K78" s="3"/>
      <c r="L78" s="3"/>
      <c r="M78" s="3"/>
    </row>
    <row r="79" spans="1:13" ht="12.95" customHeight="1">
      <c r="A79" s="10">
        <v>73</v>
      </c>
      <c r="B79" s="98" t="s">
        <v>494</v>
      </c>
      <c r="C79" s="99"/>
      <c r="D79" s="7" t="s">
        <v>495</v>
      </c>
      <c r="E79" s="98" t="s">
        <v>2172</v>
      </c>
      <c r="F79" s="99"/>
      <c r="G79" s="11">
        <v>8162</v>
      </c>
      <c r="H79" s="12">
        <v>810.16</v>
      </c>
      <c r="I79" s="13">
        <v>2.9252067673720002E-3</v>
      </c>
      <c r="J79" s="3"/>
      <c r="K79" s="3"/>
      <c r="L79" s="3"/>
      <c r="M79" s="3"/>
    </row>
    <row r="80" spans="1:13" ht="12.95" customHeight="1">
      <c r="A80" s="10">
        <v>74</v>
      </c>
      <c r="B80" s="98" t="s">
        <v>496</v>
      </c>
      <c r="C80" s="99"/>
      <c r="D80" s="7" t="s">
        <v>497</v>
      </c>
      <c r="E80" s="98" t="s">
        <v>2179</v>
      </c>
      <c r="F80" s="99"/>
      <c r="G80" s="11">
        <v>2955</v>
      </c>
      <c r="H80" s="12">
        <v>807.79</v>
      </c>
      <c r="I80" s="13">
        <v>2.916654223312852E-3</v>
      </c>
      <c r="J80" s="3"/>
      <c r="K80" s="3"/>
      <c r="L80" s="3"/>
      <c r="M80" s="3"/>
    </row>
    <row r="81" spans="1:13" ht="12.95" customHeight="1">
      <c r="A81" s="10">
        <v>75</v>
      </c>
      <c r="B81" s="98" t="s">
        <v>498</v>
      </c>
      <c r="C81" s="99"/>
      <c r="D81" s="7" t="s">
        <v>499</v>
      </c>
      <c r="E81" s="98" t="s">
        <v>2172</v>
      </c>
      <c r="F81" s="99"/>
      <c r="G81" s="11">
        <v>20911</v>
      </c>
      <c r="H81" s="12">
        <v>784.74</v>
      </c>
      <c r="I81" s="13">
        <v>2.83344331692632E-3</v>
      </c>
      <c r="J81" s="3"/>
      <c r="K81" s="3"/>
      <c r="L81" s="3"/>
      <c r="M81" s="3"/>
    </row>
    <row r="82" spans="1:13" ht="12.95" customHeight="1">
      <c r="A82" s="10">
        <v>76</v>
      </c>
      <c r="B82" s="98" t="s">
        <v>500</v>
      </c>
      <c r="C82" s="99"/>
      <c r="D82" s="7" t="s">
        <v>501</v>
      </c>
      <c r="E82" s="98" t="s">
        <v>2177</v>
      </c>
      <c r="F82" s="99"/>
      <c r="G82" s="11">
        <v>6871</v>
      </c>
      <c r="H82" s="12">
        <v>768.3</v>
      </c>
      <c r="I82" s="13">
        <v>2.7740675317074739E-3</v>
      </c>
      <c r="J82" s="3"/>
      <c r="K82" s="3"/>
      <c r="L82" s="3"/>
      <c r="M82" s="3"/>
    </row>
    <row r="83" spans="1:13" ht="12.95" customHeight="1">
      <c r="A83" s="10">
        <v>77</v>
      </c>
      <c r="B83" s="98" t="s">
        <v>2152</v>
      </c>
      <c r="C83" s="99"/>
      <c r="D83" s="7" t="s">
        <v>502</v>
      </c>
      <c r="E83" s="98" t="s">
        <v>2181</v>
      </c>
      <c r="F83" s="99"/>
      <c r="G83" s="11">
        <v>16459</v>
      </c>
      <c r="H83" s="12">
        <v>768.06</v>
      </c>
      <c r="I83" s="13">
        <v>2.7732275152230093E-3</v>
      </c>
      <c r="J83" s="3"/>
      <c r="K83" s="3"/>
      <c r="L83" s="3"/>
      <c r="M83" s="3"/>
    </row>
    <row r="84" spans="1:13" ht="12.95" customHeight="1">
      <c r="A84" s="10">
        <v>78</v>
      </c>
      <c r="B84" s="98" t="s">
        <v>2153</v>
      </c>
      <c r="C84" s="99"/>
      <c r="D84" s="7" t="s">
        <v>503</v>
      </c>
      <c r="E84" s="98" t="s">
        <v>2182</v>
      </c>
      <c r="F84" s="99"/>
      <c r="G84" s="11">
        <v>3297</v>
      </c>
      <c r="H84" s="12">
        <v>764.88</v>
      </c>
      <c r="I84" s="13">
        <v>2.7617214050567377E-3</v>
      </c>
      <c r="J84" s="3"/>
      <c r="K84" s="3"/>
      <c r="L84" s="3"/>
      <c r="M84" s="3"/>
    </row>
    <row r="85" spans="1:13" ht="12.95" customHeight="1">
      <c r="A85" s="10">
        <v>79</v>
      </c>
      <c r="B85" s="98" t="s">
        <v>2154</v>
      </c>
      <c r="C85" s="99"/>
      <c r="D85" s="7" t="s">
        <v>504</v>
      </c>
      <c r="E85" s="98" t="s">
        <v>2172</v>
      </c>
      <c r="F85" s="99"/>
      <c r="G85" s="11">
        <v>7628</v>
      </c>
      <c r="H85" s="12">
        <v>726.33</v>
      </c>
      <c r="I85" s="13">
        <v>2.622551549560456E-3</v>
      </c>
      <c r="J85" s="3"/>
      <c r="K85" s="3"/>
      <c r="L85" s="3"/>
      <c r="M85" s="3"/>
    </row>
    <row r="86" spans="1:13" ht="12.95" customHeight="1">
      <c r="A86" s="10">
        <v>80</v>
      </c>
      <c r="B86" s="98" t="s">
        <v>2155</v>
      </c>
      <c r="C86" s="99"/>
      <c r="D86" s="7" t="s">
        <v>505</v>
      </c>
      <c r="E86" s="98" t="s">
        <v>2183</v>
      </c>
      <c r="F86" s="99"/>
      <c r="G86" s="11">
        <v>10830</v>
      </c>
      <c r="H86" s="12">
        <v>720.45</v>
      </c>
      <c r="I86" s="13">
        <v>2.6012881923601276E-3</v>
      </c>
      <c r="J86" s="3"/>
      <c r="K86" s="3"/>
      <c r="L86" s="3"/>
      <c r="M86" s="3"/>
    </row>
    <row r="87" spans="1:13" ht="12.95" customHeight="1">
      <c r="A87" s="10">
        <v>81</v>
      </c>
      <c r="B87" s="98" t="s">
        <v>2156</v>
      </c>
      <c r="C87" s="99"/>
      <c r="D87" s="7" t="s">
        <v>506</v>
      </c>
      <c r="E87" s="98" t="s">
        <v>2170</v>
      </c>
      <c r="F87" s="99"/>
      <c r="G87" s="11">
        <v>11206</v>
      </c>
      <c r="H87" s="12">
        <v>713.59</v>
      </c>
      <c r="I87" s="13">
        <v>2.5765245814277976E-3</v>
      </c>
      <c r="J87" s="3"/>
      <c r="K87" s="3"/>
      <c r="L87" s="3"/>
      <c r="M87" s="3"/>
    </row>
    <row r="88" spans="1:13" ht="12.95" customHeight="1">
      <c r="A88" s="10">
        <v>82</v>
      </c>
      <c r="B88" s="98" t="s">
        <v>507</v>
      </c>
      <c r="C88" s="99"/>
      <c r="D88" s="7" t="s">
        <v>508</v>
      </c>
      <c r="E88" s="98" t="s">
        <v>422</v>
      </c>
      <c r="F88" s="99"/>
      <c r="G88" s="11">
        <v>3739</v>
      </c>
      <c r="H88" s="12">
        <v>706.24</v>
      </c>
      <c r="I88" s="13">
        <v>2.5500103439130219E-3</v>
      </c>
      <c r="J88" s="3"/>
      <c r="K88" s="3"/>
      <c r="L88" s="3"/>
      <c r="M88" s="3"/>
    </row>
    <row r="89" spans="1:13" ht="12.95" customHeight="1">
      <c r="A89" s="10">
        <v>83</v>
      </c>
      <c r="B89" s="98" t="s">
        <v>509</v>
      </c>
      <c r="C89" s="99"/>
      <c r="D89" s="7" t="s">
        <v>510</v>
      </c>
      <c r="E89" s="98" t="s">
        <v>188</v>
      </c>
      <c r="F89" s="99"/>
      <c r="G89" s="11">
        <v>2276</v>
      </c>
      <c r="H89" s="12">
        <v>706.19</v>
      </c>
      <c r="I89" s="13">
        <v>2.5498295277998125E-3</v>
      </c>
      <c r="J89" s="3"/>
      <c r="K89" s="3"/>
      <c r="L89" s="3"/>
      <c r="M89" s="3"/>
    </row>
    <row r="90" spans="1:13" ht="12.95" customHeight="1">
      <c r="A90" s="10">
        <v>84</v>
      </c>
      <c r="B90" s="98" t="s">
        <v>511</v>
      </c>
      <c r="C90" s="99"/>
      <c r="D90" s="7" t="s">
        <v>512</v>
      </c>
      <c r="E90" s="98" t="s">
        <v>2170</v>
      </c>
      <c r="F90" s="99"/>
      <c r="G90" s="11">
        <v>4091</v>
      </c>
      <c r="H90" s="12">
        <v>689.55</v>
      </c>
      <c r="I90" s="13">
        <v>2.4897500161745849E-3</v>
      </c>
      <c r="J90" s="3"/>
      <c r="K90" s="3"/>
      <c r="L90" s="3"/>
      <c r="M90" s="3"/>
    </row>
    <row r="91" spans="1:13" ht="12.95" customHeight="1">
      <c r="A91" s="10">
        <v>85</v>
      </c>
      <c r="B91" s="98" t="s">
        <v>513</v>
      </c>
      <c r="C91" s="99"/>
      <c r="D91" s="7" t="s">
        <v>514</v>
      </c>
      <c r="E91" s="98" t="s">
        <v>385</v>
      </c>
      <c r="F91" s="99"/>
      <c r="G91" s="11">
        <v>2663</v>
      </c>
      <c r="H91" s="12">
        <v>688.19</v>
      </c>
      <c r="I91" s="13">
        <v>2.4848378862005051E-3</v>
      </c>
      <c r="J91" s="3"/>
      <c r="K91" s="3"/>
      <c r="L91" s="3"/>
      <c r="M91" s="3"/>
    </row>
    <row r="92" spans="1:13" ht="12.95" customHeight="1">
      <c r="A92" s="10">
        <v>86</v>
      </c>
      <c r="B92" s="98" t="s">
        <v>515</v>
      </c>
      <c r="C92" s="99"/>
      <c r="D92" s="7" t="s">
        <v>516</v>
      </c>
      <c r="E92" s="98" t="s">
        <v>2177</v>
      </c>
      <c r="F92" s="99"/>
      <c r="G92" s="11">
        <v>5666</v>
      </c>
      <c r="H92" s="12">
        <v>678.76</v>
      </c>
      <c r="I92" s="13">
        <v>2.4507825104923497E-3</v>
      </c>
      <c r="J92" s="3"/>
      <c r="K92" s="3"/>
      <c r="L92" s="3"/>
      <c r="M92" s="3"/>
    </row>
    <row r="93" spans="1:13" ht="12.95" customHeight="1">
      <c r="A93" s="10">
        <v>87</v>
      </c>
      <c r="B93" s="98" t="s">
        <v>517</v>
      </c>
      <c r="C93" s="99"/>
      <c r="D93" s="7" t="s">
        <v>518</v>
      </c>
      <c r="E93" s="98" t="s">
        <v>2182</v>
      </c>
      <c r="F93" s="99"/>
      <c r="G93" s="11">
        <v>5062</v>
      </c>
      <c r="H93" s="12">
        <v>677.39</v>
      </c>
      <c r="I93" s="13">
        <v>2.4458406260868268E-3</v>
      </c>
      <c r="J93" s="3"/>
      <c r="K93" s="3"/>
      <c r="L93" s="3"/>
      <c r="M93" s="3"/>
    </row>
    <row r="94" spans="1:13" ht="12.95" customHeight="1">
      <c r="A94" s="10">
        <v>88</v>
      </c>
      <c r="B94" s="98" t="s">
        <v>2157</v>
      </c>
      <c r="C94" s="99"/>
      <c r="D94" s="7" t="s">
        <v>519</v>
      </c>
      <c r="E94" s="98" t="s">
        <v>2172</v>
      </c>
      <c r="F94" s="99"/>
      <c r="G94" s="11">
        <v>5162</v>
      </c>
      <c r="H94" s="12">
        <v>637.13</v>
      </c>
      <c r="I94" s="13">
        <v>2.3004702571620254E-3</v>
      </c>
      <c r="J94" s="3"/>
      <c r="K94" s="3"/>
      <c r="L94" s="3"/>
      <c r="M94" s="3"/>
    </row>
    <row r="95" spans="1:13" ht="12.95" customHeight="1">
      <c r="A95" s="10">
        <v>89</v>
      </c>
      <c r="B95" s="98" t="s">
        <v>2158</v>
      </c>
      <c r="C95" s="99"/>
      <c r="D95" s="7" t="s">
        <v>520</v>
      </c>
      <c r="E95" s="98" t="s">
        <v>2173</v>
      </c>
      <c r="F95" s="99"/>
      <c r="G95" s="11">
        <v>132807</v>
      </c>
      <c r="H95" s="12">
        <v>606.29</v>
      </c>
      <c r="I95" s="13">
        <v>2.189098204559637E-3</v>
      </c>
      <c r="J95" s="3"/>
      <c r="K95" s="3"/>
      <c r="L95" s="3"/>
      <c r="M95" s="3"/>
    </row>
    <row r="96" spans="1:13" ht="12.95" customHeight="1">
      <c r="A96" s="10">
        <v>90</v>
      </c>
      <c r="B96" s="98" t="s">
        <v>521</v>
      </c>
      <c r="C96" s="99"/>
      <c r="D96" s="7" t="s">
        <v>522</v>
      </c>
      <c r="E96" s="98" t="s">
        <v>385</v>
      </c>
      <c r="F96" s="99"/>
      <c r="G96" s="11">
        <v>4998</v>
      </c>
      <c r="H96" s="12">
        <v>601.51</v>
      </c>
      <c r="I96" s="13">
        <v>2.1718463460384425E-3</v>
      </c>
      <c r="J96" s="3"/>
      <c r="K96" s="3"/>
      <c r="L96" s="3"/>
      <c r="M96" s="3"/>
    </row>
    <row r="97" spans="1:13" ht="12.95" customHeight="1">
      <c r="A97" s="10">
        <v>91</v>
      </c>
      <c r="B97" s="98" t="s">
        <v>2159</v>
      </c>
      <c r="C97" s="99"/>
      <c r="D97" s="7" t="s">
        <v>523</v>
      </c>
      <c r="E97" s="98" t="s">
        <v>2183</v>
      </c>
      <c r="F97" s="99"/>
      <c r="G97" s="11">
        <v>17954</v>
      </c>
      <c r="H97" s="12">
        <v>596.91999999999996</v>
      </c>
      <c r="I97" s="13">
        <v>2.1552654059502946E-3</v>
      </c>
      <c r="J97" s="3"/>
      <c r="K97" s="3"/>
      <c r="L97" s="3"/>
      <c r="M97" s="3"/>
    </row>
    <row r="98" spans="1:13" ht="12.95" customHeight="1">
      <c r="A98" s="10">
        <v>92</v>
      </c>
      <c r="B98" s="98" t="s">
        <v>524</v>
      </c>
      <c r="C98" s="99"/>
      <c r="D98" s="7" t="s">
        <v>525</v>
      </c>
      <c r="E98" s="98" t="s">
        <v>420</v>
      </c>
      <c r="F98" s="99"/>
      <c r="G98" s="11">
        <v>7369</v>
      </c>
      <c r="H98" s="12">
        <v>589.79</v>
      </c>
      <c r="I98" s="13">
        <v>2.1295264102589471E-3</v>
      </c>
      <c r="J98" s="3"/>
      <c r="K98" s="3"/>
      <c r="L98" s="3"/>
      <c r="M98" s="3"/>
    </row>
    <row r="99" spans="1:13" ht="12.95" customHeight="1">
      <c r="A99" s="10">
        <v>93</v>
      </c>
      <c r="B99" s="98" t="s">
        <v>526</v>
      </c>
      <c r="C99" s="99"/>
      <c r="D99" s="7" t="s">
        <v>527</v>
      </c>
      <c r="E99" s="98" t="s">
        <v>2179</v>
      </c>
      <c r="F99" s="99"/>
      <c r="G99" s="11">
        <v>9588</v>
      </c>
      <c r="H99" s="12">
        <v>560.14</v>
      </c>
      <c r="I99" s="13">
        <v>2.0224821725128355E-3</v>
      </c>
      <c r="J99" s="3"/>
      <c r="K99" s="3"/>
      <c r="L99" s="3"/>
      <c r="M99" s="3"/>
    </row>
    <row r="100" spans="1:13" ht="12.95" customHeight="1">
      <c r="A100" s="10">
        <v>94</v>
      </c>
      <c r="B100" s="98" t="s">
        <v>2160</v>
      </c>
      <c r="C100" s="99"/>
      <c r="D100" s="7" t="s">
        <v>528</v>
      </c>
      <c r="E100" s="98" t="s">
        <v>188</v>
      </c>
      <c r="F100" s="99"/>
      <c r="G100" s="11">
        <v>7342</v>
      </c>
      <c r="H100" s="12">
        <v>544.30999999999995</v>
      </c>
      <c r="I100" s="13">
        <v>1.96532523518738E-3</v>
      </c>
      <c r="J100" s="3"/>
      <c r="K100" s="3"/>
      <c r="L100" s="3"/>
      <c r="M100" s="3"/>
    </row>
    <row r="101" spans="1:13" ht="12.95" customHeight="1">
      <c r="A101" s="10">
        <v>95</v>
      </c>
      <c r="B101" s="98" t="s">
        <v>2161</v>
      </c>
      <c r="C101" s="99"/>
      <c r="D101" s="7" t="s">
        <v>529</v>
      </c>
      <c r="E101" s="98" t="s">
        <v>2172</v>
      </c>
      <c r="F101" s="99"/>
      <c r="G101" s="11">
        <v>8361</v>
      </c>
      <c r="H101" s="12">
        <v>534.79999999999995</v>
      </c>
      <c r="I101" s="13">
        <v>1.9309777943534226E-3</v>
      </c>
      <c r="J101" s="3"/>
      <c r="K101" s="3"/>
      <c r="L101" s="3"/>
      <c r="M101" s="3"/>
    </row>
    <row r="102" spans="1:13" ht="12.95" customHeight="1">
      <c r="A102" s="10">
        <v>96</v>
      </c>
      <c r="B102" s="98" t="s">
        <v>2162</v>
      </c>
      <c r="C102" s="99"/>
      <c r="D102" s="7" t="s">
        <v>530</v>
      </c>
      <c r="E102" s="98" t="s">
        <v>2170</v>
      </c>
      <c r="F102" s="99"/>
      <c r="G102" s="11">
        <v>3571</v>
      </c>
      <c r="H102" s="12">
        <v>505.39</v>
      </c>
      <c r="I102" s="13">
        <v>1.8248123065322966E-3</v>
      </c>
      <c r="J102" s="3"/>
      <c r="K102" s="3"/>
      <c r="L102" s="3"/>
      <c r="M102" s="3"/>
    </row>
    <row r="103" spans="1:13" ht="12.95" customHeight="1">
      <c r="A103" s="10">
        <v>97</v>
      </c>
      <c r="B103" s="98" t="s">
        <v>2163</v>
      </c>
      <c r="C103" s="99"/>
      <c r="D103" s="7" t="s">
        <v>531</v>
      </c>
      <c r="E103" s="98" t="s">
        <v>2177</v>
      </c>
      <c r="F103" s="99"/>
      <c r="G103" s="11">
        <v>6875</v>
      </c>
      <c r="H103" s="12">
        <v>449.98</v>
      </c>
      <c r="I103" s="13">
        <v>1.624714681215642E-3</v>
      </c>
      <c r="J103" s="3"/>
      <c r="K103" s="3"/>
      <c r="L103" s="3"/>
      <c r="M103" s="3"/>
    </row>
    <row r="104" spans="1:13" ht="12.95" customHeight="1">
      <c r="A104" s="10">
        <v>98</v>
      </c>
      <c r="B104" s="98" t="s">
        <v>2164</v>
      </c>
      <c r="C104" s="99"/>
      <c r="D104" s="7" t="s">
        <v>532</v>
      </c>
      <c r="E104" s="98" t="s">
        <v>446</v>
      </c>
      <c r="F104" s="99"/>
      <c r="G104" s="11">
        <v>4497</v>
      </c>
      <c r="H104" s="12">
        <v>431.78</v>
      </c>
      <c r="I104" s="13">
        <v>1.559002039774441E-3</v>
      </c>
      <c r="J104" s="3"/>
      <c r="K104" s="3"/>
      <c r="L104" s="3"/>
      <c r="M104" s="3"/>
    </row>
    <row r="105" spans="1:13" ht="12.95" customHeight="1">
      <c r="A105" s="10">
        <v>99</v>
      </c>
      <c r="B105" s="98" t="s">
        <v>2165</v>
      </c>
      <c r="C105" s="99"/>
      <c r="D105" s="7" t="s">
        <v>533</v>
      </c>
      <c r="E105" s="98" t="s">
        <v>2170</v>
      </c>
      <c r="F105" s="99"/>
      <c r="G105" s="11">
        <v>4416</v>
      </c>
      <c r="H105" s="12">
        <v>411.38</v>
      </c>
      <c r="I105" s="13">
        <v>1.4853401535618851E-3</v>
      </c>
      <c r="J105" s="3"/>
      <c r="K105" s="3"/>
      <c r="L105" s="3"/>
      <c r="M105" s="3"/>
    </row>
    <row r="106" spans="1:13" ht="12.95" customHeight="1">
      <c r="A106" s="10">
        <v>100</v>
      </c>
      <c r="B106" s="98" t="s">
        <v>2166</v>
      </c>
      <c r="C106" s="99"/>
      <c r="D106" s="7" t="s">
        <v>534</v>
      </c>
      <c r="E106" s="98" t="s">
        <v>188</v>
      </c>
      <c r="F106" s="99"/>
      <c r="G106" s="11">
        <v>16388</v>
      </c>
      <c r="H106" s="12">
        <v>380.4</v>
      </c>
      <c r="I106" s="13">
        <v>1.3735122559351126E-3</v>
      </c>
      <c r="J106" s="3"/>
      <c r="K106" s="3"/>
      <c r="L106" s="3"/>
      <c r="M106" s="3"/>
    </row>
    <row r="107" spans="1:13" ht="12.95" customHeight="1">
      <c r="A107" s="10">
        <v>101</v>
      </c>
      <c r="B107" s="98" t="s">
        <v>2167</v>
      </c>
      <c r="C107" s="99"/>
      <c r="D107" s="7" t="s">
        <v>535</v>
      </c>
      <c r="E107" s="98" t="s">
        <v>2173</v>
      </c>
      <c r="F107" s="99"/>
      <c r="G107" s="11">
        <v>10574</v>
      </c>
      <c r="H107" s="12">
        <v>240.44</v>
      </c>
      <c r="I107" s="13">
        <v>8.6813119460176359E-4</v>
      </c>
      <c r="J107" s="3"/>
      <c r="K107" s="3"/>
      <c r="L107" s="3"/>
      <c r="M107" s="3"/>
    </row>
    <row r="108" spans="1:13" ht="12.95" customHeight="1">
      <c r="A108" s="10">
        <v>102</v>
      </c>
      <c r="B108" s="98" t="s">
        <v>2168</v>
      </c>
      <c r="C108" s="99"/>
      <c r="D108" s="7" t="s">
        <v>536</v>
      </c>
      <c r="E108" s="98" t="s">
        <v>2173</v>
      </c>
      <c r="F108" s="99"/>
      <c r="G108" s="11">
        <v>8088</v>
      </c>
      <c r="H108" s="12">
        <v>176.3</v>
      </c>
      <c r="I108" s="13">
        <v>6.3655656687200846E-4</v>
      </c>
      <c r="J108" s="3"/>
      <c r="K108" s="3"/>
      <c r="L108" s="3"/>
      <c r="M108" s="3"/>
    </row>
    <row r="109" spans="1:13" ht="12.95" customHeight="1">
      <c r="A109" s="1" t="s">
        <v>0</v>
      </c>
      <c r="B109" s="92" t="s">
        <v>134</v>
      </c>
      <c r="C109" s="93"/>
      <c r="D109" s="14" t="s">
        <v>0</v>
      </c>
      <c r="E109" s="94" t="s">
        <v>0</v>
      </c>
      <c r="F109" s="95"/>
      <c r="G109" s="14" t="s">
        <v>0</v>
      </c>
      <c r="H109" s="15">
        <v>276519.86</v>
      </c>
      <c r="I109" s="16">
        <v>0.99842133218891882</v>
      </c>
      <c r="J109" s="3"/>
      <c r="K109" s="3"/>
      <c r="L109" s="3"/>
      <c r="M109" s="3"/>
    </row>
    <row r="110" spans="1:13" ht="12.95" customHeight="1">
      <c r="A110" s="1" t="s">
        <v>0</v>
      </c>
      <c r="B110" s="96" t="s">
        <v>135</v>
      </c>
      <c r="C110" s="97"/>
      <c r="D110" s="7" t="s">
        <v>0</v>
      </c>
      <c r="E110" s="98" t="s">
        <v>0</v>
      </c>
      <c r="F110" s="99"/>
      <c r="G110" s="31" t="s">
        <v>0</v>
      </c>
      <c r="H110" s="31" t="s">
        <v>0</v>
      </c>
      <c r="I110" s="31" t="s">
        <v>0</v>
      </c>
      <c r="J110" s="3"/>
      <c r="K110" s="3"/>
      <c r="L110" s="3"/>
      <c r="M110" s="3"/>
    </row>
    <row r="111" spans="1:13" ht="12.95" customHeight="1">
      <c r="A111" s="1" t="s">
        <v>0</v>
      </c>
      <c r="B111" s="92" t="s">
        <v>134</v>
      </c>
      <c r="C111" s="93"/>
      <c r="D111" s="14" t="s">
        <v>0</v>
      </c>
      <c r="E111" s="94" t="s">
        <v>0</v>
      </c>
      <c r="F111" s="95"/>
      <c r="G111" s="18" t="s">
        <v>0</v>
      </c>
      <c r="H111" s="18" t="s">
        <v>0</v>
      </c>
      <c r="I111" s="18" t="s">
        <v>0</v>
      </c>
      <c r="J111" s="3"/>
      <c r="K111" s="3"/>
      <c r="L111" s="3"/>
      <c r="M111" s="3"/>
    </row>
    <row r="112" spans="1:13" ht="12.95" customHeight="1">
      <c r="A112" s="1" t="s">
        <v>0</v>
      </c>
      <c r="B112" s="96" t="s">
        <v>141</v>
      </c>
      <c r="C112" s="97"/>
      <c r="D112" s="7" t="s">
        <v>0</v>
      </c>
      <c r="E112" s="98" t="s">
        <v>0</v>
      </c>
      <c r="F112" s="99"/>
      <c r="G112" s="7" t="s">
        <v>0</v>
      </c>
      <c r="H112" s="7" t="s">
        <v>0</v>
      </c>
      <c r="I112" s="7" t="s">
        <v>0</v>
      </c>
      <c r="J112" s="3"/>
      <c r="K112" s="3"/>
      <c r="L112" s="3"/>
      <c r="M112" s="3"/>
    </row>
    <row r="113" spans="1:13" ht="12.95" customHeight="1">
      <c r="A113" s="1" t="s">
        <v>0</v>
      </c>
      <c r="B113" s="96" t="s">
        <v>142</v>
      </c>
      <c r="C113" s="97"/>
      <c r="D113" s="7" t="s">
        <v>0</v>
      </c>
      <c r="E113" s="98" t="s">
        <v>0</v>
      </c>
      <c r="F113" s="99"/>
      <c r="G113" s="7" t="s">
        <v>0</v>
      </c>
      <c r="H113" s="19">
        <v>437.2</v>
      </c>
      <c r="I113" s="20">
        <v>1.5786678110811258E-3</v>
      </c>
      <c r="J113" s="3"/>
      <c r="K113" s="3"/>
      <c r="L113" s="3"/>
      <c r="M113" s="3"/>
    </row>
    <row r="114" spans="1:13" ht="12.95" customHeight="1">
      <c r="A114" s="1" t="s">
        <v>0</v>
      </c>
      <c r="B114" s="100" t="s">
        <v>143</v>
      </c>
      <c r="C114" s="101"/>
      <c r="D114" s="21" t="s">
        <v>0</v>
      </c>
      <c r="E114" s="102" t="s">
        <v>0</v>
      </c>
      <c r="F114" s="103"/>
      <c r="G114" s="21" t="s">
        <v>0</v>
      </c>
      <c r="H114" s="22">
        <v>276957.06</v>
      </c>
      <c r="I114" s="23">
        <v>1</v>
      </c>
      <c r="J114" s="3"/>
      <c r="K114" s="3"/>
      <c r="L114" s="3"/>
      <c r="M114" s="3"/>
    </row>
    <row r="115" spans="1:13" ht="12.95" customHeight="1">
      <c r="A115" s="3"/>
      <c r="B115" s="104" t="s">
        <v>0</v>
      </c>
      <c r="C115" s="88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2.95" customHeight="1">
      <c r="A116" s="2" t="s">
        <v>0</v>
      </c>
      <c r="B116" s="87"/>
      <c r="C116" s="88"/>
      <c r="D116" s="88"/>
      <c r="E116" s="88"/>
      <c r="F116" s="3"/>
      <c r="G116" s="3"/>
      <c r="H116" s="3"/>
      <c r="I116" s="3"/>
      <c r="J116" s="3"/>
      <c r="K116" s="3"/>
      <c r="L116" s="3"/>
      <c r="M116" s="3"/>
    </row>
    <row r="117" spans="1:13" ht="12.95" customHeight="1">
      <c r="A117" s="2" t="s">
        <v>0</v>
      </c>
      <c r="B117" s="89" t="s">
        <v>144</v>
      </c>
      <c r="C117" s="88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95" customHeight="1">
      <c r="A118" s="3"/>
      <c r="B118" s="24" t="s">
        <v>144</v>
      </c>
      <c r="C118" s="24" t="s">
        <v>0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95" customHeight="1">
      <c r="A119" s="3"/>
      <c r="B119" s="1" t="s">
        <v>145</v>
      </c>
      <c r="C119" s="25">
        <v>5.4000000000000003E-3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95" customHeight="1">
      <c r="A120" s="2" t="s">
        <v>0</v>
      </c>
      <c r="B120" s="2" t="s">
        <v>0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95" customHeight="1">
      <c r="A121" s="3"/>
      <c r="B121" s="26" t="s">
        <v>146</v>
      </c>
      <c r="C121" s="81" t="s">
        <v>147</v>
      </c>
      <c r="D121" s="82"/>
      <c r="E121" s="90">
        <v>942.09429999999998</v>
      </c>
      <c r="F121" s="91"/>
      <c r="G121" s="3"/>
      <c r="H121" s="3"/>
      <c r="I121" s="3"/>
      <c r="J121" s="3"/>
      <c r="K121" s="3"/>
      <c r="L121" s="3"/>
      <c r="M121" s="3"/>
    </row>
    <row r="122" spans="1:13" ht="12.95" customHeight="1">
      <c r="A122" s="3"/>
      <c r="B122" s="26" t="s">
        <v>0</v>
      </c>
      <c r="C122" s="81" t="s">
        <v>0</v>
      </c>
      <c r="D122" s="82"/>
      <c r="E122" s="83" t="s">
        <v>0</v>
      </c>
      <c r="F122" s="84"/>
      <c r="G122" s="3"/>
      <c r="H122" s="3"/>
      <c r="I122" s="3"/>
      <c r="J122" s="3"/>
      <c r="K122" s="3"/>
      <c r="L122" s="3"/>
      <c r="M122" s="3"/>
    </row>
    <row r="123" spans="1:13" ht="12.95" customHeight="1">
      <c r="A123" s="3"/>
      <c r="B123" s="26" t="s">
        <v>148</v>
      </c>
      <c r="C123" s="81" t="s">
        <v>0</v>
      </c>
      <c r="D123" s="82"/>
      <c r="E123" s="83">
        <v>2721.34</v>
      </c>
      <c r="F123" s="84"/>
      <c r="G123" s="3"/>
      <c r="H123" s="3"/>
      <c r="I123" s="3"/>
      <c r="J123" s="3"/>
      <c r="K123" s="3"/>
      <c r="L123" s="3"/>
      <c r="M123" s="3"/>
    </row>
    <row r="124" spans="1:13" ht="12.95" customHeight="1">
      <c r="A124" s="3"/>
      <c r="B124" s="26" t="s">
        <v>0</v>
      </c>
      <c r="C124" s="81" t="s">
        <v>0</v>
      </c>
      <c r="D124" s="82"/>
      <c r="E124" s="83" t="s">
        <v>0</v>
      </c>
      <c r="F124" s="84"/>
      <c r="G124" s="3"/>
      <c r="H124" s="3"/>
      <c r="I124" s="3"/>
      <c r="J124" s="3"/>
      <c r="K124" s="3"/>
      <c r="L124" s="3"/>
      <c r="M124" s="3"/>
    </row>
    <row r="125" spans="1:13" ht="12.95" customHeight="1">
      <c r="A125" s="3"/>
      <c r="B125" s="26" t="s">
        <v>149</v>
      </c>
      <c r="C125" s="81" t="s">
        <v>0</v>
      </c>
      <c r="D125" s="82"/>
      <c r="E125" s="85">
        <v>2769.57</v>
      </c>
      <c r="F125" s="86"/>
      <c r="G125" s="3"/>
      <c r="H125" s="3"/>
      <c r="I125" s="3"/>
      <c r="J125" s="3"/>
      <c r="K125" s="3"/>
      <c r="L125" s="3"/>
      <c r="M125" s="3"/>
    </row>
    <row r="126" spans="1:13" ht="12.95" customHeight="1">
      <c r="A126" s="3"/>
      <c r="B126" s="26" t="s">
        <v>0</v>
      </c>
      <c r="C126" s="81" t="s">
        <v>0</v>
      </c>
      <c r="D126" s="82"/>
      <c r="E126" s="83" t="s">
        <v>0</v>
      </c>
      <c r="F126" s="84"/>
      <c r="G126" s="3"/>
      <c r="H126" s="3"/>
      <c r="I126" s="3"/>
      <c r="J126" s="3"/>
      <c r="K126" s="3"/>
      <c r="L126" s="3"/>
      <c r="M126" s="3"/>
    </row>
    <row r="127" spans="1:13" ht="12.95" customHeight="1">
      <c r="A127" s="3"/>
      <c r="B127" s="26" t="s">
        <v>150</v>
      </c>
      <c r="C127" s="81" t="s">
        <v>0</v>
      </c>
      <c r="D127" s="82"/>
      <c r="E127" s="83">
        <v>0.15</v>
      </c>
      <c r="F127" s="84"/>
      <c r="G127" s="3"/>
      <c r="H127" s="3"/>
      <c r="I127" s="3"/>
      <c r="J127" s="3"/>
      <c r="K127" s="3"/>
      <c r="L127" s="3"/>
      <c r="M127" s="3"/>
    </row>
  </sheetData>
  <mergeCells count="242">
    <mergeCell ref="C125:D125"/>
    <mergeCell ref="E125:F125"/>
    <mergeCell ref="C126:D126"/>
    <mergeCell ref="E126:F126"/>
    <mergeCell ref="C127:D127"/>
    <mergeCell ref="E127:F127"/>
    <mergeCell ref="C122:D122"/>
    <mergeCell ref="E122:F122"/>
    <mergeCell ref="C123:D123"/>
    <mergeCell ref="E123:F123"/>
    <mergeCell ref="C124:D124"/>
    <mergeCell ref="E124:F124"/>
    <mergeCell ref="B114:C114"/>
    <mergeCell ref="E114:F114"/>
    <mergeCell ref="B115:C115"/>
    <mergeCell ref="B116:E116"/>
    <mergeCell ref="B117:C117"/>
    <mergeCell ref="C121:D121"/>
    <mergeCell ref="E121:F121"/>
    <mergeCell ref="B111:C111"/>
    <mergeCell ref="E111:F111"/>
    <mergeCell ref="B112:C112"/>
    <mergeCell ref="E112:F112"/>
    <mergeCell ref="B113:C113"/>
    <mergeCell ref="E113:F113"/>
    <mergeCell ref="B108:C108"/>
    <mergeCell ref="E108:F108"/>
    <mergeCell ref="B109:C109"/>
    <mergeCell ref="E109:F109"/>
    <mergeCell ref="B110:C110"/>
    <mergeCell ref="E110:F110"/>
    <mergeCell ref="B105:C105"/>
    <mergeCell ref="E105:F105"/>
    <mergeCell ref="B106:C106"/>
    <mergeCell ref="E106:F106"/>
    <mergeCell ref="B107:C107"/>
    <mergeCell ref="E107:F107"/>
    <mergeCell ref="B102:C102"/>
    <mergeCell ref="E102:F102"/>
    <mergeCell ref="B103:C103"/>
    <mergeCell ref="E103:F103"/>
    <mergeCell ref="B104:C104"/>
    <mergeCell ref="E104:F104"/>
    <mergeCell ref="B99:C99"/>
    <mergeCell ref="E99:F99"/>
    <mergeCell ref="B100:C100"/>
    <mergeCell ref="E100:F100"/>
    <mergeCell ref="B101:C101"/>
    <mergeCell ref="E101:F101"/>
    <mergeCell ref="B96:C96"/>
    <mergeCell ref="E96:F96"/>
    <mergeCell ref="B97:C97"/>
    <mergeCell ref="E97:F97"/>
    <mergeCell ref="B98:C98"/>
    <mergeCell ref="E98:F98"/>
    <mergeCell ref="B93:C93"/>
    <mergeCell ref="E93:F93"/>
    <mergeCell ref="B94:C94"/>
    <mergeCell ref="E94:F94"/>
    <mergeCell ref="B95:C95"/>
    <mergeCell ref="E95:F95"/>
    <mergeCell ref="B90:C90"/>
    <mergeCell ref="E90:F90"/>
    <mergeCell ref="B91:C91"/>
    <mergeCell ref="E91:F91"/>
    <mergeCell ref="B92:C92"/>
    <mergeCell ref="E92:F92"/>
    <mergeCell ref="B87:C87"/>
    <mergeCell ref="E87:F87"/>
    <mergeCell ref="B88:C88"/>
    <mergeCell ref="E88:F88"/>
    <mergeCell ref="B89:C89"/>
    <mergeCell ref="E89:F89"/>
    <mergeCell ref="B84:C84"/>
    <mergeCell ref="E84:F84"/>
    <mergeCell ref="B85:C85"/>
    <mergeCell ref="E85:F85"/>
    <mergeCell ref="B86:C86"/>
    <mergeCell ref="E86:F86"/>
    <mergeCell ref="B81:C81"/>
    <mergeCell ref="E81:F81"/>
    <mergeCell ref="B82:C82"/>
    <mergeCell ref="E82:F82"/>
    <mergeCell ref="B83:C83"/>
    <mergeCell ref="E83:F83"/>
    <mergeCell ref="B78:C78"/>
    <mergeCell ref="E78:F78"/>
    <mergeCell ref="B79:C79"/>
    <mergeCell ref="E79:F79"/>
    <mergeCell ref="B80:C80"/>
    <mergeCell ref="E80:F80"/>
    <mergeCell ref="B75:C75"/>
    <mergeCell ref="E75:F75"/>
    <mergeCell ref="B76:C76"/>
    <mergeCell ref="E76:F76"/>
    <mergeCell ref="B77:C77"/>
    <mergeCell ref="E77:F77"/>
    <mergeCell ref="B72:C72"/>
    <mergeCell ref="E72:F72"/>
    <mergeCell ref="B73:C73"/>
    <mergeCell ref="E73:F73"/>
    <mergeCell ref="B74:C74"/>
    <mergeCell ref="E74:F74"/>
    <mergeCell ref="B69:C69"/>
    <mergeCell ref="E69:F69"/>
    <mergeCell ref="B70:C70"/>
    <mergeCell ref="E70:F70"/>
    <mergeCell ref="B71:C71"/>
    <mergeCell ref="E71:F71"/>
    <mergeCell ref="B66:C66"/>
    <mergeCell ref="E66:F66"/>
    <mergeCell ref="B67:C67"/>
    <mergeCell ref="E67:F67"/>
    <mergeCell ref="B68:C68"/>
    <mergeCell ref="E68:F68"/>
    <mergeCell ref="B63:C63"/>
    <mergeCell ref="E63:F63"/>
    <mergeCell ref="B64:C64"/>
    <mergeCell ref="E64:F64"/>
    <mergeCell ref="B65:C65"/>
    <mergeCell ref="E65:F65"/>
    <mergeCell ref="B60:C60"/>
    <mergeCell ref="E60:F60"/>
    <mergeCell ref="B61:C61"/>
    <mergeCell ref="E61:F61"/>
    <mergeCell ref="B62:C62"/>
    <mergeCell ref="E62:F62"/>
    <mergeCell ref="B57:C57"/>
    <mergeCell ref="E57:F57"/>
    <mergeCell ref="B58:C58"/>
    <mergeCell ref="E58:F58"/>
    <mergeCell ref="B59:C59"/>
    <mergeCell ref="E59:F59"/>
    <mergeCell ref="B54:C54"/>
    <mergeCell ref="E54:F54"/>
    <mergeCell ref="B55:C55"/>
    <mergeCell ref="E55:F55"/>
    <mergeCell ref="B56:C56"/>
    <mergeCell ref="E56:F56"/>
    <mergeCell ref="B51:C51"/>
    <mergeCell ref="E51:F51"/>
    <mergeCell ref="B52:C52"/>
    <mergeCell ref="E52:F52"/>
    <mergeCell ref="B53:C53"/>
    <mergeCell ref="E53:F53"/>
    <mergeCell ref="B48:C48"/>
    <mergeCell ref="E48:F48"/>
    <mergeCell ref="B49:C49"/>
    <mergeCell ref="E49:F49"/>
    <mergeCell ref="B50:C50"/>
    <mergeCell ref="E50:F50"/>
    <mergeCell ref="B45:C45"/>
    <mergeCell ref="E45:F45"/>
    <mergeCell ref="B46:C46"/>
    <mergeCell ref="E46:F46"/>
    <mergeCell ref="B47:C47"/>
    <mergeCell ref="E47:F47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opLeftCell="A25" zoomScaleNormal="100" workbookViewId="0">
      <selection activeCell="B30" sqref="B30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5" t="s">
        <v>655</v>
      </c>
      <c r="C1" s="106"/>
      <c r="D1" s="106"/>
      <c r="E1" s="106"/>
      <c r="F1" s="106"/>
      <c r="G1" s="106"/>
      <c r="H1" s="106"/>
      <c r="I1" s="10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1" t="s">
        <v>2</v>
      </c>
      <c r="C2" s="108"/>
      <c r="D2" s="108"/>
      <c r="E2" s="108"/>
      <c r="F2" s="108"/>
      <c r="G2" s="108"/>
      <c r="H2" s="108"/>
      <c r="I2" s="8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1" t="s">
        <v>0</v>
      </c>
      <c r="C3" s="108"/>
      <c r="D3" s="108"/>
      <c r="E3" s="108"/>
      <c r="F3" s="108"/>
      <c r="G3" s="108"/>
      <c r="H3" s="108"/>
      <c r="I3" s="8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9" t="s">
        <v>4</v>
      </c>
      <c r="C4" s="110"/>
      <c r="D4" s="4" t="s">
        <v>5</v>
      </c>
      <c r="E4" s="109" t="s">
        <v>6</v>
      </c>
      <c r="F4" s="11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6" t="s">
        <v>656</v>
      </c>
      <c r="C5" s="97"/>
      <c r="D5" s="6" t="s">
        <v>0</v>
      </c>
      <c r="E5" s="96" t="s">
        <v>0</v>
      </c>
      <c r="F5" s="97"/>
      <c r="G5" s="7" t="s">
        <v>0</v>
      </c>
      <c r="H5" s="7" t="s">
        <v>0</v>
      </c>
      <c r="I5" s="7" t="s">
        <v>0</v>
      </c>
      <c r="J5" s="3"/>
      <c r="K5" s="3"/>
      <c r="L5" s="8" t="s">
        <v>657</v>
      </c>
      <c r="M5" s="9">
        <v>0.97614267133151367</v>
      </c>
    </row>
    <row r="6" spans="1:13" ht="12.95" customHeight="1">
      <c r="A6" s="10">
        <v>1</v>
      </c>
      <c r="B6" s="98" t="s">
        <v>658</v>
      </c>
      <c r="C6" s="99"/>
      <c r="D6" s="7" t="s">
        <v>659</v>
      </c>
      <c r="E6" s="98" t="s">
        <v>0</v>
      </c>
      <c r="F6" s="99"/>
      <c r="G6" s="32">
        <v>19318189.0011</v>
      </c>
      <c r="H6" s="12">
        <v>181293.48</v>
      </c>
      <c r="I6" s="13">
        <v>0.97614267133151367</v>
      </c>
      <c r="J6" s="3"/>
      <c r="K6" s="3"/>
      <c r="L6" s="8" t="s">
        <v>69</v>
      </c>
      <c r="M6" s="9">
        <v>2.3857328668486312E-2</v>
      </c>
    </row>
    <row r="7" spans="1:13" ht="12.95" customHeight="1">
      <c r="A7" s="1" t="s">
        <v>0</v>
      </c>
      <c r="B7" s="92" t="s">
        <v>134</v>
      </c>
      <c r="C7" s="93"/>
      <c r="D7" s="14" t="s">
        <v>0</v>
      </c>
      <c r="E7" s="94" t="s">
        <v>0</v>
      </c>
      <c r="F7" s="95"/>
      <c r="G7" s="14" t="s">
        <v>0</v>
      </c>
      <c r="H7" s="15">
        <v>181293.48</v>
      </c>
      <c r="I7" s="16">
        <v>0.97614267133151367</v>
      </c>
      <c r="J7" s="3"/>
      <c r="K7" s="3"/>
      <c r="L7" s="3"/>
      <c r="M7" s="3"/>
    </row>
    <row r="8" spans="1:13" ht="12.95" customHeight="1">
      <c r="A8" s="1" t="s">
        <v>0</v>
      </c>
      <c r="B8" s="96" t="s">
        <v>138</v>
      </c>
      <c r="C8" s="97"/>
      <c r="D8" s="7" t="s">
        <v>0</v>
      </c>
      <c r="E8" s="98" t="s">
        <v>0</v>
      </c>
      <c r="F8" s="99"/>
      <c r="G8" s="7" t="s">
        <v>0</v>
      </c>
      <c r="H8" s="7" t="s">
        <v>0</v>
      </c>
      <c r="I8" s="7" t="s">
        <v>0</v>
      </c>
      <c r="J8" s="3"/>
      <c r="K8" s="3"/>
      <c r="L8" s="3"/>
      <c r="M8" s="3"/>
    </row>
    <row r="9" spans="1:13" ht="12.95" customHeight="1">
      <c r="A9" s="1" t="s">
        <v>0</v>
      </c>
      <c r="B9" s="96" t="s">
        <v>139</v>
      </c>
      <c r="C9" s="97"/>
      <c r="D9" s="6" t="s">
        <v>0</v>
      </c>
      <c r="E9" s="96" t="s">
        <v>0</v>
      </c>
      <c r="F9" s="97"/>
      <c r="G9" s="7" t="s">
        <v>0</v>
      </c>
      <c r="H9" s="7" t="s">
        <v>0</v>
      </c>
      <c r="I9" s="7" t="s">
        <v>0</v>
      </c>
      <c r="J9" s="3"/>
      <c r="K9" s="3"/>
      <c r="L9" s="3"/>
      <c r="M9" s="3"/>
    </row>
    <row r="10" spans="1:13" ht="12.95" customHeight="1">
      <c r="A10" s="10">
        <v>1</v>
      </c>
      <c r="B10" s="98" t="s">
        <v>140</v>
      </c>
      <c r="C10" s="99"/>
      <c r="D10" s="7" t="s">
        <v>0</v>
      </c>
      <c r="E10" s="98" t="s">
        <v>0</v>
      </c>
      <c r="F10" s="99"/>
      <c r="G10" s="11">
        <v>5446000</v>
      </c>
      <c r="H10" s="12">
        <v>5446</v>
      </c>
      <c r="I10" s="13">
        <v>2.9323024141358008E-2</v>
      </c>
      <c r="J10" s="3"/>
      <c r="K10" s="3"/>
      <c r="L10" s="3"/>
      <c r="M10" s="3"/>
    </row>
    <row r="11" spans="1:13" ht="12.95" customHeight="1">
      <c r="A11" s="1" t="s">
        <v>0</v>
      </c>
      <c r="B11" s="92" t="s">
        <v>134</v>
      </c>
      <c r="C11" s="93"/>
      <c r="D11" s="14" t="s">
        <v>0</v>
      </c>
      <c r="E11" s="94" t="s">
        <v>0</v>
      </c>
      <c r="F11" s="95"/>
      <c r="G11" s="14" t="s">
        <v>0</v>
      </c>
      <c r="H11" s="15">
        <v>5446</v>
      </c>
      <c r="I11" s="16">
        <v>2.9323024141358008E-2</v>
      </c>
      <c r="J11" s="3"/>
      <c r="K11" s="3"/>
      <c r="L11" s="3"/>
      <c r="M11" s="3"/>
    </row>
    <row r="12" spans="1:13" ht="12.95" customHeight="1">
      <c r="A12" s="1" t="s">
        <v>0</v>
      </c>
      <c r="B12" s="96" t="s">
        <v>141</v>
      </c>
      <c r="C12" s="97"/>
      <c r="D12" s="7" t="s">
        <v>0</v>
      </c>
      <c r="E12" s="98" t="s">
        <v>0</v>
      </c>
      <c r="F12" s="99"/>
      <c r="G12" s="7" t="s">
        <v>0</v>
      </c>
      <c r="H12" s="7" t="s">
        <v>0</v>
      </c>
      <c r="I12" s="7" t="s">
        <v>0</v>
      </c>
      <c r="J12" s="3"/>
      <c r="K12" s="3"/>
      <c r="L12" s="3"/>
      <c r="M12" s="3"/>
    </row>
    <row r="13" spans="1:13" ht="12.95" customHeight="1">
      <c r="A13" s="1" t="s">
        <v>0</v>
      </c>
      <c r="B13" s="96" t="s">
        <v>142</v>
      </c>
      <c r="C13" s="97"/>
      <c r="D13" s="7" t="s">
        <v>0</v>
      </c>
      <c r="E13" s="98" t="s">
        <v>0</v>
      </c>
      <c r="F13" s="99"/>
      <c r="G13" s="7" t="s">
        <v>0</v>
      </c>
      <c r="H13" s="19">
        <v>-1015.12</v>
      </c>
      <c r="I13" s="20">
        <v>-5.4656954728716954E-3</v>
      </c>
      <c r="J13" s="3"/>
      <c r="K13" s="3"/>
      <c r="L13" s="3"/>
      <c r="M13" s="3"/>
    </row>
    <row r="14" spans="1:13" ht="12.95" customHeight="1">
      <c r="A14" s="1" t="s">
        <v>0</v>
      </c>
      <c r="B14" s="100" t="s">
        <v>143</v>
      </c>
      <c r="C14" s="101"/>
      <c r="D14" s="21" t="s">
        <v>0</v>
      </c>
      <c r="E14" s="102" t="s">
        <v>0</v>
      </c>
      <c r="F14" s="103"/>
      <c r="G14" s="21" t="s">
        <v>0</v>
      </c>
      <c r="H14" s="22">
        <v>185724.36</v>
      </c>
      <c r="I14" s="23">
        <v>1</v>
      </c>
      <c r="J14" s="3"/>
      <c r="K14" s="3"/>
      <c r="L14" s="3"/>
      <c r="M14" s="3"/>
    </row>
    <row r="15" spans="1:13" ht="12.95" customHeight="1">
      <c r="A15" s="3"/>
      <c r="B15" s="104" t="s">
        <v>0</v>
      </c>
      <c r="C15" s="88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95" customHeight="1">
      <c r="A16" s="2" t="s">
        <v>0</v>
      </c>
      <c r="B16" s="87"/>
      <c r="C16" s="88"/>
      <c r="D16" s="88"/>
      <c r="E16" s="88"/>
      <c r="F16" s="3"/>
      <c r="G16" s="3"/>
      <c r="H16" s="3"/>
      <c r="I16" s="3"/>
      <c r="J16" s="3"/>
      <c r="K16" s="3"/>
      <c r="L16" s="3"/>
      <c r="M16" s="3"/>
    </row>
    <row r="17" spans="1:13" ht="12.95" customHeight="1">
      <c r="A17" s="2" t="s">
        <v>0</v>
      </c>
      <c r="B17" s="89" t="s">
        <v>144</v>
      </c>
      <c r="C17" s="88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95" customHeight="1">
      <c r="A18" s="3"/>
      <c r="B18" s="24" t="s">
        <v>144</v>
      </c>
      <c r="C18" s="24" t="s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95" customHeight="1">
      <c r="A19" s="3"/>
      <c r="B19" s="1" t="s">
        <v>559</v>
      </c>
      <c r="C19" s="25">
        <v>1E-3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95" customHeight="1">
      <c r="A20" s="3"/>
      <c r="B20" s="1" t="s">
        <v>145</v>
      </c>
      <c r="C20" s="25">
        <v>5.0000000000000001E-3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95" customHeight="1">
      <c r="A21" s="2" t="s">
        <v>0</v>
      </c>
      <c r="B21" s="2" t="s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95" customHeight="1">
      <c r="A22" s="3"/>
      <c r="B22" s="26" t="s">
        <v>146</v>
      </c>
      <c r="C22" s="81" t="s">
        <v>561</v>
      </c>
      <c r="D22" s="82"/>
      <c r="E22" s="90">
        <v>20.177399999999999</v>
      </c>
      <c r="F22" s="91"/>
      <c r="G22" s="3"/>
      <c r="H22" s="3"/>
      <c r="I22" s="3"/>
      <c r="J22" s="3"/>
      <c r="K22" s="3"/>
      <c r="L22" s="3"/>
      <c r="M22" s="3"/>
    </row>
    <row r="23" spans="1:13" ht="12.95" customHeight="1">
      <c r="A23" s="3"/>
      <c r="B23" s="26" t="s">
        <v>146</v>
      </c>
      <c r="C23" s="81" t="s">
        <v>147</v>
      </c>
      <c r="D23" s="82"/>
      <c r="E23" s="90">
        <v>20.0031</v>
      </c>
      <c r="F23" s="91"/>
      <c r="G23" s="3"/>
      <c r="H23" s="3"/>
      <c r="I23" s="3"/>
      <c r="J23" s="3"/>
      <c r="K23" s="3"/>
      <c r="L23" s="3"/>
      <c r="M23" s="3"/>
    </row>
    <row r="24" spans="1:13" ht="12.95" customHeight="1">
      <c r="A24" s="3"/>
      <c r="B24" s="26" t="s">
        <v>0</v>
      </c>
      <c r="C24" s="81" t="s">
        <v>0</v>
      </c>
      <c r="D24" s="82"/>
      <c r="E24" s="83" t="s">
        <v>0</v>
      </c>
      <c r="F24" s="84"/>
      <c r="G24" s="3"/>
      <c r="H24" s="3"/>
      <c r="I24" s="3"/>
      <c r="J24" s="3"/>
      <c r="K24" s="3"/>
      <c r="L24" s="3"/>
      <c r="M24" s="3"/>
    </row>
    <row r="25" spans="1:13" ht="12.95" customHeight="1">
      <c r="A25" s="3"/>
      <c r="B25" s="26" t="s">
        <v>148</v>
      </c>
      <c r="C25" s="81" t="s">
        <v>0</v>
      </c>
      <c r="D25" s="82"/>
      <c r="E25" s="83">
        <v>1799.02</v>
      </c>
      <c r="F25" s="84"/>
      <c r="G25" s="3"/>
      <c r="H25" s="3"/>
      <c r="I25" s="3"/>
      <c r="J25" s="3"/>
      <c r="K25" s="3"/>
      <c r="L25" s="3"/>
      <c r="M25" s="3"/>
    </row>
    <row r="26" spans="1:13" ht="12.95" customHeight="1">
      <c r="A26" s="3"/>
      <c r="B26" s="26" t="s">
        <v>0</v>
      </c>
      <c r="C26" s="81" t="s">
        <v>0</v>
      </c>
      <c r="D26" s="82"/>
      <c r="E26" s="83" t="s">
        <v>0</v>
      </c>
      <c r="F26" s="84"/>
      <c r="G26" s="3"/>
      <c r="H26" s="3"/>
      <c r="I26" s="3"/>
      <c r="J26" s="3"/>
      <c r="K26" s="3"/>
      <c r="L26" s="3"/>
      <c r="M26" s="3"/>
    </row>
    <row r="27" spans="1:13" ht="12.95" customHeight="1">
      <c r="A27" s="3"/>
      <c r="B27" s="26" t="s">
        <v>149</v>
      </c>
      <c r="C27" s="81" t="s">
        <v>0</v>
      </c>
      <c r="D27" s="82"/>
      <c r="E27" s="85">
        <v>1857.24</v>
      </c>
      <c r="F27" s="86"/>
      <c r="G27" s="3"/>
      <c r="H27" s="3"/>
      <c r="I27" s="3"/>
      <c r="J27" s="3"/>
      <c r="K27" s="3"/>
      <c r="L27" s="3"/>
      <c r="M27" s="3"/>
    </row>
  </sheetData>
  <mergeCells count="40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B16:E16"/>
    <mergeCell ref="B17:C17"/>
    <mergeCell ref="C22:D22"/>
    <mergeCell ref="E22:F22"/>
    <mergeCell ref="C23:D23"/>
    <mergeCell ref="E23:F23"/>
    <mergeCell ref="C27:D27"/>
    <mergeCell ref="E27:F27"/>
    <mergeCell ref="C24:D24"/>
    <mergeCell ref="E24:F24"/>
    <mergeCell ref="C25:D25"/>
    <mergeCell ref="E25:F25"/>
    <mergeCell ref="C26:D26"/>
    <mergeCell ref="E26:F2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9"/>
  <sheetViews>
    <sheetView topLeftCell="A182" zoomScaleNormal="100" workbookViewId="0">
      <selection activeCell="B192" sqref="B192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5" t="s">
        <v>683</v>
      </c>
      <c r="C1" s="106"/>
      <c r="D1" s="106"/>
      <c r="E1" s="106"/>
      <c r="F1" s="106"/>
      <c r="G1" s="106"/>
      <c r="H1" s="106"/>
      <c r="I1" s="10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1" t="s">
        <v>2</v>
      </c>
      <c r="C2" s="108"/>
      <c r="D2" s="108"/>
      <c r="E2" s="108"/>
      <c r="F2" s="108"/>
      <c r="G2" s="108"/>
      <c r="H2" s="108"/>
      <c r="I2" s="8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1" t="s">
        <v>0</v>
      </c>
      <c r="C3" s="108"/>
      <c r="D3" s="108"/>
      <c r="E3" s="108"/>
      <c r="F3" s="108"/>
      <c r="G3" s="108"/>
      <c r="H3" s="108"/>
      <c r="I3" s="8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9" t="s">
        <v>4</v>
      </c>
      <c r="C4" s="110"/>
      <c r="D4" s="4" t="s">
        <v>5</v>
      </c>
      <c r="E4" s="109" t="s">
        <v>6</v>
      </c>
      <c r="F4" s="11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6" t="s">
        <v>12</v>
      </c>
      <c r="C5" s="97"/>
      <c r="D5" s="7" t="s">
        <v>0</v>
      </c>
      <c r="E5" s="98" t="s">
        <v>0</v>
      </c>
      <c r="F5" s="99"/>
      <c r="G5" s="7" t="s">
        <v>0</v>
      </c>
      <c r="H5" s="7" t="s">
        <v>0</v>
      </c>
      <c r="I5" s="7" t="s">
        <v>0</v>
      </c>
      <c r="J5" s="3"/>
      <c r="K5" s="3"/>
      <c r="L5" s="8" t="s">
        <v>18</v>
      </c>
      <c r="M5" s="9">
        <v>0.15045477167998916</v>
      </c>
    </row>
    <row r="6" spans="1:13" ht="12.95" customHeight="1">
      <c r="A6" s="1" t="s">
        <v>0</v>
      </c>
      <c r="B6" s="96" t="s">
        <v>14</v>
      </c>
      <c r="C6" s="97"/>
      <c r="D6" s="6" t="s">
        <v>0</v>
      </c>
      <c r="E6" s="96" t="s">
        <v>0</v>
      </c>
      <c r="F6" s="97"/>
      <c r="G6" s="7" t="s">
        <v>0</v>
      </c>
      <c r="H6" s="7" t="s">
        <v>0</v>
      </c>
      <c r="I6" s="7" t="s">
        <v>0</v>
      </c>
      <c r="J6" s="3"/>
      <c r="K6" s="3"/>
      <c r="L6" s="8" t="s">
        <v>13</v>
      </c>
      <c r="M6" s="9">
        <v>8.0169283813771822E-2</v>
      </c>
    </row>
    <row r="7" spans="1:13" ht="12.95" customHeight="1">
      <c r="A7" s="10">
        <v>1</v>
      </c>
      <c r="B7" s="98" t="s">
        <v>152</v>
      </c>
      <c r="C7" s="99"/>
      <c r="D7" s="7" t="s">
        <v>153</v>
      </c>
      <c r="E7" s="98" t="s">
        <v>154</v>
      </c>
      <c r="F7" s="99"/>
      <c r="G7" s="11">
        <v>10104</v>
      </c>
      <c r="H7" s="12">
        <v>258.79000000000002</v>
      </c>
      <c r="I7" s="13">
        <v>2.0647756421072999E-2</v>
      </c>
      <c r="J7" s="3"/>
      <c r="K7" s="3"/>
      <c r="L7" s="8" t="s">
        <v>165</v>
      </c>
      <c r="M7" s="9">
        <v>6.8015590705461329E-2</v>
      </c>
    </row>
    <row r="8" spans="1:13" ht="12.95" customHeight="1">
      <c r="A8" s="10">
        <v>2</v>
      </c>
      <c r="B8" s="98" t="s">
        <v>155</v>
      </c>
      <c r="C8" s="99"/>
      <c r="D8" s="7" t="s">
        <v>156</v>
      </c>
      <c r="E8" s="98" t="s">
        <v>18</v>
      </c>
      <c r="F8" s="99"/>
      <c r="G8" s="11">
        <v>19710</v>
      </c>
      <c r="H8" s="12">
        <v>254.53</v>
      </c>
      <c r="I8" s="13">
        <v>2.0307578955854333E-2</v>
      </c>
      <c r="J8" s="3"/>
      <c r="K8" s="3"/>
      <c r="L8" s="8" t="s">
        <v>48</v>
      </c>
      <c r="M8" s="9">
        <v>6.7920263040186696E-2</v>
      </c>
    </row>
    <row r="9" spans="1:13" ht="12.95" customHeight="1">
      <c r="A9" s="10">
        <v>3</v>
      </c>
      <c r="B9" s="98" t="s">
        <v>157</v>
      </c>
      <c r="C9" s="99"/>
      <c r="D9" s="7" t="s">
        <v>158</v>
      </c>
      <c r="E9" s="98" t="s">
        <v>48</v>
      </c>
      <c r="F9" s="99"/>
      <c r="G9" s="11">
        <v>24378</v>
      </c>
      <c r="H9" s="12">
        <v>221.38</v>
      </c>
      <c r="I9" s="13">
        <v>1.766279009008092E-2</v>
      </c>
      <c r="J9" s="3"/>
      <c r="K9" s="3"/>
      <c r="L9" s="8" t="s">
        <v>159</v>
      </c>
      <c r="M9" s="9">
        <v>6.3797964796561635E-2</v>
      </c>
    </row>
    <row r="10" spans="1:13" ht="12.95" customHeight="1">
      <c r="A10" s="10">
        <v>4</v>
      </c>
      <c r="B10" s="98" t="s">
        <v>160</v>
      </c>
      <c r="C10" s="99"/>
      <c r="D10" s="7" t="s">
        <v>161</v>
      </c>
      <c r="E10" s="98" t="s">
        <v>162</v>
      </c>
      <c r="F10" s="99"/>
      <c r="G10" s="11">
        <v>97049</v>
      </c>
      <c r="H10" s="12">
        <v>213.51</v>
      </c>
      <c r="I10" s="13">
        <v>1.7034967324304227E-2</v>
      </c>
      <c r="J10" s="3"/>
      <c r="K10" s="3"/>
      <c r="L10" s="8" t="s">
        <v>30</v>
      </c>
      <c r="M10" s="9">
        <v>5.8458185932781778E-2</v>
      </c>
    </row>
    <row r="11" spans="1:13" ht="12.95" customHeight="1">
      <c r="A11" s="10">
        <v>5</v>
      </c>
      <c r="B11" s="98" t="s">
        <v>136</v>
      </c>
      <c r="C11" s="99"/>
      <c r="D11" s="7" t="s">
        <v>191</v>
      </c>
      <c r="E11" s="98" t="s">
        <v>13</v>
      </c>
      <c r="F11" s="99"/>
      <c r="G11" s="11">
        <v>1344873</v>
      </c>
      <c r="H11" s="12">
        <v>211.82</v>
      </c>
      <c r="I11" s="13">
        <v>1.6900104579918824E-2</v>
      </c>
      <c r="J11" s="3"/>
      <c r="K11" s="3"/>
      <c r="L11" s="8" t="s">
        <v>24</v>
      </c>
      <c r="M11" s="9">
        <v>5.5664026924972257E-2</v>
      </c>
    </row>
    <row r="12" spans="1:13" ht="12.95" customHeight="1">
      <c r="A12" s="10">
        <v>6</v>
      </c>
      <c r="B12" s="98" t="s">
        <v>163</v>
      </c>
      <c r="C12" s="99"/>
      <c r="D12" s="7" t="s">
        <v>164</v>
      </c>
      <c r="E12" s="98" t="s">
        <v>48</v>
      </c>
      <c r="F12" s="99"/>
      <c r="G12" s="11">
        <v>48864</v>
      </c>
      <c r="H12" s="12">
        <v>209.02</v>
      </c>
      <c r="I12" s="13">
        <v>1.6676564705667026E-2</v>
      </c>
      <c r="J12" s="3"/>
      <c r="K12" s="3"/>
      <c r="L12" s="8" t="s">
        <v>176</v>
      </c>
      <c r="M12" s="9">
        <v>3.9003802743856966E-2</v>
      </c>
    </row>
    <row r="13" spans="1:13" ht="12.95" customHeight="1">
      <c r="A13" s="10">
        <v>7</v>
      </c>
      <c r="B13" s="98" t="s">
        <v>166</v>
      </c>
      <c r="C13" s="99"/>
      <c r="D13" s="7" t="s">
        <v>167</v>
      </c>
      <c r="E13" s="98" t="s">
        <v>24</v>
      </c>
      <c r="F13" s="99"/>
      <c r="G13" s="11">
        <v>8056</v>
      </c>
      <c r="H13" s="12">
        <v>208.66</v>
      </c>
      <c r="I13" s="13">
        <v>1.664837817048442E-2</v>
      </c>
      <c r="J13" s="3"/>
      <c r="K13" s="3"/>
      <c r="L13" s="8" t="s">
        <v>154</v>
      </c>
      <c r="M13" s="9">
        <v>3.7874797673837307E-2</v>
      </c>
    </row>
    <row r="14" spans="1:13" ht="12.95" customHeight="1">
      <c r="A14" s="10">
        <v>8</v>
      </c>
      <c r="B14" s="98" t="s">
        <v>170</v>
      </c>
      <c r="C14" s="99"/>
      <c r="D14" s="7" t="s">
        <v>171</v>
      </c>
      <c r="E14" s="98" t="s">
        <v>13</v>
      </c>
      <c r="F14" s="99"/>
      <c r="G14" s="11">
        <v>21951</v>
      </c>
      <c r="H14" s="12">
        <v>191.52</v>
      </c>
      <c r="I14" s="13">
        <v>1.5280842683475139E-2</v>
      </c>
      <c r="J14" s="3"/>
      <c r="K14" s="3"/>
      <c r="L14" s="8" t="s">
        <v>184</v>
      </c>
      <c r="M14" s="9">
        <v>3.3638901691911451E-2</v>
      </c>
    </row>
    <row r="15" spans="1:13" ht="12.95" customHeight="1">
      <c r="A15" s="10">
        <v>9</v>
      </c>
      <c r="B15" s="98" t="s">
        <v>168</v>
      </c>
      <c r="C15" s="99"/>
      <c r="D15" s="7" t="s">
        <v>169</v>
      </c>
      <c r="E15" s="98" t="s">
        <v>159</v>
      </c>
      <c r="F15" s="99"/>
      <c r="G15" s="11">
        <v>219</v>
      </c>
      <c r="H15" s="12">
        <v>184.11</v>
      </c>
      <c r="I15" s="13">
        <v>1.4689544545342827E-2</v>
      </c>
      <c r="J15" s="3"/>
      <c r="K15" s="3"/>
      <c r="L15" s="8" t="s">
        <v>27</v>
      </c>
      <c r="M15" s="9">
        <v>2.9876919698059265E-2</v>
      </c>
    </row>
    <row r="16" spans="1:13" ht="12.95" customHeight="1">
      <c r="A16" s="10">
        <v>10</v>
      </c>
      <c r="B16" s="98" t="s">
        <v>172</v>
      </c>
      <c r="C16" s="99"/>
      <c r="D16" s="7" t="s">
        <v>173</v>
      </c>
      <c r="E16" s="98" t="s">
        <v>60</v>
      </c>
      <c r="F16" s="99"/>
      <c r="G16" s="11">
        <v>8463</v>
      </c>
      <c r="H16" s="12">
        <v>170.84</v>
      </c>
      <c r="I16" s="13">
        <v>1.363087336825539E-2</v>
      </c>
      <c r="J16" s="3"/>
      <c r="K16" s="3"/>
      <c r="L16" s="8" t="s">
        <v>42</v>
      </c>
      <c r="M16" s="9">
        <v>2.8059796025593768E-2</v>
      </c>
    </row>
    <row r="17" spans="1:13" ht="12.95" customHeight="1">
      <c r="A17" s="10">
        <v>11</v>
      </c>
      <c r="B17" s="98" t="s">
        <v>174</v>
      </c>
      <c r="C17" s="99"/>
      <c r="D17" s="7" t="s">
        <v>175</v>
      </c>
      <c r="E17" s="98" t="s">
        <v>27</v>
      </c>
      <c r="F17" s="99"/>
      <c r="G17" s="11">
        <v>151391</v>
      </c>
      <c r="H17" s="12">
        <v>167.74</v>
      </c>
      <c r="I17" s="13">
        <v>1.3383428324017508E-2</v>
      </c>
      <c r="J17" s="3"/>
      <c r="K17" s="3"/>
      <c r="L17" s="8" t="s">
        <v>15</v>
      </c>
      <c r="M17" s="9">
        <v>2.6292976529185927E-2</v>
      </c>
    </row>
    <row r="18" spans="1:13" ht="12.95" customHeight="1">
      <c r="A18" s="10">
        <v>12</v>
      </c>
      <c r="B18" s="98" t="s">
        <v>177</v>
      </c>
      <c r="C18" s="99"/>
      <c r="D18" s="7" t="s">
        <v>178</v>
      </c>
      <c r="E18" s="98" t="s">
        <v>179</v>
      </c>
      <c r="F18" s="99"/>
      <c r="G18" s="11">
        <v>610</v>
      </c>
      <c r="H18" s="12">
        <v>165.77</v>
      </c>
      <c r="I18" s="13">
        <v>1.3226511847470588E-2</v>
      </c>
      <c r="J18" s="3"/>
      <c r="K18" s="3"/>
      <c r="L18" s="8" t="s">
        <v>66</v>
      </c>
      <c r="M18" s="9">
        <v>2.3819372099346335E-2</v>
      </c>
    </row>
    <row r="19" spans="1:13" ht="12.95" customHeight="1">
      <c r="A19" s="10">
        <v>13</v>
      </c>
      <c r="B19" s="98" t="s">
        <v>180</v>
      </c>
      <c r="C19" s="99"/>
      <c r="D19" s="7" t="s">
        <v>181</v>
      </c>
      <c r="E19" s="98" t="s">
        <v>18</v>
      </c>
      <c r="F19" s="99"/>
      <c r="G19" s="11">
        <v>41409</v>
      </c>
      <c r="H19" s="12">
        <v>164.75</v>
      </c>
      <c r="I19" s="13">
        <v>1.3144427168688518E-2</v>
      </c>
      <c r="J19" s="3"/>
      <c r="K19" s="3"/>
      <c r="L19" s="8" t="s">
        <v>185</v>
      </c>
      <c r="M19" s="9">
        <v>2.3358424558937378E-2</v>
      </c>
    </row>
    <row r="20" spans="1:13" ht="12.95" customHeight="1">
      <c r="A20" s="10">
        <v>14</v>
      </c>
      <c r="B20" s="98" t="s">
        <v>186</v>
      </c>
      <c r="C20" s="99"/>
      <c r="D20" s="7" t="s">
        <v>187</v>
      </c>
      <c r="E20" s="98" t="s">
        <v>165</v>
      </c>
      <c r="F20" s="99"/>
      <c r="G20" s="11">
        <v>3055</v>
      </c>
      <c r="H20" s="12">
        <v>164.05</v>
      </c>
      <c r="I20" s="13">
        <v>1.3089076797312115E-2</v>
      </c>
      <c r="J20" s="3"/>
      <c r="K20" s="3"/>
      <c r="L20" s="8" t="s">
        <v>36</v>
      </c>
      <c r="M20" s="9">
        <v>2.213170470154556E-2</v>
      </c>
    </row>
    <row r="21" spans="1:13" ht="12.95" customHeight="1">
      <c r="A21" s="10">
        <v>15</v>
      </c>
      <c r="B21" s="98" t="s">
        <v>182</v>
      </c>
      <c r="C21" s="99"/>
      <c r="D21" s="7" t="s">
        <v>183</v>
      </c>
      <c r="E21" s="98" t="s">
        <v>184</v>
      </c>
      <c r="F21" s="99"/>
      <c r="G21" s="11">
        <v>125660</v>
      </c>
      <c r="H21" s="12">
        <v>163.41999999999999</v>
      </c>
      <c r="I21" s="13">
        <v>1.3038720361320177E-2</v>
      </c>
      <c r="J21" s="3"/>
      <c r="K21" s="3"/>
      <c r="L21" s="8" t="s">
        <v>162</v>
      </c>
      <c r="M21" s="9">
        <v>2.0987405901383059E-2</v>
      </c>
    </row>
    <row r="22" spans="1:13" ht="12.95" customHeight="1">
      <c r="A22" s="10">
        <v>16</v>
      </c>
      <c r="B22" s="98" t="s">
        <v>189</v>
      </c>
      <c r="C22" s="99"/>
      <c r="D22" s="7" t="s">
        <v>190</v>
      </c>
      <c r="E22" s="98" t="s">
        <v>165</v>
      </c>
      <c r="F22" s="99"/>
      <c r="G22" s="11">
        <v>26461</v>
      </c>
      <c r="H22" s="12">
        <v>154.47999999999999</v>
      </c>
      <c r="I22" s="13">
        <v>1.2325311461271212E-2</v>
      </c>
      <c r="J22" s="3"/>
      <c r="K22" s="3"/>
      <c r="L22" s="8" t="s">
        <v>60</v>
      </c>
      <c r="M22" s="9">
        <v>1.9512788013834423E-2</v>
      </c>
    </row>
    <row r="23" spans="1:13" ht="12.95" customHeight="1">
      <c r="A23" s="10">
        <v>17</v>
      </c>
      <c r="B23" s="98" t="s">
        <v>192</v>
      </c>
      <c r="C23" s="99"/>
      <c r="D23" s="7" t="s">
        <v>193</v>
      </c>
      <c r="E23" s="98" t="s">
        <v>13</v>
      </c>
      <c r="F23" s="99"/>
      <c r="G23" s="11">
        <v>210149</v>
      </c>
      <c r="H23" s="12">
        <v>151.94</v>
      </c>
      <c r="I23" s="13">
        <v>1.212252767708747E-2</v>
      </c>
      <c r="J23" s="3"/>
      <c r="K23" s="3"/>
      <c r="L23" s="8" t="s">
        <v>188</v>
      </c>
      <c r="M23" s="9">
        <v>1.7395511961957856E-2</v>
      </c>
    </row>
    <row r="24" spans="1:13" ht="12.95" customHeight="1">
      <c r="A24" s="10">
        <v>18</v>
      </c>
      <c r="B24" s="98" t="s">
        <v>199</v>
      </c>
      <c r="C24" s="99"/>
      <c r="D24" s="7" t="s">
        <v>200</v>
      </c>
      <c r="E24" s="98" t="s">
        <v>18</v>
      </c>
      <c r="F24" s="99"/>
      <c r="G24" s="11">
        <v>22152</v>
      </c>
      <c r="H24" s="12">
        <v>151.30000000000001</v>
      </c>
      <c r="I24" s="13">
        <v>1.2071499082597231E-2</v>
      </c>
      <c r="J24" s="3"/>
      <c r="K24" s="3"/>
      <c r="L24" s="8" t="s">
        <v>45</v>
      </c>
      <c r="M24" s="9">
        <v>1.596674199400935E-2</v>
      </c>
    </row>
    <row r="25" spans="1:13" ht="12.95" customHeight="1">
      <c r="A25" s="10">
        <v>19</v>
      </c>
      <c r="B25" s="98" t="s">
        <v>194</v>
      </c>
      <c r="C25" s="99"/>
      <c r="D25" s="7" t="s">
        <v>195</v>
      </c>
      <c r="E25" s="98" t="s">
        <v>196</v>
      </c>
      <c r="F25" s="99"/>
      <c r="G25" s="11">
        <v>28939</v>
      </c>
      <c r="H25" s="12">
        <v>146.62</v>
      </c>
      <c r="I25" s="13">
        <v>1.1698202263009454E-2</v>
      </c>
      <c r="J25" s="3"/>
      <c r="K25" s="3"/>
      <c r="L25" s="8" t="s">
        <v>39</v>
      </c>
      <c r="M25" s="9">
        <v>1.3586333462949416E-2</v>
      </c>
    </row>
    <row r="26" spans="1:13" ht="12.95" customHeight="1">
      <c r="A26" s="10">
        <v>20</v>
      </c>
      <c r="B26" s="98" t="s">
        <v>197</v>
      </c>
      <c r="C26" s="99"/>
      <c r="D26" s="7" t="s">
        <v>198</v>
      </c>
      <c r="E26" s="98" t="s">
        <v>188</v>
      </c>
      <c r="F26" s="99"/>
      <c r="G26" s="11">
        <v>23571</v>
      </c>
      <c r="H26" s="12">
        <v>146.51</v>
      </c>
      <c r="I26" s="13">
        <v>1.1689115177978054E-2</v>
      </c>
      <c r="J26" s="3"/>
      <c r="K26" s="3"/>
      <c r="L26" s="8" t="s">
        <v>179</v>
      </c>
      <c r="M26" s="9">
        <v>1.3226511847470588E-2</v>
      </c>
    </row>
    <row r="27" spans="1:13" ht="12.95" customHeight="1">
      <c r="A27" s="10">
        <v>21</v>
      </c>
      <c r="B27" s="98" t="s">
        <v>201</v>
      </c>
      <c r="C27" s="99"/>
      <c r="D27" s="7" t="s">
        <v>202</v>
      </c>
      <c r="E27" s="98" t="s">
        <v>159</v>
      </c>
      <c r="F27" s="99"/>
      <c r="G27" s="11">
        <v>8546</v>
      </c>
      <c r="H27" s="12">
        <v>135.74</v>
      </c>
      <c r="I27" s="13">
        <v>1.0830204448143251E-2</v>
      </c>
      <c r="J27" s="3"/>
      <c r="K27" s="3"/>
      <c r="L27" s="8" t="s">
        <v>196</v>
      </c>
      <c r="M27" s="9">
        <v>1.1698202263009454E-2</v>
      </c>
    </row>
    <row r="28" spans="1:13" ht="12.95" customHeight="1">
      <c r="A28" s="10">
        <v>22</v>
      </c>
      <c r="B28" s="98" t="s">
        <v>204</v>
      </c>
      <c r="C28" s="99"/>
      <c r="D28" s="7" t="s">
        <v>205</v>
      </c>
      <c r="E28" s="98" t="s">
        <v>42</v>
      </c>
      <c r="F28" s="99"/>
      <c r="G28" s="11">
        <v>178242</v>
      </c>
      <c r="H28" s="12">
        <v>134.38999999999999</v>
      </c>
      <c r="I28" s="13">
        <v>1.0722818421375005E-2</v>
      </c>
      <c r="J28" s="3"/>
      <c r="K28" s="3"/>
      <c r="L28" s="8" t="s">
        <v>203</v>
      </c>
      <c r="M28" s="9">
        <v>8.114301301014341E-3</v>
      </c>
    </row>
    <row r="29" spans="1:13" ht="12.95" customHeight="1">
      <c r="A29" s="10">
        <v>23</v>
      </c>
      <c r="B29" s="98" t="s">
        <v>206</v>
      </c>
      <c r="C29" s="99"/>
      <c r="D29" s="7" t="s">
        <v>207</v>
      </c>
      <c r="E29" s="98" t="s">
        <v>30</v>
      </c>
      <c r="F29" s="99"/>
      <c r="G29" s="11">
        <v>7210</v>
      </c>
      <c r="H29" s="12">
        <v>133.53</v>
      </c>
      <c r="I29" s="13">
        <v>1.0654069640067895E-2</v>
      </c>
      <c r="J29" s="3"/>
      <c r="K29" s="3"/>
      <c r="L29" s="8" t="s">
        <v>208</v>
      </c>
      <c r="M29" s="9">
        <v>7.1520210993453797E-3</v>
      </c>
    </row>
    <row r="30" spans="1:13" ht="12.95" customHeight="1">
      <c r="A30" s="10">
        <v>24</v>
      </c>
      <c r="B30" s="98" t="s">
        <v>209</v>
      </c>
      <c r="C30" s="99"/>
      <c r="D30" s="7" t="s">
        <v>210</v>
      </c>
      <c r="E30" s="98" t="s">
        <v>15</v>
      </c>
      <c r="F30" s="99"/>
      <c r="G30" s="11">
        <v>8647</v>
      </c>
      <c r="H30" s="12">
        <v>132.41999999999999</v>
      </c>
      <c r="I30" s="13">
        <v>1.056495085391717E-2</v>
      </c>
      <c r="J30" s="3"/>
      <c r="K30" s="3"/>
      <c r="L30" s="8" t="s">
        <v>684</v>
      </c>
      <c r="M30" s="9">
        <v>6.4952231919884057E-3</v>
      </c>
    </row>
    <row r="31" spans="1:13" ht="12.95" customHeight="1">
      <c r="A31" s="10">
        <v>25</v>
      </c>
      <c r="B31" s="98" t="s">
        <v>211</v>
      </c>
      <c r="C31" s="99"/>
      <c r="D31" s="7" t="s">
        <v>212</v>
      </c>
      <c r="E31" s="98" t="s">
        <v>13</v>
      </c>
      <c r="F31" s="99"/>
      <c r="G31" s="11">
        <v>77716</v>
      </c>
      <c r="H31" s="12">
        <v>131.53</v>
      </c>
      <c r="I31" s="13">
        <v>1.049461899553201E-2</v>
      </c>
      <c r="J31" s="3"/>
      <c r="K31" s="3"/>
      <c r="L31" s="8" t="s">
        <v>219</v>
      </c>
      <c r="M31" s="9">
        <v>6.4559351308265565E-3</v>
      </c>
    </row>
    <row r="32" spans="1:13" ht="12.95" customHeight="1">
      <c r="A32" s="10">
        <v>26</v>
      </c>
      <c r="B32" s="98" t="s">
        <v>213</v>
      </c>
      <c r="C32" s="99"/>
      <c r="D32" s="7" t="s">
        <v>214</v>
      </c>
      <c r="E32" s="98" t="s">
        <v>18</v>
      </c>
      <c r="F32" s="99"/>
      <c r="G32" s="11">
        <v>97693</v>
      </c>
      <c r="H32" s="12">
        <v>129.44</v>
      </c>
      <c r="I32" s="13">
        <v>1.03277777590681E-2</v>
      </c>
      <c r="J32" s="3"/>
      <c r="K32" s="3"/>
      <c r="L32" s="8" t="s">
        <v>21</v>
      </c>
      <c r="M32" s="9">
        <v>5.798903609595403E-3</v>
      </c>
    </row>
    <row r="33" spans="1:13" ht="12.95" customHeight="1">
      <c r="A33" s="10">
        <v>27</v>
      </c>
      <c r="B33" s="98" t="s">
        <v>215</v>
      </c>
      <c r="C33" s="99"/>
      <c r="D33" s="7" t="s">
        <v>216</v>
      </c>
      <c r="E33" s="98" t="s">
        <v>18</v>
      </c>
      <c r="F33" s="99"/>
      <c r="G33" s="11">
        <v>31869</v>
      </c>
      <c r="H33" s="12">
        <v>126.11</v>
      </c>
      <c r="I33" s="13">
        <v>1.0061484112363581E-2</v>
      </c>
      <c r="J33" s="3"/>
      <c r="K33" s="3"/>
      <c r="L33" s="8" t="s">
        <v>685</v>
      </c>
      <c r="M33" s="9">
        <v>4.5253145697655081E-3</v>
      </c>
    </row>
    <row r="34" spans="1:13" ht="12.95" customHeight="1">
      <c r="A34" s="10">
        <v>28</v>
      </c>
      <c r="B34" s="98" t="s">
        <v>686</v>
      </c>
      <c r="C34" s="99"/>
      <c r="D34" s="7" t="s">
        <v>687</v>
      </c>
      <c r="E34" s="98" t="s">
        <v>165</v>
      </c>
      <c r="F34" s="99"/>
      <c r="G34" s="11">
        <v>6818</v>
      </c>
      <c r="H34" s="12">
        <v>123.29</v>
      </c>
      <c r="I34" s="13">
        <v>9.8368271122035444E-3</v>
      </c>
      <c r="J34" s="3"/>
      <c r="K34" s="3"/>
      <c r="L34" s="8" t="s">
        <v>33</v>
      </c>
      <c r="M34" s="9">
        <v>4.1101496040922888E-3</v>
      </c>
    </row>
    <row r="35" spans="1:13" ht="12.95" customHeight="1">
      <c r="A35" s="10">
        <v>29</v>
      </c>
      <c r="B35" s="98" t="s">
        <v>688</v>
      </c>
      <c r="C35" s="99"/>
      <c r="D35" s="7" t="s">
        <v>689</v>
      </c>
      <c r="E35" s="98" t="s">
        <v>18</v>
      </c>
      <c r="F35" s="99"/>
      <c r="G35" s="11">
        <v>7133</v>
      </c>
      <c r="H35" s="12">
        <v>121.28</v>
      </c>
      <c r="I35" s="13">
        <v>9.6766567965115447E-3</v>
      </c>
      <c r="J35" s="3"/>
      <c r="K35" s="3"/>
      <c r="L35" s="8" t="s">
        <v>54</v>
      </c>
      <c r="M35" s="9">
        <v>3.6770653053488011E-3</v>
      </c>
    </row>
    <row r="36" spans="1:13" ht="12.95" customHeight="1">
      <c r="A36" s="10">
        <v>30</v>
      </c>
      <c r="B36" s="98" t="s">
        <v>220</v>
      </c>
      <c r="C36" s="99"/>
      <c r="D36" s="7" t="s">
        <v>221</v>
      </c>
      <c r="E36" s="98" t="s">
        <v>185</v>
      </c>
      <c r="F36" s="99"/>
      <c r="G36" s="11">
        <v>9551</v>
      </c>
      <c r="H36" s="12">
        <v>120.08</v>
      </c>
      <c r="I36" s="13">
        <v>9.5803367908816901E-3</v>
      </c>
      <c r="J36" s="3"/>
      <c r="K36" s="3"/>
      <c r="L36" s="8" t="s">
        <v>57</v>
      </c>
      <c r="M36" s="9">
        <v>3.3461408803727023E-3</v>
      </c>
    </row>
    <row r="37" spans="1:13" ht="12.95" customHeight="1">
      <c r="A37" s="10">
        <v>31</v>
      </c>
      <c r="B37" s="98" t="s">
        <v>584</v>
      </c>
      <c r="C37" s="99"/>
      <c r="D37" s="7" t="s">
        <v>585</v>
      </c>
      <c r="E37" s="98" t="s">
        <v>165</v>
      </c>
      <c r="F37" s="99"/>
      <c r="G37" s="11">
        <v>6978</v>
      </c>
      <c r="H37" s="12">
        <v>119.8</v>
      </c>
      <c r="I37" s="13">
        <v>9.5582465565523331E-3</v>
      </c>
      <c r="J37" s="3"/>
      <c r="K37" s="3"/>
      <c r="L37" s="8" t="s">
        <v>690</v>
      </c>
      <c r="M37" s="9">
        <v>9.4079905487904692E-4</v>
      </c>
    </row>
    <row r="38" spans="1:13" ht="12.95" customHeight="1">
      <c r="A38" s="10">
        <v>32</v>
      </c>
      <c r="B38" s="98" t="s">
        <v>217</v>
      </c>
      <c r="C38" s="99"/>
      <c r="D38" s="7" t="s">
        <v>218</v>
      </c>
      <c r="E38" s="98" t="s">
        <v>27</v>
      </c>
      <c r="F38" s="99"/>
      <c r="G38" s="11">
        <v>21001</v>
      </c>
      <c r="H38" s="12">
        <v>117.75</v>
      </c>
      <c r="I38" s="13">
        <v>9.3950282500060295E-3</v>
      </c>
      <c r="J38" s="3"/>
      <c r="K38" s="3"/>
      <c r="L38" s="8" t="s">
        <v>69</v>
      </c>
      <c r="M38" s="9">
        <v>2.8473868192158771E-2</v>
      </c>
    </row>
    <row r="39" spans="1:13" ht="12.95" customHeight="1">
      <c r="A39" s="10">
        <v>33</v>
      </c>
      <c r="B39" s="98" t="s">
        <v>224</v>
      </c>
      <c r="C39" s="99"/>
      <c r="D39" s="7" t="s">
        <v>225</v>
      </c>
      <c r="E39" s="98" t="s">
        <v>45</v>
      </c>
      <c r="F39" s="99"/>
      <c r="G39" s="11">
        <v>42942</v>
      </c>
      <c r="H39" s="12">
        <v>112.4</v>
      </c>
      <c r="I39" s="13">
        <v>8.9680189492112802E-3</v>
      </c>
      <c r="J39" s="3"/>
      <c r="K39" s="3"/>
      <c r="L39" s="3"/>
      <c r="M39" s="3"/>
    </row>
    <row r="40" spans="1:13" ht="12.95" customHeight="1">
      <c r="A40" s="10">
        <v>34</v>
      </c>
      <c r="B40" s="98" t="s">
        <v>222</v>
      </c>
      <c r="C40" s="99"/>
      <c r="D40" s="7" t="s">
        <v>223</v>
      </c>
      <c r="E40" s="98" t="s">
        <v>66</v>
      </c>
      <c r="F40" s="99"/>
      <c r="G40" s="11">
        <v>28939</v>
      </c>
      <c r="H40" s="12">
        <v>110.27</v>
      </c>
      <c r="I40" s="13">
        <v>8.7981840961605697E-3</v>
      </c>
      <c r="J40" s="3"/>
      <c r="K40" s="3"/>
      <c r="L40" s="3"/>
      <c r="M40" s="3"/>
    </row>
    <row r="41" spans="1:13" ht="12.95" customHeight="1">
      <c r="A41" s="10">
        <v>35</v>
      </c>
      <c r="B41" s="98" t="s">
        <v>691</v>
      </c>
      <c r="C41" s="99"/>
      <c r="D41" s="7" t="s">
        <v>692</v>
      </c>
      <c r="E41" s="98" t="s">
        <v>176</v>
      </c>
      <c r="F41" s="99"/>
      <c r="G41" s="11">
        <v>1717</v>
      </c>
      <c r="H41" s="12">
        <v>109.42</v>
      </c>
      <c r="I41" s="13">
        <v>8.7300054268541257E-3</v>
      </c>
      <c r="J41" s="3"/>
      <c r="K41" s="3"/>
      <c r="L41" s="3"/>
      <c r="M41" s="3"/>
    </row>
    <row r="42" spans="1:13" ht="12.95" customHeight="1">
      <c r="A42" s="10">
        <v>36</v>
      </c>
      <c r="B42" s="98" t="s">
        <v>226</v>
      </c>
      <c r="C42" s="99"/>
      <c r="D42" s="7" t="s">
        <v>227</v>
      </c>
      <c r="E42" s="98" t="s">
        <v>176</v>
      </c>
      <c r="F42" s="99"/>
      <c r="G42" s="11">
        <v>9352</v>
      </c>
      <c r="H42" s="12">
        <v>108.41</v>
      </c>
      <c r="I42" s="13">
        <v>8.6498616660741837E-3</v>
      </c>
      <c r="J42" s="3"/>
      <c r="K42" s="3"/>
      <c r="L42" s="3"/>
      <c r="M42" s="3"/>
    </row>
    <row r="43" spans="1:13" ht="12.95" customHeight="1">
      <c r="A43" s="10">
        <v>37</v>
      </c>
      <c r="B43" s="98" t="s">
        <v>228</v>
      </c>
      <c r="C43" s="99"/>
      <c r="D43" s="7" t="s">
        <v>229</v>
      </c>
      <c r="E43" s="98" t="s">
        <v>36</v>
      </c>
      <c r="F43" s="99"/>
      <c r="G43" s="11">
        <v>13405</v>
      </c>
      <c r="H43" s="12">
        <v>104.69</v>
      </c>
      <c r="I43" s="13">
        <v>8.3530563559352337E-3</v>
      </c>
      <c r="J43" s="3"/>
      <c r="K43" s="3"/>
      <c r="L43" s="3"/>
      <c r="M43" s="3"/>
    </row>
    <row r="44" spans="1:13" ht="12.95" customHeight="1">
      <c r="A44" s="10">
        <v>38</v>
      </c>
      <c r="B44" s="98" t="s">
        <v>230</v>
      </c>
      <c r="C44" s="99"/>
      <c r="D44" s="7" t="s">
        <v>231</v>
      </c>
      <c r="E44" s="98" t="s">
        <v>13</v>
      </c>
      <c r="F44" s="99"/>
      <c r="G44" s="11">
        <v>220896</v>
      </c>
      <c r="H44" s="12">
        <v>104.26</v>
      </c>
      <c r="I44" s="13">
        <v>8.318737296983094E-3</v>
      </c>
      <c r="J44" s="3"/>
      <c r="K44" s="3"/>
      <c r="L44" s="3"/>
      <c r="M44" s="3"/>
    </row>
    <row r="45" spans="1:13" ht="12.95" customHeight="1">
      <c r="A45" s="10">
        <v>39</v>
      </c>
      <c r="B45" s="98" t="s">
        <v>234</v>
      </c>
      <c r="C45" s="99"/>
      <c r="D45" s="7" t="s">
        <v>235</v>
      </c>
      <c r="E45" s="98" t="s">
        <v>24</v>
      </c>
      <c r="F45" s="99"/>
      <c r="G45" s="11">
        <v>21521</v>
      </c>
      <c r="H45" s="12">
        <v>103.96</v>
      </c>
      <c r="I45" s="13">
        <v>8.2943449527088462E-3</v>
      </c>
      <c r="J45" s="3"/>
      <c r="K45" s="3"/>
      <c r="L45" s="3"/>
      <c r="M45" s="3"/>
    </row>
    <row r="46" spans="1:13" ht="12.95" customHeight="1">
      <c r="A46" s="10">
        <v>40</v>
      </c>
      <c r="B46" s="98" t="s">
        <v>236</v>
      </c>
      <c r="C46" s="99"/>
      <c r="D46" s="7" t="s">
        <v>237</v>
      </c>
      <c r="E46" s="98" t="s">
        <v>203</v>
      </c>
      <c r="F46" s="99"/>
      <c r="G46" s="11">
        <v>12037</v>
      </c>
      <c r="H46" s="12">
        <v>101.7</v>
      </c>
      <c r="I46" s="13">
        <v>8.114301301014341E-3</v>
      </c>
      <c r="J46" s="3"/>
      <c r="K46" s="3"/>
      <c r="L46" s="3"/>
      <c r="M46" s="3"/>
    </row>
    <row r="47" spans="1:13" ht="12.95" customHeight="1">
      <c r="A47" s="10">
        <v>41</v>
      </c>
      <c r="B47" s="98" t="s">
        <v>232</v>
      </c>
      <c r="C47" s="99"/>
      <c r="D47" s="7" t="s">
        <v>233</v>
      </c>
      <c r="E47" s="98" t="s">
        <v>13</v>
      </c>
      <c r="F47" s="99"/>
      <c r="G47" s="11">
        <v>47185</v>
      </c>
      <c r="H47" s="12">
        <v>100.88</v>
      </c>
      <c r="I47" s="13">
        <v>8.0489498143665791E-3</v>
      </c>
      <c r="J47" s="3"/>
      <c r="K47" s="3"/>
      <c r="L47" s="3"/>
      <c r="M47" s="3"/>
    </row>
    <row r="48" spans="1:13" ht="12.95" customHeight="1">
      <c r="A48" s="10">
        <v>42</v>
      </c>
      <c r="B48" s="98" t="s">
        <v>238</v>
      </c>
      <c r="C48" s="99"/>
      <c r="D48" s="7" t="s">
        <v>239</v>
      </c>
      <c r="E48" s="98" t="s">
        <v>36</v>
      </c>
      <c r="F48" s="99"/>
      <c r="G48" s="11">
        <v>8650</v>
      </c>
      <c r="H48" s="12">
        <v>99.9</v>
      </c>
      <c r="I48" s="13">
        <v>7.9708906265684304E-3</v>
      </c>
      <c r="J48" s="3"/>
      <c r="K48" s="3"/>
      <c r="L48" s="3"/>
      <c r="M48" s="3"/>
    </row>
    <row r="49" spans="1:13" ht="12.95" customHeight="1">
      <c r="A49" s="10">
        <v>43</v>
      </c>
      <c r="B49" s="98" t="s">
        <v>240</v>
      </c>
      <c r="C49" s="99"/>
      <c r="D49" s="7" t="s">
        <v>241</v>
      </c>
      <c r="E49" s="98" t="s">
        <v>18</v>
      </c>
      <c r="F49" s="99"/>
      <c r="G49" s="11">
        <v>62418</v>
      </c>
      <c r="H49" s="12">
        <v>96.59</v>
      </c>
      <c r="I49" s="13">
        <v>7.7066931218387896E-3</v>
      </c>
      <c r="J49" s="3"/>
      <c r="K49" s="3"/>
      <c r="L49" s="3"/>
      <c r="M49" s="3"/>
    </row>
    <row r="50" spans="1:13" ht="12.95" customHeight="1">
      <c r="A50" s="10">
        <v>44</v>
      </c>
      <c r="B50" s="98" t="s">
        <v>242</v>
      </c>
      <c r="C50" s="99"/>
      <c r="D50" s="7" t="s">
        <v>243</v>
      </c>
      <c r="E50" s="98" t="s">
        <v>48</v>
      </c>
      <c r="F50" s="99"/>
      <c r="G50" s="11">
        <v>6358</v>
      </c>
      <c r="H50" s="12">
        <v>95.45</v>
      </c>
      <c r="I50" s="13">
        <v>7.6158006494756502E-3</v>
      </c>
      <c r="J50" s="3"/>
      <c r="K50" s="3"/>
      <c r="L50" s="3"/>
      <c r="M50" s="3"/>
    </row>
    <row r="51" spans="1:13" ht="12.95" customHeight="1">
      <c r="A51" s="10">
        <v>45</v>
      </c>
      <c r="B51" s="98" t="s">
        <v>244</v>
      </c>
      <c r="C51" s="99"/>
      <c r="D51" s="7" t="s">
        <v>245</v>
      </c>
      <c r="E51" s="98" t="s">
        <v>165</v>
      </c>
      <c r="F51" s="99"/>
      <c r="G51" s="11">
        <v>14296</v>
      </c>
      <c r="H51" s="12">
        <v>95.26</v>
      </c>
      <c r="I51" s="13">
        <v>7.6005409082366329E-3</v>
      </c>
      <c r="J51" s="3"/>
      <c r="K51" s="3"/>
      <c r="L51" s="3"/>
      <c r="M51" s="3"/>
    </row>
    <row r="52" spans="1:13" ht="12.95" customHeight="1">
      <c r="A52" s="10">
        <v>46</v>
      </c>
      <c r="B52" s="98" t="s">
        <v>246</v>
      </c>
      <c r="C52" s="99"/>
      <c r="D52" s="7" t="s">
        <v>247</v>
      </c>
      <c r="E52" s="98" t="s">
        <v>39</v>
      </c>
      <c r="F52" s="99"/>
      <c r="G52" s="11">
        <v>846825</v>
      </c>
      <c r="H52" s="12">
        <v>94.84</v>
      </c>
      <c r="I52" s="13">
        <v>7.5672703989888889E-3</v>
      </c>
      <c r="J52" s="3"/>
      <c r="K52" s="3"/>
      <c r="L52" s="3"/>
      <c r="M52" s="3"/>
    </row>
    <row r="53" spans="1:13" ht="12.95" customHeight="1">
      <c r="A53" s="10">
        <v>47</v>
      </c>
      <c r="B53" s="98" t="s">
        <v>250</v>
      </c>
      <c r="C53" s="99"/>
      <c r="D53" s="7" t="s">
        <v>251</v>
      </c>
      <c r="E53" s="98" t="s">
        <v>159</v>
      </c>
      <c r="F53" s="99"/>
      <c r="G53" s="11">
        <v>48309</v>
      </c>
      <c r="H53" s="12">
        <v>93.48</v>
      </c>
      <c r="I53" s="13">
        <v>7.4582438092148763E-3</v>
      </c>
      <c r="J53" s="3"/>
      <c r="K53" s="3"/>
      <c r="L53" s="3"/>
      <c r="M53" s="3"/>
    </row>
    <row r="54" spans="1:13" ht="12.95" customHeight="1">
      <c r="A54" s="10">
        <v>48</v>
      </c>
      <c r="B54" s="98" t="s">
        <v>248</v>
      </c>
      <c r="C54" s="99"/>
      <c r="D54" s="7" t="s">
        <v>249</v>
      </c>
      <c r="E54" s="98" t="s">
        <v>18</v>
      </c>
      <c r="F54" s="99"/>
      <c r="G54" s="11">
        <v>26630</v>
      </c>
      <c r="H54" s="12">
        <v>90.86</v>
      </c>
      <c r="I54" s="13">
        <v>7.2494948926236326E-3</v>
      </c>
      <c r="J54" s="3"/>
      <c r="K54" s="3"/>
      <c r="L54" s="3"/>
      <c r="M54" s="3"/>
    </row>
    <row r="55" spans="1:13" ht="12.95" customHeight="1">
      <c r="A55" s="10">
        <v>49</v>
      </c>
      <c r="B55" s="98" t="s">
        <v>588</v>
      </c>
      <c r="C55" s="99"/>
      <c r="D55" s="7" t="s">
        <v>589</v>
      </c>
      <c r="E55" s="98" t="s">
        <v>184</v>
      </c>
      <c r="F55" s="99"/>
      <c r="G55" s="11">
        <v>233</v>
      </c>
      <c r="H55" s="12">
        <v>90.83</v>
      </c>
      <c r="I55" s="13">
        <v>7.2473239910175692E-3</v>
      </c>
      <c r="J55" s="3"/>
      <c r="K55" s="3"/>
      <c r="L55" s="3"/>
      <c r="M55" s="3"/>
    </row>
    <row r="56" spans="1:13" ht="12.95" customHeight="1">
      <c r="A56" s="10">
        <v>50</v>
      </c>
      <c r="B56" s="98" t="s">
        <v>254</v>
      </c>
      <c r="C56" s="99"/>
      <c r="D56" s="7" t="s">
        <v>255</v>
      </c>
      <c r="E56" s="98" t="s">
        <v>24</v>
      </c>
      <c r="F56" s="99"/>
      <c r="G56" s="11">
        <v>10027</v>
      </c>
      <c r="H56" s="12">
        <v>90.1</v>
      </c>
      <c r="I56" s="13">
        <v>7.1889421445218166E-3</v>
      </c>
      <c r="J56" s="3"/>
      <c r="K56" s="3"/>
      <c r="L56" s="3"/>
      <c r="M56" s="3"/>
    </row>
    <row r="57" spans="1:13" ht="12.95" customHeight="1">
      <c r="A57" s="10">
        <v>51</v>
      </c>
      <c r="B57" s="98" t="s">
        <v>256</v>
      </c>
      <c r="C57" s="99"/>
      <c r="D57" s="7" t="s">
        <v>257</v>
      </c>
      <c r="E57" s="98" t="s">
        <v>208</v>
      </c>
      <c r="F57" s="99"/>
      <c r="G57" s="11">
        <v>73717</v>
      </c>
      <c r="H57" s="12">
        <v>89.64</v>
      </c>
      <c r="I57" s="13">
        <v>7.1520210993453797E-3</v>
      </c>
      <c r="J57" s="3"/>
      <c r="K57" s="3"/>
      <c r="L57" s="3"/>
      <c r="M57" s="3"/>
    </row>
    <row r="58" spans="1:13" ht="12.95" customHeight="1">
      <c r="A58" s="10">
        <v>52</v>
      </c>
      <c r="B58" s="98" t="s">
        <v>252</v>
      </c>
      <c r="C58" s="99"/>
      <c r="D58" s="7" t="s">
        <v>253</v>
      </c>
      <c r="E58" s="98" t="s">
        <v>18</v>
      </c>
      <c r="F58" s="99"/>
      <c r="G58" s="11">
        <v>56998</v>
      </c>
      <c r="H58" s="12">
        <v>88.97</v>
      </c>
      <c r="I58" s="13">
        <v>7.0988839960255817E-3</v>
      </c>
      <c r="J58" s="3"/>
      <c r="K58" s="3"/>
      <c r="L58" s="3"/>
      <c r="M58" s="3"/>
    </row>
    <row r="59" spans="1:13" ht="12.95" customHeight="1">
      <c r="A59" s="10">
        <v>53</v>
      </c>
      <c r="B59" s="98" t="s">
        <v>258</v>
      </c>
      <c r="C59" s="99"/>
      <c r="D59" s="7" t="s">
        <v>259</v>
      </c>
      <c r="E59" s="98" t="s">
        <v>27</v>
      </c>
      <c r="F59" s="99"/>
      <c r="G59" s="11">
        <v>7379</v>
      </c>
      <c r="H59" s="12">
        <v>88.97</v>
      </c>
      <c r="I59" s="13">
        <v>7.0984631240357263E-3</v>
      </c>
      <c r="J59" s="3"/>
      <c r="K59" s="3"/>
      <c r="L59" s="3"/>
      <c r="M59" s="3"/>
    </row>
    <row r="60" spans="1:13" ht="12.95" customHeight="1">
      <c r="A60" s="10">
        <v>54</v>
      </c>
      <c r="B60" s="98" t="s">
        <v>260</v>
      </c>
      <c r="C60" s="99"/>
      <c r="D60" s="7" t="s">
        <v>261</v>
      </c>
      <c r="E60" s="98" t="s">
        <v>154</v>
      </c>
      <c r="F60" s="99"/>
      <c r="G60" s="11">
        <v>54826</v>
      </c>
      <c r="H60" s="12">
        <v>88.57</v>
      </c>
      <c r="I60" s="13">
        <v>7.066772061595789E-3</v>
      </c>
      <c r="J60" s="3"/>
      <c r="K60" s="3"/>
      <c r="L60" s="3"/>
      <c r="M60" s="3"/>
    </row>
    <row r="61" spans="1:13" ht="12.95" customHeight="1">
      <c r="A61" s="10">
        <v>55</v>
      </c>
      <c r="B61" s="98" t="s">
        <v>280</v>
      </c>
      <c r="C61" s="99"/>
      <c r="D61" s="7" t="s">
        <v>281</v>
      </c>
      <c r="E61" s="98" t="s">
        <v>15</v>
      </c>
      <c r="F61" s="99"/>
      <c r="G61" s="11">
        <v>5374</v>
      </c>
      <c r="H61" s="12">
        <v>88.41</v>
      </c>
      <c r="I61" s="13">
        <v>7.0539231389435929E-3</v>
      </c>
      <c r="J61" s="3"/>
      <c r="K61" s="3"/>
      <c r="L61" s="3"/>
      <c r="M61" s="3"/>
    </row>
    <row r="62" spans="1:13" ht="12.95" customHeight="1">
      <c r="A62" s="10">
        <v>56</v>
      </c>
      <c r="B62" s="98" t="s">
        <v>300</v>
      </c>
      <c r="C62" s="99"/>
      <c r="D62" s="7" t="s">
        <v>301</v>
      </c>
      <c r="E62" s="98" t="s">
        <v>45</v>
      </c>
      <c r="F62" s="99"/>
      <c r="G62" s="11">
        <v>152157</v>
      </c>
      <c r="H62" s="12">
        <v>87.72</v>
      </c>
      <c r="I62" s="13">
        <v>6.9987230447980699E-3</v>
      </c>
      <c r="J62" s="3"/>
      <c r="K62" s="3"/>
      <c r="L62" s="3"/>
      <c r="M62" s="3"/>
    </row>
    <row r="63" spans="1:13" ht="12.95" customHeight="1">
      <c r="A63" s="10">
        <v>57</v>
      </c>
      <c r="B63" s="98" t="s">
        <v>262</v>
      </c>
      <c r="C63" s="99"/>
      <c r="D63" s="7" t="s">
        <v>263</v>
      </c>
      <c r="E63" s="98" t="s">
        <v>30</v>
      </c>
      <c r="F63" s="99"/>
      <c r="G63" s="11">
        <v>9779</v>
      </c>
      <c r="H63" s="12">
        <v>87.06</v>
      </c>
      <c r="I63" s="13">
        <v>6.9459873456452796E-3</v>
      </c>
      <c r="J63" s="3"/>
      <c r="K63" s="3"/>
      <c r="L63" s="3"/>
      <c r="M63" s="3"/>
    </row>
    <row r="64" spans="1:13" ht="12.95" customHeight="1">
      <c r="A64" s="10">
        <v>58</v>
      </c>
      <c r="B64" s="98" t="s">
        <v>264</v>
      </c>
      <c r="C64" s="99"/>
      <c r="D64" s="7" t="s">
        <v>265</v>
      </c>
      <c r="E64" s="98" t="s">
        <v>48</v>
      </c>
      <c r="F64" s="99"/>
      <c r="G64" s="11">
        <v>3338</v>
      </c>
      <c r="H64" s="12">
        <v>85.22</v>
      </c>
      <c r="I64" s="13">
        <v>6.7994410352491645E-3</v>
      </c>
      <c r="J64" s="3"/>
      <c r="K64" s="3"/>
      <c r="L64" s="3"/>
      <c r="M64" s="3"/>
    </row>
    <row r="65" spans="1:13" ht="12.95" customHeight="1">
      <c r="A65" s="10">
        <v>59</v>
      </c>
      <c r="B65" s="98" t="s">
        <v>266</v>
      </c>
      <c r="C65" s="99"/>
      <c r="D65" s="7" t="s">
        <v>267</v>
      </c>
      <c r="E65" s="98" t="s">
        <v>176</v>
      </c>
      <c r="F65" s="99"/>
      <c r="G65" s="11">
        <v>17428</v>
      </c>
      <c r="H65" s="12">
        <v>82.84</v>
      </c>
      <c r="I65" s="13">
        <v>6.6091091577893677E-3</v>
      </c>
      <c r="J65" s="3"/>
      <c r="K65" s="3"/>
      <c r="L65" s="3"/>
      <c r="M65" s="3"/>
    </row>
    <row r="66" spans="1:13" ht="12.95" customHeight="1">
      <c r="A66" s="10">
        <v>60</v>
      </c>
      <c r="B66" s="98" t="s">
        <v>268</v>
      </c>
      <c r="C66" s="99"/>
      <c r="D66" s="7" t="s">
        <v>269</v>
      </c>
      <c r="E66" s="98" t="s">
        <v>176</v>
      </c>
      <c r="F66" s="99"/>
      <c r="G66" s="11">
        <v>3592</v>
      </c>
      <c r="H66" s="12">
        <v>82.33</v>
      </c>
      <c r="I66" s="13">
        <v>6.5689725708242734E-3</v>
      </c>
      <c r="J66" s="3"/>
      <c r="K66" s="3"/>
      <c r="L66" s="3"/>
      <c r="M66" s="3"/>
    </row>
    <row r="67" spans="1:13" ht="12.95" customHeight="1">
      <c r="A67" s="10">
        <v>61</v>
      </c>
      <c r="B67" s="98" t="s">
        <v>693</v>
      </c>
      <c r="C67" s="99"/>
      <c r="D67" s="7" t="s">
        <v>694</v>
      </c>
      <c r="E67" s="98" t="s">
        <v>165</v>
      </c>
      <c r="F67" s="99"/>
      <c r="G67" s="11">
        <v>4169</v>
      </c>
      <c r="H67" s="12">
        <v>81.47</v>
      </c>
      <c r="I67" s="13">
        <v>6.5000597890668994E-3</v>
      </c>
      <c r="J67" s="3"/>
      <c r="K67" s="3"/>
      <c r="L67" s="3"/>
      <c r="M67" s="3"/>
    </row>
    <row r="68" spans="1:13" ht="12.95" customHeight="1">
      <c r="A68" s="10">
        <v>62</v>
      </c>
      <c r="B68" s="98" t="s">
        <v>695</v>
      </c>
      <c r="C68" s="99"/>
      <c r="D68" s="7" t="s">
        <v>696</v>
      </c>
      <c r="E68" s="98" t="s">
        <v>684</v>
      </c>
      <c r="F68" s="99"/>
      <c r="G68" s="11">
        <v>8798</v>
      </c>
      <c r="H68" s="12">
        <v>81.41</v>
      </c>
      <c r="I68" s="13">
        <v>6.4952231919884057E-3</v>
      </c>
      <c r="J68" s="3"/>
      <c r="K68" s="3"/>
      <c r="L68" s="3"/>
      <c r="M68" s="3"/>
    </row>
    <row r="69" spans="1:13" ht="12.95" customHeight="1">
      <c r="A69" s="10">
        <v>63</v>
      </c>
      <c r="B69" s="98" t="s">
        <v>346</v>
      </c>
      <c r="C69" s="99"/>
      <c r="D69" s="7" t="s">
        <v>347</v>
      </c>
      <c r="E69" s="98" t="s">
        <v>219</v>
      </c>
      <c r="F69" s="99"/>
      <c r="G69" s="11">
        <v>5557</v>
      </c>
      <c r="H69" s="12">
        <v>80.92</v>
      </c>
      <c r="I69" s="13">
        <v>6.4559351308265565E-3</v>
      </c>
      <c r="J69" s="3"/>
      <c r="K69" s="3"/>
      <c r="L69" s="3"/>
      <c r="M69" s="3"/>
    </row>
    <row r="70" spans="1:13" ht="12.95" customHeight="1">
      <c r="A70" s="10">
        <v>64</v>
      </c>
      <c r="B70" s="98" t="s">
        <v>578</v>
      </c>
      <c r="C70" s="99"/>
      <c r="D70" s="7" t="s">
        <v>579</v>
      </c>
      <c r="E70" s="98" t="s">
        <v>159</v>
      </c>
      <c r="F70" s="99"/>
      <c r="G70" s="11">
        <v>10287</v>
      </c>
      <c r="H70" s="12">
        <v>80.16</v>
      </c>
      <c r="I70" s="13">
        <v>6.3953636329773253E-3</v>
      </c>
      <c r="J70" s="3"/>
      <c r="K70" s="3"/>
      <c r="L70" s="3"/>
      <c r="M70" s="3"/>
    </row>
    <row r="71" spans="1:13" ht="12.95" customHeight="1">
      <c r="A71" s="10">
        <v>65</v>
      </c>
      <c r="B71" s="98" t="s">
        <v>270</v>
      </c>
      <c r="C71" s="99"/>
      <c r="D71" s="7" t="s">
        <v>271</v>
      </c>
      <c r="E71" s="98" t="s">
        <v>159</v>
      </c>
      <c r="F71" s="99"/>
      <c r="G71" s="11">
        <v>8629</v>
      </c>
      <c r="H71" s="12">
        <v>79.23</v>
      </c>
      <c r="I71" s="13">
        <v>6.3215753184957613E-3</v>
      </c>
      <c r="J71" s="3"/>
      <c r="K71" s="3"/>
      <c r="L71" s="3"/>
      <c r="M71" s="3"/>
    </row>
    <row r="72" spans="1:13" ht="12.95" customHeight="1">
      <c r="A72" s="10">
        <v>66</v>
      </c>
      <c r="B72" s="98" t="s">
        <v>697</v>
      </c>
      <c r="C72" s="99"/>
      <c r="D72" s="7" t="s">
        <v>698</v>
      </c>
      <c r="E72" s="98" t="s">
        <v>24</v>
      </c>
      <c r="F72" s="99"/>
      <c r="G72" s="11">
        <v>14180</v>
      </c>
      <c r="H72" s="12">
        <v>77.81</v>
      </c>
      <c r="I72" s="13">
        <v>6.2078147765370845E-3</v>
      </c>
      <c r="J72" s="3"/>
      <c r="K72" s="3"/>
      <c r="L72" s="3"/>
      <c r="M72" s="3"/>
    </row>
    <row r="73" spans="1:13" ht="12.95" customHeight="1">
      <c r="A73" s="10">
        <v>67</v>
      </c>
      <c r="B73" s="98" t="s">
        <v>542</v>
      </c>
      <c r="C73" s="99"/>
      <c r="D73" s="7" t="s">
        <v>543</v>
      </c>
      <c r="E73" s="98" t="s">
        <v>184</v>
      </c>
      <c r="F73" s="99"/>
      <c r="G73" s="11">
        <v>5576</v>
      </c>
      <c r="H73" s="12">
        <v>77.41</v>
      </c>
      <c r="I73" s="13">
        <v>6.1763748809263537E-3</v>
      </c>
      <c r="J73" s="3"/>
      <c r="K73" s="3"/>
      <c r="L73" s="3"/>
      <c r="M73" s="3"/>
    </row>
    <row r="74" spans="1:13" ht="12.95" customHeight="1">
      <c r="A74" s="10">
        <v>68</v>
      </c>
      <c r="B74" s="98" t="s">
        <v>272</v>
      </c>
      <c r="C74" s="99"/>
      <c r="D74" s="7" t="s">
        <v>273</v>
      </c>
      <c r="E74" s="98" t="s">
        <v>30</v>
      </c>
      <c r="F74" s="99"/>
      <c r="G74" s="11">
        <v>1637</v>
      </c>
      <c r="H74" s="12">
        <v>75.91</v>
      </c>
      <c r="I74" s="13">
        <v>6.0565136498756701E-3</v>
      </c>
      <c r="J74" s="3"/>
      <c r="K74" s="3"/>
      <c r="L74" s="3"/>
      <c r="M74" s="3"/>
    </row>
    <row r="75" spans="1:13" ht="12.95" customHeight="1">
      <c r="A75" s="10">
        <v>69</v>
      </c>
      <c r="B75" s="98" t="s">
        <v>274</v>
      </c>
      <c r="C75" s="99"/>
      <c r="D75" s="7" t="s">
        <v>275</v>
      </c>
      <c r="E75" s="98" t="s">
        <v>30</v>
      </c>
      <c r="F75" s="99"/>
      <c r="G75" s="11">
        <v>970</v>
      </c>
      <c r="H75" s="12">
        <v>75.81</v>
      </c>
      <c r="I75" s="13">
        <v>6.0488875292056448E-3</v>
      </c>
      <c r="J75" s="3"/>
      <c r="K75" s="3"/>
      <c r="L75" s="3"/>
      <c r="M75" s="3"/>
    </row>
    <row r="76" spans="1:13" ht="12.95" customHeight="1">
      <c r="A76" s="10">
        <v>70</v>
      </c>
      <c r="B76" s="98" t="s">
        <v>699</v>
      </c>
      <c r="C76" s="99"/>
      <c r="D76" s="7" t="s">
        <v>700</v>
      </c>
      <c r="E76" s="98" t="s">
        <v>39</v>
      </c>
      <c r="F76" s="99"/>
      <c r="G76" s="11">
        <v>7499</v>
      </c>
      <c r="H76" s="12">
        <v>75.44</v>
      </c>
      <c r="I76" s="13">
        <v>6.0190630639605268E-3</v>
      </c>
      <c r="J76" s="3"/>
      <c r="K76" s="3"/>
      <c r="L76" s="3"/>
      <c r="M76" s="3"/>
    </row>
    <row r="77" spans="1:13" ht="12.95" customHeight="1">
      <c r="A77" s="10">
        <v>71</v>
      </c>
      <c r="B77" s="98" t="s">
        <v>276</v>
      </c>
      <c r="C77" s="99"/>
      <c r="D77" s="7" t="s">
        <v>277</v>
      </c>
      <c r="E77" s="98" t="s">
        <v>30</v>
      </c>
      <c r="F77" s="99"/>
      <c r="G77" s="11">
        <v>15740</v>
      </c>
      <c r="H77" s="12">
        <v>74.22</v>
      </c>
      <c r="I77" s="13">
        <v>5.9218859156222334E-3</v>
      </c>
      <c r="J77" s="3"/>
      <c r="K77" s="3"/>
      <c r="L77" s="3"/>
      <c r="M77" s="3"/>
    </row>
    <row r="78" spans="1:13" ht="12.95" customHeight="1">
      <c r="A78" s="10">
        <v>72</v>
      </c>
      <c r="B78" s="98" t="s">
        <v>701</v>
      </c>
      <c r="C78" s="99"/>
      <c r="D78" s="7" t="s">
        <v>702</v>
      </c>
      <c r="E78" s="98" t="s">
        <v>60</v>
      </c>
      <c r="F78" s="99"/>
      <c r="G78" s="11">
        <v>1372</v>
      </c>
      <c r="H78" s="12">
        <v>73.72</v>
      </c>
      <c r="I78" s="13">
        <v>5.8819146455790314E-3</v>
      </c>
      <c r="J78" s="3"/>
      <c r="K78" s="3"/>
      <c r="L78" s="3"/>
      <c r="M78" s="3"/>
    </row>
    <row r="79" spans="1:13" ht="12.95" customHeight="1">
      <c r="A79" s="10">
        <v>73</v>
      </c>
      <c r="B79" s="98" t="s">
        <v>580</v>
      </c>
      <c r="C79" s="99"/>
      <c r="D79" s="7" t="s">
        <v>581</v>
      </c>
      <c r="E79" s="98" t="s">
        <v>185</v>
      </c>
      <c r="F79" s="99"/>
      <c r="G79" s="11">
        <v>9762</v>
      </c>
      <c r="H79" s="12">
        <v>73.17</v>
      </c>
      <c r="I79" s="13">
        <v>5.8380387206900383E-3</v>
      </c>
      <c r="J79" s="3"/>
      <c r="K79" s="3"/>
      <c r="L79" s="3"/>
      <c r="M79" s="3"/>
    </row>
    <row r="80" spans="1:13" ht="12.95" customHeight="1">
      <c r="A80" s="10">
        <v>74</v>
      </c>
      <c r="B80" s="98" t="s">
        <v>282</v>
      </c>
      <c r="C80" s="99"/>
      <c r="D80" s="7" t="s">
        <v>283</v>
      </c>
      <c r="E80" s="98" t="s">
        <v>154</v>
      </c>
      <c r="F80" s="99"/>
      <c r="G80" s="11">
        <v>3246</v>
      </c>
      <c r="H80" s="12">
        <v>72.95</v>
      </c>
      <c r="I80" s="13">
        <v>5.8207074913993401E-3</v>
      </c>
      <c r="J80" s="3"/>
      <c r="K80" s="3"/>
      <c r="L80" s="3"/>
      <c r="M80" s="3"/>
    </row>
    <row r="81" spans="1:13" ht="12.95" customHeight="1">
      <c r="A81" s="10">
        <v>75</v>
      </c>
      <c r="B81" s="98" t="s">
        <v>703</v>
      </c>
      <c r="C81" s="99"/>
      <c r="D81" s="7" t="s">
        <v>704</v>
      </c>
      <c r="E81" s="98" t="s">
        <v>36</v>
      </c>
      <c r="F81" s="99"/>
      <c r="G81" s="11">
        <v>3416</v>
      </c>
      <c r="H81" s="12">
        <v>72.790000000000006</v>
      </c>
      <c r="I81" s="13">
        <v>5.8077577190418965E-3</v>
      </c>
      <c r="J81" s="3"/>
      <c r="K81" s="3"/>
      <c r="L81" s="3"/>
      <c r="M81" s="3"/>
    </row>
    <row r="82" spans="1:13" ht="12.95" customHeight="1">
      <c r="A82" s="10">
        <v>76</v>
      </c>
      <c r="B82" s="98" t="s">
        <v>306</v>
      </c>
      <c r="C82" s="99"/>
      <c r="D82" s="7" t="s">
        <v>307</v>
      </c>
      <c r="E82" s="98" t="s">
        <v>18</v>
      </c>
      <c r="F82" s="99"/>
      <c r="G82" s="11">
        <v>83123</v>
      </c>
      <c r="H82" s="12">
        <v>71.489999999999995</v>
      </c>
      <c r="I82" s="13">
        <v>5.703575824641538E-3</v>
      </c>
      <c r="J82" s="3"/>
      <c r="K82" s="3"/>
      <c r="L82" s="3"/>
      <c r="M82" s="3"/>
    </row>
    <row r="83" spans="1:13" ht="12.95" customHeight="1">
      <c r="A83" s="10">
        <v>77</v>
      </c>
      <c r="B83" s="98" t="s">
        <v>332</v>
      </c>
      <c r="C83" s="99"/>
      <c r="D83" s="7" t="s">
        <v>333</v>
      </c>
      <c r="E83" s="98" t="s">
        <v>13</v>
      </c>
      <c r="F83" s="99"/>
      <c r="G83" s="11">
        <v>53728</v>
      </c>
      <c r="H83" s="12">
        <v>70.92</v>
      </c>
      <c r="I83" s="13">
        <v>5.6585110061940927E-3</v>
      </c>
      <c r="J83" s="3"/>
      <c r="K83" s="3"/>
      <c r="L83" s="3"/>
      <c r="M83" s="3"/>
    </row>
    <row r="84" spans="1:13" ht="12.95" customHeight="1">
      <c r="A84" s="10">
        <v>78</v>
      </c>
      <c r="B84" s="98" t="s">
        <v>278</v>
      </c>
      <c r="C84" s="99"/>
      <c r="D84" s="7" t="s">
        <v>279</v>
      </c>
      <c r="E84" s="98" t="s">
        <v>18</v>
      </c>
      <c r="F84" s="99"/>
      <c r="G84" s="11">
        <v>36496</v>
      </c>
      <c r="H84" s="12">
        <v>69.650000000000006</v>
      </c>
      <c r="I84" s="13">
        <v>5.5573147098715355E-3</v>
      </c>
      <c r="J84" s="3"/>
      <c r="K84" s="3"/>
      <c r="L84" s="3"/>
      <c r="M84" s="3"/>
    </row>
    <row r="85" spans="1:13" ht="12.95" customHeight="1">
      <c r="A85" s="10">
        <v>79</v>
      </c>
      <c r="B85" s="98" t="s">
        <v>284</v>
      </c>
      <c r="C85" s="99"/>
      <c r="D85" s="7" t="s">
        <v>285</v>
      </c>
      <c r="E85" s="98" t="s">
        <v>30</v>
      </c>
      <c r="F85" s="99"/>
      <c r="G85" s="11">
        <v>12209</v>
      </c>
      <c r="H85" s="12">
        <v>69.150000000000006</v>
      </c>
      <c r="I85" s="13">
        <v>5.5173546098906236E-3</v>
      </c>
      <c r="J85" s="3"/>
      <c r="K85" s="3"/>
      <c r="L85" s="3"/>
      <c r="M85" s="3"/>
    </row>
    <row r="86" spans="1:13" ht="12.95" customHeight="1">
      <c r="A86" s="10">
        <v>80</v>
      </c>
      <c r="B86" s="98" t="s">
        <v>286</v>
      </c>
      <c r="C86" s="99"/>
      <c r="D86" s="7" t="s">
        <v>287</v>
      </c>
      <c r="E86" s="98" t="s">
        <v>159</v>
      </c>
      <c r="F86" s="99"/>
      <c r="G86" s="11">
        <v>34759</v>
      </c>
      <c r="H86" s="12">
        <v>68.349999999999994</v>
      </c>
      <c r="I86" s="13">
        <v>5.4536690981403365E-3</v>
      </c>
      <c r="J86" s="3"/>
      <c r="K86" s="3"/>
      <c r="L86" s="3"/>
      <c r="M86" s="3"/>
    </row>
    <row r="87" spans="1:13" ht="12.95" customHeight="1">
      <c r="A87" s="10">
        <v>81</v>
      </c>
      <c r="B87" s="98" t="s">
        <v>288</v>
      </c>
      <c r="C87" s="99"/>
      <c r="D87" s="7" t="s">
        <v>289</v>
      </c>
      <c r="E87" s="98" t="s">
        <v>48</v>
      </c>
      <c r="F87" s="99"/>
      <c r="G87" s="11">
        <v>14295</v>
      </c>
      <c r="H87" s="12">
        <v>68.27</v>
      </c>
      <c r="I87" s="13">
        <v>5.4466637935751579E-3</v>
      </c>
      <c r="J87" s="3"/>
      <c r="K87" s="3"/>
      <c r="L87" s="3"/>
      <c r="M87" s="3"/>
    </row>
    <row r="88" spans="1:13" ht="12.95" customHeight="1">
      <c r="A88" s="10">
        <v>82</v>
      </c>
      <c r="B88" s="98" t="s">
        <v>290</v>
      </c>
      <c r="C88" s="99"/>
      <c r="D88" s="7" t="s">
        <v>291</v>
      </c>
      <c r="E88" s="98" t="s">
        <v>66</v>
      </c>
      <c r="F88" s="99"/>
      <c r="G88" s="11">
        <v>18113</v>
      </c>
      <c r="H88" s="12">
        <v>67.06</v>
      </c>
      <c r="I88" s="13">
        <v>5.3507297135974236E-3</v>
      </c>
      <c r="J88" s="3"/>
      <c r="K88" s="3"/>
      <c r="L88" s="3"/>
      <c r="M88" s="3"/>
    </row>
    <row r="89" spans="1:13" ht="12.95" customHeight="1">
      <c r="A89" s="10">
        <v>83</v>
      </c>
      <c r="B89" s="98" t="s">
        <v>292</v>
      </c>
      <c r="C89" s="99"/>
      <c r="D89" s="7" t="s">
        <v>293</v>
      </c>
      <c r="E89" s="98" t="s">
        <v>21</v>
      </c>
      <c r="F89" s="99"/>
      <c r="G89" s="11">
        <v>51011</v>
      </c>
      <c r="H89" s="12">
        <v>65.400000000000006</v>
      </c>
      <c r="I89" s="13">
        <v>5.217703806169453E-3</v>
      </c>
      <c r="J89" s="3"/>
      <c r="K89" s="3"/>
      <c r="L89" s="3"/>
      <c r="M89" s="3"/>
    </row>
    <row r="90" spans="1:13" ht="12.95" customHeight="1">
      <c r="A90" s="10">
        <v>84</v>
      </c>
      <c r="B90" s="98" t="s">
        <v>705</v>
      </c>
      <c r="C90" s="99"/>
      <c r="D90" s="7" t="s">
        <v>706</v>
      </c>
      <c r="E90" s="98" t="s">
        <v>30</v>
      </c>
      <c r="F90" s="99"/>
      <c r="G90" s="11">
        <v>4457</v>
      </c>
      <c r="H90" s="12">
        <v>65.33</v>
      </c>
      <c r="I90" s="13">
        <v>5.2124861105014714E-3</v>
      </c>
      <c r="J90" s="3"/>
      <c r="K90" s="3"/>
      <c r="L90" s="3"/>
      <c r="M90" s="3"/>
    </row>
    <row r="91" spans="1:13" ht="12.95" customHeight="1">
      <c r="A91" s="10">
        <v>85</v>
      </c>
      <c r="B91" s="98" t="s">
        <v>294</v>
      </c>
      <c r="C91" s="99"/>
      <c r="D91" s="7" t="s">
        <v>295</v>
      </c>
      <c r="E91" s="98" t="s">
        <v>185</v>
      </c>
      <c r="F91" s="99"/>
      <c r="G91" s="11">
        <v>12246</v>
      </c>
      <c r="H91" s="12">
        <v>64.53</v>
      </c>
      <c r="I91" s="13">
        <v>5.1486245505908785E-3</v>
      </c>
      <c r="J91" s="3"/>
      <c r="K91" s="3"/>
      <c r="L91" s="3"/>
      <c r="M91" s="3"/>
    </row>
    <row r="92" spans="1:13" ht="12.95" customHeight="1">
      <c r="A92" s="10">
        <v>86</v>
      </c>
      <c r="B92" s="98" t="s">
        <v>296</v>
      </c>
      <c r="C92" s="99"/>
      <c r="D92" s="7" t="s">
        <v>297</v>
      </c>
      <c r="E92" s="98" t="s">
        <v>15</v>
      </c>
      <c r="F92" s="99"/>
      <c r="G92" s="11">
        <v>2649</v>
      </c>
      <c r="H92" s="12">
        <v>64.47</v>
      </c>
      <c r="I92" s="13">
        <v>5.1441337068333396E-3</v>
      </c>
      <c r="J92" s="3"/>
      <c r="K92" s="3"/>
      <c r="L92" s="3"/>
      <c r="M92" s="3"/>
    </row>
    <row r="93" spans="1:13" ht="12.95" customHeight="1">
      <c r="A93" s="10">
        <v>87</v>
      </c>
      <c r="B93" s="98" t="s">
        <v>707</v>
      </c>
      <c r="C93" s="99"/>
      <c r="D93" s="7" t="s">
        <v>708</v>
      </c>
      <c r="E93" s="98" t="s">
        <v>42</v>
      </c>
      <c r="F93" s="99"/>
      <c r="G93" s="11">
        <v>264308</v>
      </c>
      <c r="H93" s="12">
        <v>63.43</v>
      </c>
      <c r="I93" s="13">
        <v>5.0611488407099336E-3</v>
      </c>
      <c r="J93" s="3"/>
      <c r="K93" s="3"/>
      <c r="L93" s="3"/>
      <c r="M93" s="3"/>
    </row>
    <row r="94" spans="1:13" ht="12.95" customHeight="1">
      <c r="A94" s="10">
        <v>88</v>
      </c>
      <c r="B94" s="98" t="s">
        <v>709</v>
      </c>
      <c r="C94" s="99"/>
      <c r="D94" s="7" t="s">
        <v>710</v>
      </c>
      <c r="E94" s="98" t="s">
        <v>48</v>
      </c>
      <c r="F94" s="99"/>
      <c r="G94" s="11">
        <v>7583</v>
      </c>
      <c r="H94" s="12">
        <v>62.46</v>
      </c>
      <c r="I94" s="13">
        <v>4.9835369341203403E-3</v>
      </c>
      <c r="J94" s="3"/>
      <c r="K94" s="3"/>
      <c r="L94" s="3"/>
      <c r="M94" s="3"/>
    </row>
    <row r="95" spans="1:13" ht="12.95" customHeight="1">
      <c r="A95" s="10">
        <v>89</v>
      </c>
      <c r="B95" s="98" t="s">
        <v>298</v>
      </c>
      <c r="C95" s="99"/>
      <c r="D95" s="7" t="s">
        <v>299</v>
      </c>
      <c r="E95" s="98" t="s">
        <v>66</v>
      </c>
      <c r="F95" s="99"/>
      <c r="G95" s="11">
        <v>6030</v>
      </c>
      <c r="H95" s="12">
        <v>62.42</v>
      </c>
      <c r="I95" s="13">
        <v>4.9799752001868525E-3</v>
      </c>
      <c r="J95" s="3"/>
      <c r="K95" s="3"/>
      <c r="L95" s="3"/>
      <c r="M95" s="3"/>
    </row>
    <row r="96" spans="1:13" ht="12.95" customHeight="1">
      <c r="A96" s="10">
        <v>90</v>
      </c>
      <c r="B96" s="98" t="s">
        <v>711</v>
      </c>
      <c r="C96" s="99"/>
      <c r="D96" s="7" t="s">
        <v>712</v>
      </c>
      <c r="E96" s="98" t="s">
        <v>159</v>
      </c>
      <c r="F96" s="99"/>
      <c r="G96" s="11">
        <v>11058</v>
      </c>
      <c r="H96" s="12">
        <v>61.85</v>
      </c>
      <c r="I96" s="13">
        <v>4.9345660246762381E-3</v>
      </c>
      <c r="J96" s="3"/>
      <c r="K96" s="3"/>
      <c r="L96" s="3"/>
      <c r="M96" s="3"/>
    </row>
    <row r="97" spans="1:13" ht="12.95" customHeight="1">
      <c r="A97" s="10">
        <v>91</v>
      </c>
      <c r="B97" s="98" t="s">
        <v>713</v>
      </c>
      <c r="C97" s="99"/>
      <c r="D97" s="7" t="s">
        <v>714</v>
      </c>
      <c r="E97" s="98" t="s">
        <v>18</v>
      </c>
      <c r="F97" s="99"/>
      <c r="G97" s="11">
        <v>3300</v>
      </c>
      <c r="H97" s="12">
        <v>59.66</v>
      </c>
      <c r="I97" s="13">
        <v>4.7597031675510777E-3</v>
      </c>
      <c r="J97" s="3"/>
      <c r="K97" s="3"/>
      <c r="L97" s="3"/>
      <c r="M97" s="3"/>
    </row>
    <row r="98" spans="1:13" ht="12.95" customHeight="1">
      <c r="A98" s="10">
        <v>92</v>
      </c>
      <c r="B98" s="98" t="s">
        <v>302</v>
      </c>
      <c r="C98" s="99"/>
      <c r="D98" s="7" t="s">
        <v>303</v>
      </c>
      <c r="E98" s="98" t="s">
        <v>30</v>
      </c>
      <c r="F98" s="99"/>
      <c r="G98" s="11">
        <v>6206</v>
      </c>
      <c r="H98" s="12">
        <v>59.12</v>
      </c>
      <c r="I98" s="13">
        <v>4.7173217172103285E-3</v>
      </c>
      <c r="J98" s="3"/>
      <c r="K98" s="3"/>
      <c r="L98" s="3"/>
      <c r="M98" s="3"/>
    </row>
    <row r="99" spans="1:13" ht="12.95" customHeight="1">
      <c r="A99" s="10">
        <v>93</v>
      </c>
      <c r="B99" s="98" t="s">
        <v>304</v>
      </c>
      <c r="C99" s="99"/>
      <c r="D99" s="7" t="s">
        <v>305</v>
      </c>
      <c r="E99" s="98" t="s">
        <v>66</v>
      </c>
      <c r="F99" s="99"/>
      <c r="G99" s="11">
        <v>29691</v>
      </c>
      <c r="H99" s="12">
        <v>58.79</v>
      </c>
      <c r="I99" s="13">
        <v>4.6904830894014893E-3</v>
      </c>
      <c r="J99" s="3"/>
      <c r="K99" s="3"/>
      <c r="L99" s="3"/>
      <c r="M99" s="3"/>
    </row>
    <row r="100" spans="1:13" ht="12.95" customHeight="1">
      <c r="A100" s="10">
        <v>94</v>
      </c>
      <c r="B100" s="98" t="s">
        <v>715</v>
      </c>
      <c r="C100" s="99"/>
      <c r="D100" s="7" t="s">
        <v>716</v>
      </c>
      <c r="E100" s="98" t="s">
        <v>685</v>
      </c>
      <c r="F100" s="99"/>
      <c r="G100" s="11">
        <v>296</v>
      </c>
      <c r="H100" s="12">
        <v>56.72</v>
      </c>
      <c r="I100" s="13">
        <v>4.5253145697655081E-3</v>
      </c>
      <c r="J100" s="3"/>
      <c r="K100" s="3"/>
      <c r="L100" s="3"/>
      <c r="M100" s="3"/>
    </row>
    <row r="101" spans="1:13" ht="12.95" customHeight="1">
      <c r="A101" s="10">
        <v>95</v>
      </c>
      <c r="B101" s="98" t="s">
        <v>308</v>
      </c>
      <c r="C101" s="99"/>
      <c r="D101" s="7" t="s">
        <v>309</v>
      </c>
      <c r="E101" s="98" t="s">
        <v>42</v>
      </c>
      <c r="F101" s="99"/>
      <c r="G101" s="11">
        <v>17705</v>
      </c>
      <c r="H101" s="12">
        <v>54.67</v>
      </c>
      <c r="I101" s="13">
        <v>4.3621518741721755E-3</v>
      </c>
      <c r="J101" s="3"/>
      <c r="K101" s="3"/>
      <c r="L101" s="3"/>
      <c r="M101" s="3"/>
    </row>
    <row r="102" spans="1:13" ht="12.95" customHeight="1">
      <c r="A102" s="10">
        <v>96</v>
      </c>
      <c r="B102" s="98" t="s">
        <v>586</v>
      </c>
      <c r="C102" s="99"/>
      <c r="D102" s="7" t="s">
        <v>587</v>
      </c>
      <c r="E102" s="98" t="s">
        <v>154</v>
      </c>
      <c r="F102" s="99"/>
      <c r="G102" s="11">
        <v>2636</v>
      </c>
      <c r="H102" s="12">
        <v>54.39</v>
      </c>
      <c r="I102" s="13">
        <v>4.3395616997691814E-3</v>
      </c>
      <c r="J102" s="3"/>
      <c r="K102" s="3"/>
      <c r="L102" s="3"/>
      <c r="M102" s="3"/>
    </row>
    <row r="103" spans="1:13" ht="12.95" customHeight="1">
      <c r="A103" s="10">
        <v>97</v>
      </c>
      <c r="B103" s="98" t="s">
        <v>310</v>
      </c>
      <c r="C103" s="99"/>
      <c r="D103" s="7" t="s">
        <v>311</v>
      </c>
      <c r="E103" s="98" t="s">
        <v>33</v>
      </c>
      <c r="F103" s="99"/>
      <c r="G103" s="11">
        <v>215994</v>
      </c>
      <c r="H103" s="12">
        <v>51.51</v>
      </c>
      <c r="I103" s="13">
        <v>4.1101496040922888E-3</v>
      </c>
      <c r="J103" s="3"/>
      <c r="K103" s="3"/>
      <c r="L103" s="3"/>
      <c r="M103" s="3"/>
    </row>
    <row r="104" spans="1:13" ht="12.95" customHeight="1">
      <c r="A104" s="10">
        <v>98</v>
      </c>
      <c r="B104" s="98" t="s">
        <v>312</v>
      </c>
      <c r="C104" s="99"/>
      <c r="D104" s="7" t="s">
        <v>313</v>
      </c>
      <c r="E104" s="98" t="s">
        <v>18</v>
      </c>
      <c r="F104" s="99"/>
      <c r="G104" s="11">
        <v>63543</v>
      </c>
      <c r="H104" s="12">
        <v>51.34</v>
      </c>
      <c r="I104" s="13">
        <v>4.0964403472852837E-3</v>
      </c>
      <c r="J104" s="3"/>
      <c r="K104" s="3"/>
      <c r="L104" s="3"/>
      <c r="M104" s="3"/>
    </row>
    <row r="105" spans="1:13" ht="12.95" customHeight="1">
      <c r="A105" s="10">
        <v>99</v>
      </c>
      <c r="B105" s="98" t="s">
        <v>314</v>
      </c>
      <c r="C105" s="99"/>
      <c r="D105" s="7" t="s">
        <v>315</v>
      </c>
      <c r="E105" s="98" t="s">
        <v>159</v>
      </c>
      <c r="F105" s="99"/>
      <c r="G105" s="11">
        <v>3701</v>
      </c>
      <c r="H105" s="12">
        <v>51.25</v>
      </c>
      <c r="I105" s="13">
        <v>4.088713257230773E-3</v>
      </c>
      <c r="J105" s="3"/>
      <c r="K105" s="3"/>
      <c r="L105" s="3"/>
      <c r="M105" s="3"/>
    </row>
    <row r="106" spans="1:13" ht="12.95" customHeight="1">
      <c r="A106" s="10">
        <v>100</v>
      </c>
      <c r="B106" s="98" t="s">
        <v>717</v>
      </c>
      <c r="C106" s="99"/>
      <c r="D106" s="7" t="s">
        <v>718</v>
      </c>
      <c r="E106" s="98" t="s">
        <v>18</v>
      </c>
      <c r="F106" s="99"/>
      <c r="G106" s="11">
        <v>10076</v>
      </c>
      <c r="H106" s="12">
        <v>50.36</v>
      </c>
      <c r="I106" s="13">
        <v>4.0184208132082646E-3</v>
      </c>
      <c r="J106" s="3"/>
      <c r="K106" s="3"/>
      <c r="L106" s="3"/>
      <c r="M106" s="3"/>
    </row>
    <row r="107" spans="1:13" ht="12.95" customHeight="1">
      <c r="A107" s="10">
        <v>101</v>
      </c>
      <c r="B107" s="98" t="s">
        <v>322</v>
      </c>
      <c r="C107" s="99"/>
      <c r="D107" s="7" t="s">
        <v>323</v>
      </c>
      <c r="E107" s="98" t="s">
        <v>18</v>
      </c>
      <c r="F107" s="99"/>
      <c r="G107" s="11">
        <v>15477</v>
      </c>
      <c r="H107" s="12">
        <v>49.86</v>
      </c>
      <c r="I107" s="13">
        <v>3.9780705190157143E-3</v>
      </c>
      <c r="J107" s="3"/>
      <c r="K107" s="3"/>
      <c r="L107" s="3"/>
      <c r="M107" s="3"/>
    </row>
    <row r="108" spans="1:13" ht="12.95" customHeight="1">
      <c r="A108" s="10">
        <v>102</v>
      </c>
      <c r="B108" s="98" t="s">
        <v>316</v>
      </c>
      <c r="C108" s="99"/>
      <c r="D108" s="7" t="s">
        <v>317</v>
      </c>
      <c r="E108" s="98" t="s">
        <v>162</v>
      </c>
      <c r="F108" s="99"/>
      <c r="G108" s="11">
        <v>10369</v>
      </c>
      <c r="H108" s="12">
        <v>49.54</v>
      </c>
      <c r="I108" s="13">
        <v>3.9524385770788335E-3</v>
      </c>
      <c r="J108" s="3"/>
      <c r="K108" s="3"/>
      <c r="L108" s="3"/>
      <c r="M108" s="3"/>
    </row>
    <row r="109" spans="1:13" ht="12.95" customHeight="1">
      <c r="A109" s="10">
        <v>103</v>
      </c>
      <c r="B109" s="98" t="s">
        <v>318</v>
      </c>
      <c r="C109" s="99"/>
      <c r="D109" s="7" t="s">
        <v>319</v>
      </c>
      <c r="E109" s="98" t="s">
        <v>188</v>
      </c>
      <c r="F109" s="99"/>
      <c r="G109" s="11">
        <v>32601</v>
      </c>
      <c r="H109" s="12">
        <v>48.93</v>
      </c>
      <c r="I109" s="13">
        <v>3.9042639733967697E-3</v>
      </c>
      <c r="J109" s="3"/>
      <c r="K109" s="3"/>
      <c r="L109" s="3"/>
      <c r="M109" s="3"/>
    </row>
    <row r="110" spans="1:13" ht="12.95" customHeight="1">
      <c r="A110" s="10">
        <v>104</v>
      </c>
      <c r="B110" s="98" t="s">
        <v>320</v>
      </c>
      <c r="C110" s="99"/>
      <c r="D110" s="7" t="s">
        <v>321</v>
      </c>
      <c r="E110" s="98" t="s">
        <v>184</v>
      </c>
      <c r="F110" s="99"/>
      <c r="G110" s="11">
        <v>135599</v>
      </c>
      <c r="H110" s="12">
        <v>48.88</v>
      </c>
      <c r="I110" s="13">
        <v>3.9002218868917321E-3</v>
      </c>
      <c r="J110" s="3"/>
      <c r="K110" s="3"/>
      <c r="L110" s="3"/>
      <c r="M110" s="3"/>
    </row>
    <row r="111" spans="1:13" ht="12.95" customHeight="1">
      <c r="A111" s="10">
        <v>105</v>
      </c>
      <c r="B111" s="98" t="s">
        <v>719</v>
      </c>
      <c r="C111" s="99"/>
      <c r="D111" s="7" t="s">
        <v>720</v>
      </c>
      <c r="E111" s="98" t="s">
        <v>24</v>
      </c>
      <c r="F111" s="99"/>
      <c r="G111" s="11">
        <v>857</v>
      </c>
      <c r="H111" s="12">
        <v>48.17</v>
      </c>
      <c r="I111" s="13">
        <v>3.843456468088583E-3</v>
      </c>
      <c r="J111" s="3"/>
      <c r="K111" s="3"/>
      <c r="L111" s="3"/>
      <c r="M111" s="3"/>
    </row>
    <row r="112" spans="1:13" ht="12.95" customHeight="1">
      <c r="A112" s="10">
        <v>106</v>
      </c>
      <c r="B112" s="98" t="s">
        <v>721</v>
      </c>
      <c r="C112" s="99"/>
      <c r="D112" s="7" t="s">
        <v>722</v>
      </c>
      <c r="E112" s="98" t="s">
        <v>18</v>
      </c>
      <c r="F112" s="99"/>
      <c r="G112" s="11">
        <v>2521</v>
      </c>
      <c r="H112" s="12">
        <v>47.94</v>
      </c>
      <c r="I112" s="13">
        <v>3.8246943538185339E-3</v>
      </c>
      <c r="J112" s="3"/>
      <c r="K112" s="3"/>
      <c r="L112" s="3"/>
      <c r="M112" s="3"/>
    </row>
    <row r="113" spans="1:13" ht="12.95" customHeight="1">
      <c r="A113" s="10">
        <v>107</v>
      </c>
      <c r="B113" s="98" t="s">
        <v>324</v>
      </c>
      <c r="C113" s="99"/>
      <c r="D113" s="7" t="s">
        <v>325</v>
      </c>
      <c r="E113" s="98" t="s">
        <v>30</v>
      </c>
      <c r="F113" s="99"/>
      <c r="G113" s="11">
        <v>2664</v>
      </c>
      <c r="H113" s="12">
        <v>47.05</v>
      </c>
      <c r="I113" s="13">
        <v>3.7536387950762198E-3</v>
      </c>
      <c r="J113" s="3"/>
      <c r="K113" s="3"/>
      <c r="L113" s="3"/>
      <c r="M113" s="3"/>
    </row>
    <row r="114" spans="1:13" ht="12.95" customHeight="1">
      <c r="A114" s="10">
        <v>108</v>
      </c>
      <c r="B114" s="98" t="s">
        <v>326</v>
      </c>
      <c r="C114" s="99"/>
      <c r="D114" s="7" t="s">
        <v>327</v>
      </c>
      <c r="E114" s="98" t="s">
        <v>54</v>
      </c>
      <c r="F114" s="99"/>
      <c r="G114" s="11">
        <v>96214</v>
      </c>
      <c r="H114" s="12">
        <v>46.09</v>
      </c>
      <c r="I114" s="13">
        <v>3.6770653053488011E-3</v>
      </c>
      <c r="J114" s="3"/>
      <c r="K114" s="3"/>
      <c r="L114" s="3"/>
      <c r="M114" s="3"/>
    </row>
    <row r="115" spans="1:13" ht="12.95" customHeight="1">
      <c r="A115" s="10">
        <v>109</v>
      </c>
      <c r="B115" s="98" t="s">
        <v>328</v>
      </c>
      <c r="C115" s="99"/>
      <c r="D115" s="7" t="s">
        <v>329</v>
      </c>
      <c r="E115" s="98" t="s">
        <v>15</v>
      </c>
      <c r="F115" s="99"/>
      <c r="G115" s="11">
        <v>1849</v>
      </c>
      <c r="H115" s="12">
        <v>44.24</v>
      </c>
      <c r="I115" s="13">
        <v>3.5299688294918238E-3</v>
      </c>
      <c r="J115" s="3"/>
      <c r="K115" s="3"/>
      <c r="L115" s="3"/>
      <c r="M115" s="3"/>
    </row>
    <row r="116" spans="1:13" ht="12.95" customHeight="1">
      <c r="A116" s="10">
        <v>110</v>
      </c>
      <c r="B116" s="98" t="s">
        <v>723</v>
      </c>
      <c r="C116" s="99"/>
      <c r="D116" s="7" t="s">
        <v>724</v>
      </c>
      <c r="E116" s="98" t="s">
        <v>165</v>
      </c>
      <c r="F116" s="99"/>
      <c r="G116" s="11">
        <v>2446</v>
      </c>
      <c r="H116" s="12">
        <v>42.84</v>
      </c>
      <c r="I116" s="13">
        <v>3.4176860069879559E-3</v>
      </c>
      <c r="J116" s="3"/>
      <c r="K116" s="3"/>
      <c r="L116" s="3"/>
      <c r="M116" s="3"/>
    </row>
    <row r="117" spans="1:13" ht="12.95" customHeight="1">
      <c r="A117" s="10">
        <v>111</v>
      </c>
      <c r="B117" s="98" t="s">
        <v>330</v>
      </c>
      <c r="C117" s="99"/>
      <c r="D117" s="7" t="s">
        <v>331</v>
      </c>
      <c r="E117" s="98" t="s">
        <v>42</v>
      </c>
      <c r="F117" s="99"/>
      <c r="G117" s="11">
        <v>6976</v>
      </c>
      <c r="H117" s="12">
        <v>42.59</v>
      </c>
      <c r="I117" s="13">
        <v>3.3979712459768874E-3</v>
      </c>
      <c r="J117" s="3"/>
      <c r="K117" s="3"/>
      <c r="L117" s="3"/>
      <c r="M117" s="3"/>
    </row>
    <row r="118" spans="1:13" ht="12.95" customHeight="1">
      <c r="A118" s="10">
        <v>112</v>
      </c>
      <c r="B118" s="98" t="s">
        <v>334</v>
      </c>
      <c r="C118" s="99"/>
      <c r="D118" s="7" t="s">
        <v>335</v>
      </c>
      <c r="E118" s="98" t="s">
        <v>57</v>
      </c>
      <c r="F118" s="99"/>
      <c r="G118" s="11">
        <v>37664</v>
      </c>
      <c r="H118" s="12">
        <v>41.94</v>
      </c>
      <c r="I118" s="13">
        <v>3.3461408803727023E-3</v>
      </c>
      <c r="J118" s="3"/>
      <c r="K118" s="3"/>
      <c r="L118" s="3"/>
      <c r="M118" s="3"/>
    </row>
    <row r="119" spans="1:13" ht="12.95" customHeight="1">
      <c r="A119" s="10">
        <v>113</v>
      </c>
      <c r="B119" s="98" t="s">
        <v>725</v>
      </c>
      <c r="C119" s="99"/>
      <c r="D119" s="7" t="s">
        <v>726</v>
      </c>
      <c r="E119" s="98" t="s">
        <v>176</v>
      </c>
      <c r="F119" s="99"/>
      <c r="G119" s="11">
        <v>13134</v>
      </c>
      <c r="H119" s="12">
        <v>41.12</v>
      </c>
      <c r="I119" s="13">
        <v>3.2810106407444414E-3</v>
      </c>
      <c r="J119" s="3"/>
      <c r="K119" s="3"/>
      <c r="L119" s="3"/>
      <c r="M119" s="3"/>
    </row>
    <row r="120" spans="1:13" ht="12.95" customHeight="1">
      <c r="A120" s="10">
        <v>114</v>
      </c>
      <c r="B120" s="98" t="s">
        <v>727</v>
      </c>
      <c r="C120" s="99"/>
      <c r="D120" s="7" t="s">
        <v>728</v>
      </c>
      <c r="E120" s="98" t="s">
        <v>184</v>
      </c>
      <c r="F120" s="99"/>
      <c r="G120" s="11">
        <v>4139</v>
      </c>
      <c r="H120" s="12">
        <v>41.06</v>
      </c>
      <c r="I120" s="13">
        <v>3.2762605717556155E-3</v>
      </c>
      <c r="J120" s="3"/>
      <c r="K120" s="3"/>
      <c r="L120" s="3"/>
      <c r="M120" s="3"/>
    </row>
    <row r="121" spans="1:13" ht="12.95" customHeight="1">
      <c r="A121" s="10">
        <v>115</v>
      </c>
      <c r="B121" s="98" t="s">
        <v>729</v>
      </c>
      <c r="C121" s="99"/>
      <c r="D121" s="7" t="s">
        <v>730</v>
      </c>
      <c r="E121" s="98" t="s">
        <v>24</v>
      </c>
      <c r="F121" s="99"/>
      <c r="G121" s="11">
        <v>5899</v>
      </c>
      <c r="H121" s="12">
        <v>41.05</v>
      </c>
      <c r="I121" s="13">
        <v>3.2753128717564676E-3</v>
      </c>
      <c r="J121" s="3"/>
      <c r="K121" s="3"/>
      <c r="L121" s="3"/>
      <c r="M121" s="3"/>
    </row>
    <row r="122" spans="1:13" ht="12.95" customHeight="1">
      <c r="A122" s="10">
        <v>116</v>
      </c>
      <c r="B122" s="98" t="s">
        <v>336</v>
      </c>
      <c r="C122" s="99"/>
      <c r="D122" s="7" t="s">
        <v>337</v>
      </c>
      <c r="E122" s="98" t="s">
        <v>48</v>
      </c>
      <c r="F122" s="99"/>
      <c r="G122" s="11">
        <v>16703</v>
      </c>
      <c r="H122" s="12">
        <v>38.549999999999997</v>
      </c>
      <c r="I122" s="13">
        <v>3.0757982456603734E-3</v>
      </c>
      <c r="J122" s="3"/>
      <c r="K122" s="3"/>
      <c r="L122" s="3"/>
      <c r="M122" s="3"/>
    </row>
    <row r="123" spans="1:13" ht="12.95" customHeight="1">
      <c r="A123" s="10">
        <v>117</v>
      </c>
      <c r="B123" s="98" t="s">
        <v>731</v>
      </c>
      <c r="C123" s="99"/>
      <c r="D123" s="7" t="s">
        <v>732</v>
      </c>
      <c r="E123" s="98" t="s">
        <v>159</v>
      </c>
      <c r="F123" s="99"/>
      <c r="G123" s="11">
        <v>8300</v>
      </c>
      <c r="H123" s="12">
        <v>37.89</v>
      </c>
      <c r="I123" s="13">
        <v>3.0230576795518714E-3</v>
      </c>
      <c r="J123" s="3"/>
      <c r="K123" s="3"/>
      <c r="L123" s="3"/>
      <c r="M123" s="3"/>
    </row>
    <row r="124" spans="1:13" ht="12.95" customHeight="1">
      <c r="A124" s="10">
        <v>118</v>
      </c>
      <c r="B124" s="98" t="s">
        <v>733</v>
      </c>
      <c r="C124" s="99"/>
      <c r="D124" s="7" t="s">
        <v>734</v>
      </c>
      <c r="E124" s="98" t="s">
        <v>18</v>
      </c>
      <c r="F124" s="99"/>
      <c r="G124" s="11">
        <v>3690</v>
      </c>
      <c r="H124" s="12">
        <v>37.409999999999997</v>
      </c>
      <c r="I124" s="13">
        <v>2.9850323939319074E-3</v>
      </c>
      <c r="J124" s="3"/>
      <c r="K124" s="3"/>
      <c r="L124" s="3"/>
      <c r="M124" s="3"/>
    </row>
    <row r="125" spans="1:13" ht="12.95" customHeight="1">
      <c r="A125" s="10">
        <v>119</v>
      </c>
      <c r="B125" s="98" t="s">
        <v>735</v>
      </c>
      <c r="C125" s="99"/>
      <c r="D125" s="7" t="s">
        <v>736</v>
      </c>
      <c r="E125" s="98" t="s">
        <v>165</v>
      </c>
      <c r="F125" s="99"/>
      <c r="G125" s="11">
        <v>855</v>
      </c>
      <c r="H125" s="12">
        <v>36.75</v>
      </c>
      <c r="I125" s="13">
        <v>2.9324513203556747E-3</v>
      </c>
      <c r="J125" s="3"/>
      <c r="K125" s="3"/>
      <c r="L125" s="3"/>
      <c r="M125" s="3"/>
    </row>
    <row r="126" spans="1:13" ht="12.95" customHeight="1">
      <c r="A126" s="10">
        <v>120</v>
      </c>
      <c r="B126" s="98" t="s">
        <v>737</v>
      </c>
      <c r="C126" s="99"/>
      <c r="D126" s="7" t="s">
        <v>738</v>
      </c>
      <c r="E126" s="98" t="s">
        <v>18</v>
      </c>
      <c r="F126" s="99"/>
      <c r="G126" s="11">
        <v>44105</v>
      </c>
      <c r="H126" s="12">
        <v>35.28</v>
      </c>
      <c r="I126" s="13">
        <v>2.8151748417188992E-3</v>
      </c>
      <c r="J126" s="3"/>
      <c r="K126" s="3"/>
      <c r="L126" s="3"/>
      <c r="M126" s="3"/>
    </row>
    <row r="127" spans="1:13" ht="12.95" customHeight="1">
      <c r="A127" s="10">
        <v>121</v>
      </c>
      <c r="B127" s="98" t="s">
        <v>338</v>
      </c>
      <c r="C127" s="99"/>
      <c r="D127" s="7" t="s">
        <v>339</v>
      </c>
      <c r="E127" s="98" t="s">
        <v>185</v>
      </c>
      <c r="F127" s="99"/>
      <c r="G127" s="11">
        <v>13079</v>
      </c>
      <c r="H127" s="12">
        <v>34.99</v>
      </c>
      <c r="I127" s="13">
        <v>2.7914244967747691E-3</v>
      </c>
      <c r="J127" s="3"/>
      <c r="K127" s="3"/>
      <c r="L127" s="3"/>
      <c r="M127" s="3"/>
    </row>
    <row r="128" spans="1:13" ht="12.95" customHeight="1">
      <c r="A128" s="10">
        <v>122</v>
      </c>
      <c r="B128" s="98" t="s">
        <v>350</v>
      </c>
      <c r="C128" s="99"/>
      <c r="D128" s="7" t="s">
        <v>351</v>
      </c>
      <c r="E128" s="98" t="s">
        <v>18</v>
      </c>
      <c r="F128" s="99"/>
      <c r="G128" s="11">
        <v>8478</v>
      </c>
      <c r="H128" s="12">
        <v>34.549999999999997</v>
      </c>
      <c r="I128" s="13">
        <v>2.7564402606132599E-3</v>
      </c>
      <c r="J128" s="3"/>
      <c r="K128" s="3"/>
      <c r="L128" s="3"/>
      <c r="M128" s="3"/>
    </row>
    <row r="129" spans="1:13" ht="12.95" customHeight="1">
      <c r="A129" s="10">
        <v>123</v>
      </c>
      <c r="B129" s="98" t="s">
        <v>340</v>
      </c>
      <c r="C129" s="99"/>
      <c r="D129" s="7" t="s">
        <v>341</v>
      </c>
      <c r="E129" s="98" t="s">
        <v>165</v>
      </c>
      <c r="F129" s="99"/>
      <c r="G129" s="11">
        <v>2824</v>
      </c>
      <c r="H129" s="12">
        <v>34.53</v>
      </c>
      <c r="I129" s="13">
        <v>2.7553907534749547E-3</v>
      </c>
      <c r="J129" s="3"/>
      <c r="K129" s="3"/>
      <c r="L129" s="3"/>
      <c r="M129" s="3"/>
    </row>
    <row r="130" spans="1:13" ht="12.95" customHeight="1">
      <c r="A130" s="10">
        <v>124</v>
      </c>
      <c r="B130" s="98" t="s">
        <v>739</v>
      </c>
      <c r="C130" s="99"/>
      <c r="D130" s="7" t="s">
        <v>740</v>
      </c>
      <c r="E130" s="98" t="s">
        <v>176</v>
      </c>
      <c r="F130" s="99"/>
      <c r="G130" s="11">
        <v>2813</v>
      </c>
      <c r="H130" s="12">
        <v>34.21</v>
      </c>
      <c r="I130" s="13">
        <v>2.7298450603761835E-3</v>
      </c>
      <c r="J130" s="3"/>
      <c r="K130" s="3"/>
      <c r="L130" s="3"/>
      <c r="M130" s="3"/>
    </row>
    <row r="131" spans="1:13" ht="12.95" customHeight="1">
      <c r="A131" s="10">
        <v>125</v>
      </c>
      <c r="B131" s="98" t="s">
        <v>344</v>
      </c>
      <c r="C131" s="99"/>
      <c r="D131" s="7" t="s">
        <v>345</v>
      </c>
      <c r="E131" s="98" t="s">
        <v>24</v>
      </c>
      <c r="F131" s="99"/>
      <c r="G131" s="11">
        <v>7792</v>
      </c>
      <c r="H131" s="12">
        <v>34.1</v>
      </c>
      <c r="I131" s="13">
        <v>2.7208427082458702E-3</v>
      </c>
      <c r="J131" s="3"/>
      <c r="K131" s="3"/>
      <c r="L131" s="3"/>
      <c r="M131" s="3"/>
    </row>
    <row r="132" spans="1:13" ht="12.95" customHeight="1">
      <c r="A132" s="10">
        <v>126</v>
      </c>
      <c r="B132" s="98" t="s">
        <v>741</v>
      </c>
      <c r="C132" s="99"/>
      <c r="D132" s="7" t="s">
        <v>742</v>
      </c>
      <c r="E132" s="98" t="s">
        <v>18</v>
      </c>
      <c r="F132" s="99"/>
      <c r="G132" s="11">
        <v>26018</v>
      </c>
      <c r="H132" s="12">
        <v>33.04</v>
      </c>
      <c r="I132" s="13">
        <v>2.6363628888572649E-3</v>
      </c>
      <c r="J132" s="3"/>
      <c r="K132" s="3"/>
      <c r="L132" s="3"/>
      <c r="M132" s="3"/>
    </row>
    <row r="133" spans="1:13" ht="12.95" customHeight="1">
      <c r="A133" s="10">
        <v>127</v>
      </c>
      <c r="B133" s="98" t="s">
        <v>342</v>
      </c>
      <c r="C133" s="99"/>
      <c r="D133" s="7" t="s">
        <v>343</v>
      </c>
      <c r="E133" s="98" t="s">
        <v>18</v>
      </c>
      <c r="F133" s="99"/>
      <c r="G133" s="11">
        <v>53140</v>
      </c>
      <c r="H133" s="12">
        <v>32.950000000000003</v>
      </c>
      <c r="I133" s="13">
        <v>2.6286986304031351E-3</v>
      </c>
      <c r="J133" s="3"/>
      <c r="K133" s="3"/>
      <c r="L133" s="3"/>
      <c r="M133" s="3"/>
    </row>
    <row r="134" spans="1:13" ht="12.95" customHeight="1">
      <c r="A134" s="10">
        <v>128</v>
      </c>
      <c r="B134" s="98" t="s">
        <v>348</v>
      </c>
      <c r="C134" s="99"/>
      <c r="D134" s="7" t="s">
        <v>349</v>
      </c>
      <c r="E134" s="98" t="s">
        <v>42</v>
      </c>
      <c r="F134" s="99"/>
      <c r="G134" s="11">
        <v>43225</v>
      </c>
      <c r="H134" s="12">
        <v>31.23</v>
      </c>
      <c r="I134" s="13">
        <v>2.4917267388989009E-3</v>
      </c>
      <c r="J134" s="3"/>
      <c r="K134" s="3"/>
      <c r="L134" s="3"/>
      <c r="M134" s="3"/>
    </row>
    <row r="135" spans="1:13" ht="12.95" customHeight="1">
      <c r="A135" s="10">
        <v>129</v>
      </c>
      <c r="B135" s="98" t="s">
        <v>743</v>
      </c>
      <c r="C135" s="99"/>
      <c r="D135" s="7" t="s">
        <v>744</v>
      </c>
      <c r="E135" s="98" t="s">
        <v>24</v>
      </c>
      <c r="F135" s="99"/>
      <c r="G135" s="11">
        <v>1607</v>
      </c>
      <c r="H135" s="12">
        <v>31.06</v>
      </c>
      <c r="I135" s="13">
        <v>2.4778452237741526E-3</v>
      </c>
      <c r="J135" s="3"/>
      <c r="K135" s="3"/>
      <c r="L135" s="3"/>
      <c r="M135" s="3"/>
    </row>
    <row r="136" spans="1:13" ht="12.95" customHeight="1">
      <c r="A136" s="10">
        <v>130</v>
      </c>
      <c r="B136" s="98" t="s">
        <v>745</v>
      </c>
      <c r="C136" s="99"/>
      <c r="D136" s="7" t="s">
        <v>746</v>
      </c>
      <c r="E136" s="98" t="s">
        <v>176</v>
      </c>
      <c r="F136" s="99"/>
      <c r="G136" s="11">
        <v>2571</v>
      </c>
      <c r="H136" s="12">
        <v>30.52</v>
      </c>
      <c r="I136" s="13">
        <v>2.4349982211943882E-3</v>
      </c>
      <c r="J136" s="3"/>
      <c r="K136" s="3"/>
      <c r="L136" s="3"/>
      <c r="M136" s="3"/>
    </row>
    <row r="137" spans="1:13" ht="12.95" customHeight="1">
      <c r="A137" s="10">
        <v>131</v>
      </c>
      <c r="B137" s="98" t="s">
        <v>592</v>
      </c>
      <c r="C137" s="99"/>
      <c r="D137" s="7" t="s">
        <v>593</v>
      </c>
      <c r="E137" s="98" t="s">
        <v>18</v>
      </c>
      <c r="F137" s="99"/>
      <c r="G137" s="11">
        <v>4255</v>
      </c>
      <c r="H137" s="12">
        <v>29.53</v>
      </c>
      <c r="I137" s="13">
        <v>2.3560613457518018E-3</v>
      </c>
      <c r="J137" s="3"/>
      <c r="K137" s="3"/>
      <c r="L137" s="3"/>
      <c r="M137" s="3"/>
    </row>
    <row r="138" spans="1:13" ht="12.95" customHeight="1">
      <c r="A138" s="10">
        <v>132</v>
      </c>
      <c r="B138" s="98" t="s">
        <v>747</v>
      </c>
      <c r="C138" s="99"/>
      <c r="D138" s="7" t="s">
        <v>748</v>
      </c>
      <c r="E138" s="98" t="s">
        <v>48</v>
      </c>
      <c r="F138" s="99"/>
      <c r="G138" s="11">
        <v>1386</v>
      </c>
      <c r="H138" s="12">
        <v>27.08</v>
      </c>
      <c r="I138" s="13">
        <v>2.160582702519565E-3</v>
      </c>
      <c r="J138" s="3"/>
      <c r="K138" s="3"/>
      <c r="L138" s="3"/>
      <c r="M138" s="3"/>
    </row>
    <row r="139" spans="1:13" ht="12.95" customHeight="1">
      <c r="A139" s="10">
        <v>133</v>
      </c>
      <c r="B139" s="98" t="s">
        <v>749</v>
      </c>
      <c r="C139" s="99"/>
      <c r="D139" s="7" t="s">
        <v>750</v>
      </c>
      <c r="E139" s="98" t="s">
        <v>48</v>
      </c>
      <c r="F139" s="99"/>
      <c r="G139" s="11">
        <v>438</v>
      </c>
      <c r="H139" s="12">
        <v>26.11</v>
      </c>
      <c r="I139" s="13">
        <v>2.0834831826444461E-3</v>
      </c>
      <c r="J139" s="3"/>
      <c r="K139" s="3"/>
      <c r="L139" s="3"/>
      <c r="M139" s="3"/>
    </row>
    <row r="140" spans="1:13" ht="12.95" customHeight="1">
      <c r="A140" s="10">
        <v>134</v>
      </c>
      <c r="B140" s="98" t="s">
        <v>751</v>
      </c>
      <c r="C140" s="99"/>
      <c r="D140" s="7" t="s">
        <v>752</v>
      </c>
      <c r="E140" s="98" t="s">
        <v>18</v>
      </c>
      <c r="F140" s="99"/>
      <c r="G140" s="11">
        <v>2431</v>
      </c>
      <c r="H140" s="12">
        <v>24.76</v>
      </c>
      <c r="I140" s="13">
        <v>1.9758720791210557E-3</v>
      </c>
      <c r="J140" s="3"/>
      <c r="K140" s="3"/>
      <c r="L140" s="3"/>
      <c r="M140" s="3"/>
    </row>
    <row r="141" spans="1:13" ht="12.95" customHeight="1">
      <c r="A141" s="10">
        <v>135</v>
      </c>
      <c r="B141" s="98" t="s">
        <v>753</v>
      </c>
      <c r="C141" s="99"/>
      <c r="D141" s="7" t="s">
        <v>754</v>
      </c>
      <c r="E141" s="98" t="s">
        <v>30</v>
      </c>
      <c r="F141" s="99"/>
      <c r="G141" s="11">
        <v>658</v>
      </c>
      <c r="H141" s="12">
        <v>23.86</v>
      </c>
      <c r="I141" s="13">
        <v>1.903335609477564E-3</v>
      </c>
      <c r="J141" s="3"/>
      <c r="K141" s="3"/>
      <c r="L141" s="3"/>
      <c r="M141" s="3"/>
    </row>
    <row r="142" spans="1:13" ht="12.95" customHeight="1">
      <c r="A142" s="10">
        <v>136</v>
      </c>
      <c r="B142" s="98" t="s">
        <v>352</v>
      </c>
      <c r="C142" s="99"/>
      <c r="D142" s="7" t="s">
        <v>353</v>
      </c>
      <c r="E142" s="98" t="s">
        <v>13</v>
      </c>
      <c r="F142" s="99"/>
      <c r="G142" s="11">
        <v>74175</v>
      </c>
      <c r="H142" s="12">
        <v>23.03</v>
      </c>
      <c r="I142" s="13">
        <v>1.837581960694282E-3</v>
      </c>
      <c r="J142" s="3"/>
      <c r="K142" s="3"/>
      <c r="L142" s="3"/>
      <c r="M142" s="3"/>
    </row>
    <row r="143" spans="1:13" ht="12.95" customHeight="1">
      <c r="A143" s="10">
        <v>137</v>
      </c>
      <c r="B143" s="98" t="s">
        <v>354</v>
      </c>
      <c r="C143" s="99"/>
      <c r="D143" s="7" t="s">
        <v>355</v>
      </c>
      <c r="E143" s="98" t="s">
        <v>24</v>
      </c>
      <c r="F143" s="99"/>
      <c r="G143" s="11">
        <v>1909</v>
      </c>
      <c r="H143" s="12">
        <v>23.01</v>
      </c>
      <c r="I143" s="13">
        <v>1.8360423271799227E-3</v>
      </c>
      <c r="J143" s="3"/>
      <c r="K143" s="3"/>
      <c r="L143" s="3"/>
      <c r="M143" s="3"/>
    </row>
    <row r="144" spans="1:13" ht="12.95" customHeight="1">
      <c r="A144" s="10">
        <v>138</v>
      </c>
      <c r="B144" s="98" t="s">
        <v>358</v>
      </c>
      <c r="C144" s="99"/>
      <c r="D144" s="7" t="s">
        <v>359</v>
      </c>
      <c r="E144" s="98" t="s">
        <v>188</v>
      </c>
      <c r="F144" s="99"/>
      <c r="G144" s="11">
        <v>28537</v>
      </c>
      <c r="H144" s="12">
        <v>22.59</v>
      </c>
      <c r="I144" s="13">
        <v>1.8021328105830307E-3</v>
      </c>
      <c r="J144" s="3"/>
      <c r="K144" s="3"/>
      <c r="L144" s="3"/>
      <c r="M144" s="3"/>
    </row>
    <row r="145" spans="1:13" ht="12.95" customHeight="1">
      <c r="A145" s="10">
        <v>139</v>
      </c>
      <c r="B145" s="98" t="s">
        <v>755</v>
      </c>
      <c r="C145" s="99"/>
      <c r="D145" s="7" t="s">
        <v>756</v>
      </c>
      <c r="E145" s="98" t="s">
        <v>24</v>
      </c>
      <c r="F145" s="99"/>
      <c r="G145" s="11">
        <v>1007</v>
      </c>
      <c r="H145" s="12">
        <v>22.44</v>
      </c>
      <c r="I145" s="13">
        <v>1.7900790766866442E-3</v>
      </c>
      <c r="J145" s="3"/>
      <c r="K145" s="3"/>
      <c r="L145" s="3"/>
      <c r="M145" s="3"/>
    </row>
    <row r="146" spans="1:13" ht="12.95" customHeight="1">
      <c r="A146" s="10">
        <v>140</v>
      </c>
      <c r="B146" s="98" t="s">
        <v>757</v>
      </c>
      <c r="C146" s="99"/>
      <c r="D146" s="7" t="s">
        <v>758</v>
      </c>
      <c r="E146" s="98" t="s">
        <v>18</v>
      </c>
      <c r="F146" s="99"/>
      <c r="G146" s="11">
        <v>3547</v>
      </c>
      <c r="H146" s="12">
        <v>21.88</v>
      </c>
      <c r="I146" s="13">
        <v>1.7458362950375839E-3</v>
      </c>
      <c r="J146" s="3"/>
      <c r="K146" s="3"/>
      <c r="L146" s="3"/>
      <c r="M146" s="3"/>
    </row>
    <row r="147" spans="1:13" ht="12.95" customHeight="1">
      <c r="A147" s="10">
        <v>141</v>
      </c>
      <c r="B147" s="98" t="s">
        <v>759</v>
      </c>
      <c r="C147" s="99"/>
      <c r="D147" s="7" t="s">
        <v>760</v>
      </c>
      <c r="E147" s="98" t="s">
        <v>30</v>
      </c>
      <c r="F147" s="99"/>
      <c r="G147" s="11">
        <v>3573</v>
      </c>
      <c r="H147" s="12">
        <v>21.64</v>
      </c>
      <c r="I147" s="13">
        <v>1.7267050102088503E-3</v>
      </c>
      <c r="J147" s="3"/>
      <c r="K147" s="3"/>
      <c r="L147" s="3"/>
      <c r="M147" s="3"/>
    </row>
    <row r="148" spans="1:13" ht="12.95" customHeight="1">
      <c r="A148" s="10">
        <v>142</v>
      </c>
      <c r="B148" s="98" t="s">
        <v>356</v>
      </c>
      <c r="C148" s="99"/>
      <c r="D148" s="7" t="s">
        <v>357</v>
      </c>
      <c r="E148" s="98" t="s">
        <v>13</v>
      </c>
      <c r="F148" s="99"/>
      <c r="G148" s="11">
        <v>37938</v>
      </c>
      <c r="H148" s="12">
        <v>18.89</v>
      </c>
      <c r="I148" s="13">
        <v>1.5074097995203359E-3</v>
      </c>
      <c r="J148" s="3"/>
      <c r="K148" s="3"/>
      <c r="L148" s="3"/>
      <c r="M148" s="3"/>
    </row>
    <row r="149" spans="1:13" ht="12.95" customHeight="1">
      <c r="A149" s="10">
        <v>143</v>
      </c>
      <c r="B149" s="98" t="s">
        <v>761</v>
      </c>
      <c r="C149" s="99"/>
      <c r="D149" s="7" t="s">
        <v>762</v>
      </c>
      <c r="E149" s="98" t="s">
        <v>48</v>
      </c>
      <c r="F149" s="99"/>
      <c r="G149" s="11">
        <v>1767</v>
      </c>
      <c r="H149" s="12">
        <v>17.739999999999998</v>
      </c>
      <c r="I149" s="13">
        <v>1.4156017011940527E-3</v>
      </c>
      <c r="J149" s="3"/>
      <c r="K149" s="3"/>
      <c r="L149" s="3"/>
      <c r="M149" s="3"/>
    </row>
    <row r="150" spans="1:13" ht="12.95" customHeight="1">
      <c r="A150" s="10">
        <v>144</v>
      </c>
      <c r="B150" s="98" t="s">
        <v>360</v>
      </c>
      <c r="C150" s="99"/>
      <c r="D150" s="7" t="s">
        <v>361</v>
      </c>
      <c r="E150" s="98" t="s">
        <v>24</v>
      </c>
      <c r="F150" s="99"/>
      <c r="G150" s="11">
        <v>3234</v>
      </c>
      <c r="H150" s="12">
        <v>17.309999999999999</v>
      </c>
      <c r="I150" s="13">
        <v>1.3809682049884496E-3</v>
      </c>
      <c r="J150" s="3"/>
      <c r="K150" s="3"/>
      <c r="L150" s="3"/>
      <c r="M150" s="3"/>
    </row>
    <row r="151" spans="1:13" ht="12.95" customHeight="1">
      <c r="A151" s="10">
        <v>145</v>
      </c>
      <c r="B151" s="98" t="s">
        <v>763</v>
      </c>
      <c r="C151" s="99"/>
      <c r="D151" s="7" t="s">
        <v>764</v>
      </c>
      <c r="E151" s="98" t="s">
        <v>42</v>
      </c>
      <c r="F151" s="99"/>
      <c r="G151" s="11">
        <v>53769</v>
      </c>
      <c r="H151" s="12">
        <v>13.39</v>
      </c>
      <c r="I151" s="13">
        <v>1.068215476704214E-3</v>
      </c>
      <c r="J151" s="3"/>
      <c r="K151" s="3"/>
      <c r="L151" s="3"/>
      <c r="M151" s="3"/>
    </row>
    <row r="152" spans="1:13" ht="12.95" customHeight="1">
      <c r="A152" s="10">
        <v>146</v>
      </c>
      <c r="B152" s="98" t="s">
        <v>765</v>
      </c>
      <c r="C152" s="99"/>
      <c r="D152" s="7" t="s">
        <v>766</v>
      </c>
      <c r="E152" s="98" t="s">
        <v>42</v>
      </c>
      <c r="F152" s="99"/>
      <c r="G152" s="11">
        <v>23351</v>
      </c>
      <c r="H152" s="12">
        <v>11.98</v>
      </c>
      <c r="I152" s="13">
        <v>9.5576342775665235E-4</v>
      </c>
      <c r="J152" s="3"/>
      <c r="K152" s="3"/>
      <c r="L152" s="3"/>
      <c r="M152" s="3"/>
    </row>
    <row r="153" spans="1:13" ht="12.95" customHeight="1">
      <c r="A153" s="10">
        <v>147</v>
      </c>
      <c r="B153" s="98" t="s">
        <v>767</v>
      </c>
      <c r="C153" s="99"/>
      <c r="D153" s="7" t="s">
        <v>768</v>
      </c>
      <c r="E153" s="98" t="s">
        <v>690</v>
      </c>
      <c r="F153" s="99"/>
      <c r="G153" s="11">
        <v>9737</v>
      </c>
      <c r="H153" s="12">
        <v>11.79</v>
      </c>
      <c r="I153" s="13">
        <v>9.4079905487904692E-4</v>
      </c>
      <c r="J153" s="3"/>
      <c r="K153" s="3"/>
      <c r="L153" s="3"/>
      <c r="M153" s="3"/>
    </row>
    <row r="154" spans="1:13" ht="12.95" customHeight="1">
      <c r="A154" s="10">
        <v>148</v>
      </c>
      <c r="B154" s="98" t="s">
        <v>362</v>
      </c>
      <c r="C154" s="99"/>
      <c r="D154" s="7" t="s">
        <v>363</v>
      </c>
      <c r="E154" s="98" t="s">
        <v>18</v>
      </c>
      <c r="F154" s="99"/>
      <c r="G154" s="11">
        <v>21070</v>
      </c>
      <c r="H154" s="12">
        <v>9.02</v>
      </c>
      <c r="I154" s="13">
        <v>7.195083923485819E-4</v>
      </c>
      <c r="J154" s="3"/>
      <c r="K154" s="3"/>
      <c r="L154" s="3"/>
      <c r="M154" s="3"/>
    </row>
    <row r="155" spans="1:13" ht="12.95" customHeight="1">
      <c r="A155" s="10">
        <v>149</v>
      </c>
      <c r="B155" s="98" t="s">
        <v>769</v>
      </c>
      <c r="C155" s="99"/>
      <c r="D155" s="7" t="s">
        <v>770</v>
      </c>
      <c r="E155" s="98" t="s">
        <v>159</v>
      </c>
      <c r="F155" s="99"/>
      <c r="G155" s="11">
        <v>140</v>
      </c>
      <c r="H155" s="12">
        <v>7.56</v>
      </c>
      <c r="I155" s="13">
        <v>6.0302698278837737E-4</v>
      </c>
      <c r="J155" s="3"/>
      <c r="K155" s="3"/>
      <c r="L155" s="3"/>
      <c r="M155" s="3"/>
    </row>
    <row r="156" spans="1:13" ht="12.95" customHeight="1">
      <c r="A156" s="10">
        <v>150</v>
      </c>
      <c r="B156" s="98" t="s">
        <v>771</v>
      </c>
      <c r="C156" s="99"/>
      <c r="D156" s="7" t="s">
        <v>772</v>
      </c>
      <c r="E156" s="98" t="s">
        <v>21</v>
      </c>
      <c r="F156" s="99"/>
      <c r="G156" s="11">
        <v>20291</v>
      </c>
      <c r="H156" s="12">
        <v>7.28</v>
      </c>
      <c r="I156" s="13">
        <v>5.8119980342595024E-4</v>
      </c>
      <c r="J156" s="3"/>
      <c r="K156" s="3"/>
      <c r="L156" s="3"/>
      <c r="M156" s="3"/>
    </row>
    <row r="157" spans="1:13" ht="12.95" customHeight="1">
      <c r="A157" s="1" t="s">
        <v>0</v>
      </c>
      <c r="B157" s="92" t="s">
        <v>134</v>
      </c>
      <c r="C157" s="93"/>
      <c r="D157" s="14" t="s">
        <v>0</v>
      </c>
      <c r="E157" s="94" t="s">
        <v>0</v>
      </c>
      <c r="F157" s="95"/>
      <c r="G157" s="14" t="s">
        <v>0</v>
      </c>
      <c r="H157" s="15">
        <v>12173.41</v>
      </c>
      <c r="I157" s="16">
        <v>0.97127306287659876</v>
      </c>
      <c r="J157" s="3"/>
      <c r="K157" s="3"/>
      <c r="L157" s="3"/>
      <c r="M157" s="3"/>
    </row>
    <row r="158" spans="1:13" ht="12.95" customHeight="1">
      <c r="A158" s="1" t="s">
        <v>0</v>
      </c>
      <c r="B158" s="96" t="s">
        <v>135</v>
      </c>
      <c r="C158" s="97"/>
      <c r="D158" s="6" t="s">
        <v>0</v>
      </c>
      <c r="E158" s="96" t="s">
        <v>0</v>
      </c>
      <c r="F158" s="97"/>
      <c r="G158" s="7" t="s">
        <v>0</v>
      </c>
      <c r="H158" s="7" t="s">
        <v>0</v>
      </c>
      <c r="I158" s="7" t="s">
        <v>0</v>
      </c>
      <c r="J158" s="3"/>
      <c r="K158" s="3"/>
      <c r="L158" s="3"/>
      <c r="M158" s="3"/>
    </row>
    <row r="159" spans="1:13" ht="12.95" customHeight="1">
      <c r="A159" s="10">
        <v>1</v>
      </c>
      <c r="B159" s="98" t="s">
        <v>306</v>
      </c>
      <c r="C159" s="99"/>
      <c r="D159" s="7" t="s">
        <v>364</v>
      </c>
      <c r="E159" s="98" t="s">
        <v>18</v>
      </c>
      <c r="F159" s="99"/>
      <c r="G159" s="11">
        <v>15104</v>
      </c>
      <c r="H159" s="12">
        <v>3.17</v>
      </c>
      <c r="I159" s="13">
        <v>2.5306893124242357E-4</v>
      </c>
      <c r="J159" s="3"/>
      <c r="K159" s="3"/>
      <c r="L159" s="3"/>
      <c r="M159" s="3"/>
    </row>
    <row r="160" spans="1:13" ht="12.95" customHeight="1">
      <c r="A160" s="1" t="s">
        <v>0</v>
      </c>
      <c r="B160" s="92" t="s">
        <v>134</v>
      </c>
      <c r="C160" s="93"/>
      <c r="D160" s="14" t="s">
        <v>0</v>
      </c>
      <c r="E160" s="94" t="s">
        <v>0</v>
      </c>
      <c r="F160" s="95"/>
      <c r="G160" s="14" t="s">
        <v>0</v>
      </c>
      <c r="H160" s="15">
        <v>3.17</v>
      </c>
      <c r="I160" s="16">
        <v>2.5306893124242357E-4</v>
      </c>
      <c r="J160" s="3"/>
      <c r="K160" s="3"/>
      <c r="L160" s="3"/>
      <c r="M160" s="3"/>
    </row>
    <row r="161" spans="1:13" ht="12.95" customHeight="1">
      <c r="A161" s="1" t="s">
        <v>0</v>
      </c>
      <c r="B161" s="96" t="s">
        <v>138</v>
      </c>
      <c r="C161" s="97"/>
      <c r="D161" s="7" t="s">
        <v>0</v>
      </c>
      <c r="E161" s="98" t="s">
        <v>0</v>
      </c>
      <c r="F161" s="99"/>
      <c r="G161" s="7" t="s">
        <v>0</v>
      </c>
      <c r="H161" s="7" t="s">
        <v>0</v>
      </c>
      <c r="I161" s="7" t="s">
        <v>0</v>
      </c>
      <c r="J161" s="3"/>
      <c r="K161" s="3"/>
      <c r="L161" s="3"/>
      <c r="M161" s="3"/>
    </row>
    <row r="162" spans="1:13" ht="12.95" customHeight="1">
      <c r="A162" s="1" t="s">
        <v>0</v>
      </c>
      <c r="B162" s="96" t="s">
        <v>139</v>
      </c>
      <c r="C162" s="97"/>
      <c r="D162" s="6" t="s">
        <v>0</v>
      </c>
      <c r="E162" s="96" t="s">
        <v>0</v>
      </c>
      <c r="F162" s="97"/>
      <c r="G162" s="7" t="s">
        <v>0</v>
      </c>
      <c r="H162" s="7" t="s">
        <v>0</v>
      </c>
      <c r="I162" s="7" t="s">
        <v>0</v>
      </c>
      <c r="J162" s="3"/>
      <c r="K162" s="3"/>
      <c r="L162" s="3"/>
      <c r="M162" s="3"/>
    </row>
    <row r="163" spans="1:13" ht="12.95" customHeight="1">
      <c r="A163" s="10">
        <v>1</v>
      </c>
      <c r="B163" s="98" t="s">
        <v>140</v>
      </c>
      <c r="C163" s="99"/>
      <c r="D163" s="7" t="s">
        <v>0</v>
      </c>
      <c r="E163" s="98" t="s">
        <v>0</v>
      </c>
      <c r="F163" s="99"/>
      <c r="G163" s="11">
        <v>558000</v>
      </c>
      <c r="H163" s="12">
        <v>558</v>
      </c>
      <c r="I163" s="13">
        <v>4.4520676841603719E-2</v>
      </c>
      <c r="J163" s="3"/>
      <c r="K163" s="3"/>
      <c r="L163" s="3"/>
      <c r="M163" s="3"/>
    </row>
    <row r="164" spans="1:13" ht="12.95" customHeight="1">
      <c r="A164" s="1" t="s">
        <v>0</v>
      </c>
      <c r="B164" s="92" t="s">
        <v>134</v>
      </c>
      <c r="C164" s="93"/>
      <c r="D164" s="14" t="s">
        <v>0</v>
      </c>
      <c r="E164" s="94" t="s">
        <v>0</v>
      </c>
      <c r="F164" s="95"/>
      <c r="G164" s="14" t="s">
        <v>0</v>
      </c>
      <c r="H164" s="15">
        <v>558</v>
      </c>
      <c r="I164" s="16">
        <v>4.4520676841603719E-2</v>
      </c>
      <c r="J164" s="3"/>
      <c r="K164" s="3"/>
      <c r="L164" s="3"/>
      <c r="M164" s="3"/>
    </row>
    <row r="165" spans="1:13" ht="12.95" customHeight="1">
      <c r="A165" s="1" t="s">
        <v>0</v>
      </c>
      <c r="B165" s="96" t="s">
        <v>141</v>
      </c>
      <c r="C165" s="97"/>
      <c r="D165" s="7" t="s">
        <v>0</v>
      </c>
      <c r="E165" s="98" t="s">
        <v>0</v>
      </c>
      <c r="F165" s="99"/>
      <c r="G165" s="7" t="s">
        <v>0</v>
      </c>
      <c r="H165" s="7" t="s">
        <v>0</v>
      </c>
      <c r="I165" s="7" t="s">
        <v>0</v>
      </c>
      <c r="J165" s="3"/>
      <c r="K165" s="3"/>
      <c r="L165" s="3"/>
      <c r="M165" s="3"/>
    </row>
    <row r="166" spans="1:13" ht="12.95" customHeight="1">
      <c r="A166" s="1" t="s">
        <v>0</v>
      </c>
      <c r="B166" s="96" t="s">
        <v>142</v>
      </c>
      <c r="C166" s="97"/>
      <c r="D166" s="7" t="s">
        <v>0</v>
      </c>
      <c r="E166" s="98" t="s">
        <v>0</v>
      </c>
      <c r="F166" s="99"/>
      <c r="G166" s="7" t="s">
        <v>0</v>
      </c>
      <c r="H166" s="19">
        <v>-201.08</v>
      </c>
      <c r="I166" s="20">
        <v>-1.6046808649444948E-2</v>
      </c>
      <c r="J166" s="3"/>
      <c r="K166" s="3"/>
      <c r="L166" s="3"/>
      <c r="M166" s="3"/>
    </row>
    <row r="167" spans="1:13" ht="12.95" customHeight="1">
      <c r="A167" s="1" t="s">
        <v>0</v>
      </c>
      <c r="B167" s="100" t="s">
        <v>143</v>
      </c>
      <c r="C167" s="101"/>
      <c r="D167" s="21" t="s">
        <v>0</v>
      </c>
      <c r="E167" s="102" t="s">
        <v>0</v>
      </c>
      <c r="F167" s="103"/>
      <c r="G167" s="21" t="s">
        <v>0</v>
      </c>
      <c r="H167" s="22">
        <v>12533.5</v>
      </c>
      <c r="I167" s="23">
        <v>1</v>
      </c>
      <c r="J167" s="3"/>
      <c r="K167" s="3"/>
      <c r="L167" s="3"/>
      <c r="M167" s="3"/>
    </row>
    <row r="168" spans="1:13" ht="12.95" customHeight="1">
      <c r="A168" s="3"/>
      <c r="B168" s="104" t="s">
        <v>0</v>
      </c>
      <c r="C168" s="88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2.95" customHeight="1">
      <c r="A169" s="2" t="s">
        <v>0</v>
      </c>
      <c r="B169" s="27" t="s">
        <v>365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2.95" customHeight="1">
      <c r="A170" s="3"/>
      <c r="B170" s="111" t="s">
        <v>366</v>
      </c>
      <c r="C170" s="88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2.95" customHeight="1">
      <c r="A171" s="3"/>
      <c r="B171" s="28" t="s">
        <v>367</v>
      </c>
      <c r="C171" s="29" t="s">
        <v>7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2.95" customHeight="1">
      <c r="A172" s="3"/>
      <c r="B172" s="8" t="s">
        <v>368</v>
      </c>
      <c r="C172" s="30">
        <v>21000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2.95" customHeight="1">
      <c r="A173" s="3"/>
      <c r="B173" s="8" t="s">
        <v>369</v>
      </c>
      <c r="C173" s="30">
        <v>30200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2.95" customHeight="1">
      <c r="A174" s="3"/>
      <c r="B174" s="8" t="s">
        <v>370</v>
      </c>
      <c r="C174" s="30">
        <v>107600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2.95" customHeight="1">
      <c r="A175" s="3"/>
      <c r="B175" s="8" t="s">
        <v>371</v>
      </c>
      <c r="C175" s="30">
        <v>3000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95" customHeight="1">
      <c r="A176" s="3"/>
      <c r="B176" s="8" t="s">
        <v>372</v>
      </c>
      <c r="C176" s="30">
        <v>11200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2.95" customHeight="1">
      <c r="A177" s="2" t="s">
        <v>0</v>
      </c>
      <c r="B177" s="89" t="s">
        <v>144</v>
      </c>
      <c r="C177" s="88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2.95" customHeight="1">
      <c r="A178" s="3"/>
      <c r="B178" s="24" t="s">
        <v>144</v>
      </c>
      <c r="C178" s="24" t="s">
        <v>0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2.95" customHeight="1">
      <c r="A179" s="3"/>
      <c r="B179" s="1" t="s">
        <v>145</v>
      </c>
      <c r="C179" s="25">
        <v>1.03E-2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2.95" customHeight="1">
      <c r="A180" s="3"/>
      <c r="B180" s="1" t="s">
        <v>559</v>
      </c>
      <c r="C180" s="25">
        <v>3.8E-3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2.95" customHeight="1">
      <c r="A181" s="2" t="s">
        <v>0</v>
      </c>
      <c r="B181" s="2" t="s">
        <v>0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2.95" customHeight="1">
      <c r="A182" s="3"/>
      <c r="B182" s="26" t="s">
        <v>146</v>
      </c>
      <c r="C182" s="81" t="s">
        <v>147</v>
      </c>
      <c r="D182" s="82"/>
      <c r="E182" s="90">
        <v>13.8483</v>
      </c>
      <c r="F182" s="91"/>
      <c r="G182" s="3"/>
      <c r="H182" s="3"/>
      <c r="I182" s="3"/>
      <c r="J182" s="3"/>
      <c r="K182" s="3"/>
      <c r="L182" s="3"/>
      <c r="M182" s="3"/>
    </row>
    <row r="183" spans="1:13" ht="12.95" customHeight="1">
      <c r="A183" s="3"/>
      <c r="B183" s="26" t="s">
        <v>146</v>
      </c>
      <c r="C183" s="81" t="s">
        <v>561</v>
      </c>
      <c r="D183" s="82"/>
      <c r="E183" s="90">
        <v>13.9749</v>
      </c>
      <c r="F183" s="91"/>
      <c r="G183" s="3"/>
      <c r="H183" s="3"/>
      <c r="I183" s="3"/>
      <c r="J183" s="3"/>
      <c r="K183" s="3"/>
      <c r="L183" s="3"/>
      <c r="M183" s="3"/>
    </row>
    <row r="184" spans="1:13" ht="12.95" customHeight="1">
      <c r="A184" s="3"/>
      <c r="B184" s="26" t="s">
        <v>0</v>
      </c>
      <c r="C184" s="81" t="s">
        <v>0</v>
      </c>
      <c r="D184" s="82"/>
      <c r="E184" s="83" t="s">
        <v>0</v>
      </c>
      <c r="F184" s="84"/>
      <c r="G184" s="3"/>
      <c r="H184" s="3"/>
      <c r="I184" s="3"/>
      <c r="J184" s="3"/>
      <c r="K184" s="3"/>
      <c r="L184" s="3"/>
      <c r="M184" s="3"/>
    </row>
    <row r="185" spans="1:13" ht="12.95" customHeight="1">
      <c r="A185" s="3"/>
      <c r="B185" s="26" t="s">
        <v>148</v>
      </c>
      <c r="C185" s="81" t="s">
        <v>0</v>
      </c>
      <c r="D185" s="82"/>
      <c r="E185" s="83">
        <v>118.02</v>
      </c>
      <c r="F185" s="84"/>
      <c r="G185" s="3"/>
      <c r="H185" s="3"/>
      <c r="I185" s="3"/>
      <c r="J185" s="3"/>
      <c r="K185" s="3"/>
      <c r="L185" s="3"/>
      <c r="M185" s="3"/>
    </row>
    <row r="186" spans="1:13" ht="12.95" customHeight="1">
      <c r="A186" s="3"/>
      <c r="B186" s="26" t="s">
        <v>0</v>
      </c>
      <c r="C186" s="81" t="s">
        <v>0</v>
      </c>
      <c r="D186" s="82"/>
      <c r="E186" s="83" t="s">
        <v>0</v>
      </c>
      <c r="F186" s="84"/>
      <c r="G186" s="3"/>
      <c r="H186" s="3"/>
      <c r="I186" s="3"/>
      <c r="J186" s="3"/>
      <c r="K186" s="3"/>
      <c r="L186" s="3"/>
      <c r="M186" s="3"/>
    </row>
    <row r="187" spans="1:13" ht="12.95" customHeight="1">
      <c r="A187" s="3"/>
      <c r="B187" s="26" t="s">
        <v>149</v>
      </c>
      <c r="C187" s="81" t="s">
        <v>0</v>
      </c>
      <c r="D187" s="82"/>
      <c r="E187" s="85">
        <v>125.34</v>
      </c>
      <c r="F187" s="86"/>
      <c r="G187" s="3"/>
      <c r="H187" s="3"/>
      <c r="I187" s="3"/>
      <c r="J187" s="3"/>
      <c r="K187" s="3"/>
      <c r="L187" s="3"/>
      <c r="M187" s="3"/>
    </row>
    <row r="188" spans="1:13" ht="12.95" customHeight="1">
      <c r="A188" s="3"/>
      <c r="B188" s="26" t="s">
        <v>0</v>
      </c>
      <c r="C188" s="81" t="s">
        <v>0</v>
      </c>
      <c r="D188" s="82"/>
      <c r="E188" s="83" t="s">
        <v>0</v>
      </c>
      <c r="F188" s="84"/>
      <c r="G188" s="3"/>
      <c r="H188" s="3"/>
      <c r="I188" s="3"/>
      <c r="J188" s="3"/>
      <c r="K188" s="3"/>
      <c r="L188" s="3"/>
      <c r="M188" s="3"/>
    </row>
    <row r="189" spans="1:13" ht="12.95" customHeight="1">
      <c r="A189" s="3"/>
      <c r="B189" s="26" t="s">
        <v>150</v>
      </c>
      <c r="C189" s="81" t="s">
        <v>0</v>
      </c>
      <c r="D189" s="82"/>
      <c r="E189" s="83">
        <v>0.69</v>
      </c>
      <c r="F189" s="84"/>
      <c r="G189" s="3"/>
      <c r="H189" s="3"/>
      <c r="I189" s="3"/>
      <c r="J189" s="3"/>
      <c r="K189" s="3"/>
      <c r="L189" s="3"/>
      <c r="M189" s="3"/>
    </row>
  </sheetData>
  <mergeCells count="350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B170:C170"/>
    <mergeCell ref="B177:C177"/>
    <mergeCell ref="C182:D182"/>
    <mergeCell ref="E182:F182"/>
    <mergeCell ref="C183:D183"/>
    <mergeCell ref="E183:F183"/>
    <mergeCell ref="C189:D189"/>
    <mergeCell ref="E189:F189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4"/>
  <sheetViews>
    <sheetView topLeftCell="A276" zoomScaleNormal="100" workbookViewId="0">
      <selection activeCell="B286" sqref="B286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5" t="s">
        <v>773</v>
      </c>
      <c r="C1" s="106"/>
      <c r="D1" s="106"/>
      <c r="E1" s="106"/>
      <c r="F1" s="106"/>
      <c r="G1" s="106"/>
      <c r="H1" s="106"/>
      <c r="I1" s="10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1" t="s">
        <v>2</v>
      </c>
      <c r="C2" s="108"/>
      <c r="D2" s="108"/>
      <c r="E2" s="108"/>
      <c r="F2" s="108"/>
      <c r="G2" s="108"/>
      <c r="H2" s="108"/>
      <c r="I2" s="8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1" t="s">
        <v>0</v>
      </c>
      <c r="C3" s="108"/>
      <c r="D3" s="108"/>
      <c r="E3" s="108"/>
      <c r="F3" s="108"/>
      <c r="G3" s="108"/>
      <c r="H3" s="108"/>
      <c r="I3" s="8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9" t="s">
        <v>4</v>
      </c>
      <c r="C4" s="110"/>
      <c r="D4" s="4" t="s">
        <v>5</v>
      </c>
      <c r="E4" s="109" t="s">
        <v>6</v>
      </c>
      <c r="F4" s="11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6" t="s">
        <v>12</v>
      </c>
      <c r="C5" s="97"/>
      <c r="D5" s="7" t="s">
        <v>0</v>
      </c>
      <c r="E5" s="98" t="s">
        <v>0</v>
      </c>
      <c r="F5" s="99"/>
      <c r="G5" s="7" t="s">
        <v>0</v>
      </c>
      <c r="H5" s="7" t="s">
        <v>0</v>
      </c>
      <c r="I5" s="7" t="s">
        <v>0</v>
      </c>
      <c r="J5" s="3"/>
      <c r="K5" s="3"/>
      <c r="L5" s="8" t="s">
        <v>30</v>
      </c>
      <c r="M5" s="9">
        <v>0.10847236633996633</v>
      </c>
    </row>
    <row r="6" spans="1:13" ht="12.95" customHeight="1">
      <c r="A6" s="1" t="s">
        <v>0</v>
      </c>
      <c r="B6" s="96" t="s">
        <v>14</v>
      </c>
      <c r="C6" s="97"/>
      <c r="D6" s="6" t="s">
        <v>0</v>
      </c>
      <c r="E6" s="96" t="s">
        <v>0</v>
      </c>
      <c r="F6" s="97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0.10174841004045251</v>
      </c>
    </row>
    <row r="7" spans="1:13" ht="12.95" customHeight="1">
      <c r="A7" s="10">
        <v>1</v>
      </c>
      <c r="B7" s="98" t="s">
        <v>774</v>
      </c>
      <c r="C7" s="99"/>
      <c r="D7" s="7" t="s">
        <v>775</v>
      </c>
      <c r="E7" s="98" t="s">
        <v>30</v>
      </c>
      <c r="F7" s="99"/>
      <c r="G7" s="11">
        <v>73981</v>
      </c>
      <c r="H7" s="12">
        <v>255.49</v>
      </c>
      <c r="I7" s="13">
        <v>2.3839168929677461E-2</v>
      </c>
      <c r="J7" s="3"/>
      <c r="K7" s="3"/>
      <c r="L7" s="8" t="s">
        <v>18</v>
      </c>
      <c r="M7" s="9">
        <v>9.1534044177634388E-2</v>
      </c>
    </row>
    <row r="8" spans="1:13" ht="12.95" customHeight="1">
      <c r="A8" s="10">
        <v>2</v>
      </c>
      <c r="B8" s="98" t="s">
        <v>776</v>
      </c>
      <c r="C8" s="99"/>
      <c r="D8" s="7" t="s">
        <v>777</v>
      </c>
      <c r="E8" s="98" t="s">
        <v>15</v>
      </c>
      <c r="F8" s="99"/>
      <c r="G8" s="11">
        <v>2779</v>
      </c>
      <c r="H8" s="12">
        <v>216.83</v>
      </c>
      <c r="I8" s="13">
        <v>2.0231894914497318E-2</v>
      </c>
      <c r="J8" s="3"/>
      <c r="K8" s="3"/>
      <c r="L8" s="8" t="s">
        <v>165</v>
      </c>
      <c r="M8" s="9">
        <v>7.5866538726253818E-2</v>
      </c>
    </row>
    <row r="9" spans="1:13" ht="12.95" customHeight="1">
      <c r="A9" s="10">
        <v>3</v>
      </c>
      <c r="B9" s="98" t="s">
        <v>778</v>
      </c>
      <c r="C9" s="99"/>
      <c r="D9" s="7" t="s">
        <v>779</v>
      </c>
      <c r="E9" s="98" t="s">
        <v>48</v>
      </c>
      <c r="F9" s="99"/>
      <c r="G9" s="11">
        <v>1427</v>
      </c>
      <c r="H9" s="12">
        <v>201.6</v>
      </c>
      <c r="I9" s="13">
        <v>1.8810517450056945E-2</v>
      </c>
      <c r="J9" s="3"/>
      <c r="K9" s="3"/>
      <c r="L9" s="8" t="s">
        <v>176</v>
      </c>
      <c r="M9" s="9">
        <v>6.1696949096327107E-2</v>
      </c>
    </row>
    <row r="10" spans="1:13" ht="12.95" customHeight="1">
      <c r="A10" s="10">
        <v>4</v>
      </c>
      <c r="B10" s="98" t="s">
        <v>780</v>
      </c>
      <c r="C10" s="99"/>
      <c r="D10" s="7" t="s">
        <v>781</v>
      </c>
      <c r="E10" s="98" t="s">
        <v>15</v>
      </c>
      <c r="F10" s="99"/>
      <c r="G10" s="11">
        <v>6952</v>
      </c>
      <c r="H10" s="12">
        <v>187.05</v>
      </c>
      <c r="I10" s="13">
        <v>1.7453010691960487E-2</v>
      </c>
      <c r="J10" s="3"/>
      <c r="K10" s="3"/>
      <c r="L10" s="8" t="s">
        <v>48</v>
      </c>
      <c r="M10" s="9">
        <v>6.1199905134318819E-2</v>
      </c>
    </row>
    <row r="11" spans="1:13" ht="12.95" customHeight="1">
      <c r="A11" s="10">
        <v>5</v>
      </c>
      <c r="B11" s="98" t="s">
        <v>782</v>
      </c>
      <c r="C11" s="99"/>
      <c r="D11" s="7" t="s">
        <v>783</v>
      </c>
      <c r="E11" s="98" t="s">
        <v>18</v>
      </c>
      <c r="F11" s="99"/>
      <c r="G11" s="11">
        <v>10352</v>
      </c>
      <c r="H11" s="12">
        <v>170.13</v>
      </c>
      <c r="I11" s="13">
        <v>1.587421333364027E-2</v>
      </c>
      <c r="J11" s="3"/>
      <c r="K11" s="3"/>
      <c r="L11" s="8" t="s">
        <v>24</v>
      </c>
      <c r="M11" s="9">
        <v>5.324242776666481E-2</v>
      </c>
    </row>
    <row r="12" spans="1:13" ht="12.95" customHeight="1">
      <c r="A12" s="10">
        <v>6</v>
      </c>
      <c r="B12" s="98" t="s">
        <v>784</v>
      </c>
      <c r="C12" s="99"/>
      <c r="D12" s="7" t="s">
        <v>785</v>
      </c>
      <c r="E12" s="98" t="s">
        <v>15</v>
      </c>
      <c r="F12" s="99"/>
      <c r="G12" s="11">
        <v>10239</v>
      </c>
      <c r="H12" s="12">
        <v>156.07</v>
      </c>
      <c r="I12" s="13">
        <v>1.4562139936403569E-2</v>
      </c>
      <c r="J12" s="3"/>
      <c r="K12" s="3"/>
      <c r="L12" s="8" t="s">
        <v>185</v>
      </c>
      <c r="M12" s="9">
        <v>5.1649239714960514E-2</v>
      </c>
    </row>
    <row r="13" spans="1:13" ht="12.95" customHeight="1">
      <c r="A13" s="10">
        <v>7</v>
      </c>
      <c r="B13" s="98" t="s">
        <v>786</v>
      </c>
      <c r="C13" s="99"/>
      <c r="D13" s="7" t="s">
        <v>787</v>
      </c>
      <c r="E13" s="98" t="s">
        <v>18</v>
      </c>
      <c r="F13" s="99"/>
      <c r="G13" s="11">
        <v>60803</v>
      </c>
      <c r="H13" s="12">
        <v>149.72999999999999</v>
      </c>
      <c r="I13" s="13">
        <v>1.3970524148668522E-2</v>
      </c>
      <c r="J13" s="3"/>
      <c r="K13" s="3"/>
      <c r="L13" s="8" t="s">
        <v>51</v>
      </c>
      <c r="M13" s="9">
        <v>3.2632932097783098E-2</v>
      </c>
    </row>
    <row r="14" spans="1:13" ht="12.95" customHeight="1">
      <c r="A14" s="10">
        <v>8</v>
      </c>
      <c r="B14" s="98" t="s">
        <v>788</v>
      </c>
      <c r="C14" s="99"/>
      <c r="D14" s="7" t="s">
        <v>789</v>
      </c>
      <c r="E14" s="98" t="s">
        <v>176</v>
      </c>
      <c r="F14" s="99"/>
      <c r="G14" s="11">
        <v>14950</v>
      </c>
      <c r="H14" s="12">
        <v>145.25</v>
      </c>
      <c r="I14" s="13">
        <v>1.3552449642037038E-2</v>
      </c>
      <c r="J14" s="3"/>
      <c r="K14" s="3"/>
      <c r="L14" s="8" t="s">
        <v>13</v>
      </c>
      <c r="M14" s="9">
        <v>3.0110608856123273E-2</v>
      </c>
    </row>
    <row r="15" spans="1:13" ht="12.95" customHeight="1">
      <c r="A15" s="10">
        <v>9</v>
      </c>
      <c r="B15" s="98" t="s">
        <v>582</v>
      </c>
      <c r="C15" s="99"/>
      <c r="D15" s="7" t="s">
        <v>583</v>
      </c>
      <c r="E15" s="98" t="s">
        <v>185</v>
      </c>
      <c r="F15" s="99"/>
      <c r="G15" s="11">
        <v>16778</v>
      </c>
      <c r="H15" s="12">
        <v>138.37</v>
      </c>
      <c r="I15" s="13">
        <v>1.2910636035174091E-2</v>
      </c>
      <c r="J15" s="3"/>
      <c r="K15" s="3"/>
      <c r="L15" s="8" t="s">
        <v>45</v>
      </c>
      <c r="M15" s="9">
        <v>2.9256244846537535E-2</v>
      </c>
    </row>
    <row r="16" spans="1:13" ht="12.95" customHeight="1">
      <c r="A16" s="10">
        <v>10</v>
      </c>
      <c r="B16" s="98" t="s">
        <v>790</v>
      </c>
      <c r="C16" s="99"/>
      <c r="D16" s="7" t="s">
        <v>791</v>
      </c>
      <c r="E16" s="98" t="s">
        <v>18</v>
      </c>
      <c r="F16" s="99"/>
      <c r="G16" s="11">
        <v>272180</v>
      </c>
      <c r="H16" s="12">
        <v>119.08</v>
      </c>
      <c r="I16" s="13">
        <v>1.1110809987706903E-2</v>
      </c>
      <c r="J16" s="3"/>
      <c r="K16" s="3"/>
      <c r="L16" s="8" t="s">
        <v>184</v>
      </c>
      <c r="M16" s="9">
        <v>2.8400836784941194E-2</v>
      </c>
    </row>
    <row r="17" spans="1:13" ht="12.95" customHeight="1">
      <c r="A17" s="10">
        <v>11</v>
      </c>
      <c r="B17" s="98" t="s">
        <v>538</v>
      </c>
      <c r="C17" s="99"/>
      <c r="D17" s="7" t="s">
        <v>539</v>
      </c>
      <c r="E17" s="98" t="s">
        <v>30</v>
      </c>
      <c r="F17" s="99"/>
      <c r="G17" s="11">
        <v>1617</v>
      </c>
      <c r="H17" s="12">
        <v>114.98</v>
      </c>
      <c r="I17" s="13">
        <v>1.0728523012474346E-2</v>
      </c>
      <c r="J17" s="3"/>
      <c r="K17" s="3"/>
      <c r="L17" s="8" t="s">
        <v>33</v>
      </c>
      <c r="M17" s="9">
        <v>2.6927024107104885E-2</v>
      </c>
    </row>
    <row r="18" spans="1:13" ht="12.95" customHeight="1">
      <c r="A18" s="10">
        <v>12</v>
      </c>
      <c r="B18" s="98" t="s">
        <v>792</v>
      </c>
      <c r="C18" s="99"/>
      <c r="D18" s="7" t="s">
        <v>793</v>
      </c>
      <c r="E18" s="98" t="s">
        <v>45</v>
      </c>
      <c r="F18" s="99"/>
      <c r="G18" s="11">
        <v>12154</v>
      </c>
      <c r="H18" s="12">
        <v>110.19</v>
      </c>
      <c r="I18" s="13">
        <v>1.0281828399194495E-2</v>
      </c>
      <c r="J18" s="3"/>
      <c r="K18" s="3"/>
      <c r="L18" s="8" t="s">
        <v>162</v>
      </c>
      <c r="M18" s="9">
        <v>2.5437905073486176E-2</v>
      </c>
    </row>
    <row r="19" spans="1:13" ht="12.95" customHeight="1">
      <c r="A19" s="10">
        <v>13</v>
      </c>
      <c r="B19" s="98" t="s">
        <v>794</v>
      </c>
      <c r="C19" s="99"/>
      <c r="D19" s="7" t="s">
        <v>795</v>
      </c>
      <c r="E19" s="98" t="s">
        <v>30</v>
      </c>
      <c r="F19" s="99"/>
      <c r="G19" s="11">
        <v>12735</v>
      </c>
      <c r="H19" s="12">
        <v>103.68</v>
      </c>
      <c r="I19" s="13">
        <v>9.6741948409976766E-3</v>
      </c>
      <c r="J19" s="3"/>
      <c r="K19" s="3"/>
      <c r="L19" s="8" t="s">
        <v>36</v>
      </c>
      <c r="M19" s="9">
        <v>2.2025550376183985E-2</v>
      </c>
    </row>
    <row r="20" spans="1:13" ht="12.95" customHeight="1">
      <c r="A20" s="10">
        <v>14</v>
      </c>
      <c r="B20" s="98" t="s">
        <v>796</v>
      </c>
      <c r="C20" s="99"/>
      <c r="D20" s="7" t="s">
        <v>797</v>
      </c>
      <c r="E20" s="98" t="s">
        <v>15</v>
      </c>
      <c r="F20" s="99"/>
      <c r="G20" s="11">
        <v>16742</v>
      </c>
      <c r="H20" s="12">
        <v>101.39</v>
      </c>
      <c r="I20" s="13">
        <v>9.4602945278710795E-3</v>
      </c>
      <c r="J20" s="3"/>
      <c r="K20" s="3"/>
      <c r="L20" s="8" t="s">
        <v>159</v>
      </c>
      <c r="M20" s="9">
        <v>2.1185498495989927E-2</v>
      </c>
    </row>
    <row r="21" spans="1:13" ht="12.95" customHeight="1">
      <c r="A21" s="10">
        <v>15</v>
      </c>
      <c r="B21" s="98" t="s">
        <v>798</v>
      </c>
      <c r="C21" s="99"/>
      <c r="D21" s="7" t="s">
        <v>799</v>
      </c>
      <c r="E21" s="98" t="s">
        <v>162</v>
      </c>
      <c r="F21" s="99"/>
      <c r="G21" s="11">
        <v>7055</v>
      </c>
      <c r="H21" s="12">
        <v>100.08</v>
      </c>
      <c r="I21" s="13">
        <v>9.3379838744843038E-3</v>
      </c>
      <c r="J21" s="3"/>
      <c r="K21" s="3"/>
      <c r="L21" s="8" t="s">
        <v>208</v>
      </c>
      <c r="M21" s="9">
        <v>2.0641738163409935E-2</v>
      </c>
    </row>
    <row r="22" spans="1:13" ht="12.95" customHeight="1">
      <c r="A22" s="10">
        <v>16</v>
      </c>
      <c r="B22" s="98" t="s">
        <v>800</v>
      </c>
      <c r="C22" s="99"/>
      <c r="D22" s="7" t="s">
        <v>801</v>
      </c>
      <c r="E22" s="98" t="s">
        <v>30</v>
      </c>
      <c r="F22" s="99"/>
      <c r="G22" s="11">
        <v>28655</v>
      </c>
      <c r="H22" s="12">
        <v>96.62</v>
      </c>
      <c r="I22" s="13">
        <v>9.0156995886065631E-3</v>
      </c>
      <c r="J22" s="3"/>
      <c r="K22" s="3"/>
      <c r="L22" s="8" t="s">
        <v>203</v>
      </c>
      <c r="M22" s="9">
        <v>1.9275783070245068E-2</v>
      </c>
    </row>
    <row r="23" spans="1:13" ht="12.95" customHeight="1">
      <c r="A23" s="10">
        <v>17</v>
      </c>
      <c r="B23" s="98" t="s">
        <v>802</v>
      </c>
      <c r="C23" s="99"/>
      <c r="D23" s="7" t="s">
        <v>803</v>
      </c>
      <c r="E23" s="98" t="s">
        <v>30</v>
      </c>
      <c r="F23" s="99"/>
      <c r="G23" s="11">
        <v>20669</v>
      </c>
      <c r="H23" s="12">
        <v>95.47</v>
      </c>
      <c r="I23" s="13">
        <v>8.9079727728607044E-3</v>
      </c>
      <c r="J23" s="3"/>
      <c r="K23" s="3"/>
      <c r="L23" s="8" t="s">
        <v>179</v>
      </c>
      <c r="M23" s="9">
        <v>1.8639770042616501E-2</v>
      </c>
    </row>
    <row r="24" spans="1:13" ht="12.95" customHeight="1">
      <c r="A24" s="10">
        <v>18</v>
      </c>
      <c r="B24" s="98" t="s">
        <v>804</v>
      </c>
      <c r="C24" s="99"/>
      <c r="D24" s="7" t="s">
        <v>805</v>
      </c>
      <c r="E24" s="98" t="s">
        <v>165</v>
      </c>
      <c r="F24" s="99"/>
      <c r="G24" s="11">
        <v>22305</v>
      </c>
      <c r="H24" s="12">
        <v>90.09</v>
      </c>
      <c r="I24" s="13">
        <v>8.4059641636939093E-3</v>
      </c>
      <c r="J24" s="3"/>
      <c r="K24" s="3"/>
      <c r="L24" s="8" t="s">
        <v>188</v>
      </c>
      <c r="M24" s="9">
        <v>1.2031535704711403E-2</v>
      </c>
    </row>
    <row r="25" spans="1:13" ht="12.95" customHeight="1">
      <c r="A25" s="10">
        <v>19</v>
      </c>
      <c r="B25" s="98" t="s">
        <v>806</v>
      </c>
      <c r="C25" s="99"/>
      <c r="D25" s="7" t="s">
        <v>807</v>
      </c>
      <c r="E25" s="98" t="s">
        <v>33</v>
      </c>
      <c r="F25" s="99"/>
      <c r="G25" s="11">
        <v>25048</v>
      </c>
      <c r="H25" s="12">
        <v>90.09</v>
      </c>
      <c r="I25" s="13">
        <v>8.4055197452903626E-3</v>
      </c>
      <c r="J25" s="3"/>
      <c r="K25" s="3"/>
      <c r="L25" s="8" t="s">
        <v>154</v>
      </c>
      <c r="M25" s="9">
        <v>1.1916303041886692E-2</v>
      </c>
    </row>
    <row r="26" spans="1:13" ht="12.95" customHeight="1">
      <c r="A26" s="10">
        <v>20</v>
      </c>
      <c r="B26" s="98" t="s">
        <v>808</v>
      </c>
      <c r="C26" s="99"/>
      <c r="D26" s="7" t="s">
        <v>809</v>
      </c>
      <c r="E26" s="98" t="s">
        <v>48</v>
      </c>
      <c r="F26" s="99"/>
      <c r="G26" s="11">
        <v>3420</v>
      </c>
      <c r="H26" s="12">
        <v>88.23</v>
      </c>
      <c r="I26" s="13">
        <v>8.2321861175895066E-3</v>
      </c>
      <c r="J26" s="3"/>
      <c r="K26" s="3"/>
      <c r="L26" s="8" t="s">
        <v>685</v>
      </c>
      <c r="M26" s="9">
        <v>1.0847822854808073E-2</v>
      </c>
    </row>
    <row r="27" spans="1:13" ht="12.95" customHeight="1">
      <c r="A27" s="10">
        <v>21</v>
      </c>
      <c r="B27" s="98" t="s">
        <v>810</v>
      </c>
      <c r="C27" s="99"/>
      <c r="D27" s="7" t="s">
        <v>811</v>
      </c>
      <c r="E27" s="98" t="s">
        <v>48</v>
      </c>
      <c r="F27" s="99"/>
      <c r="G27" s="11">
        <v>11925</v>
      </c>
      <c r="H27" s="12">
        <v>87.55</v>
      </c>
      <c r="I27" s="13">
        <v>8.1687319310342656E-3</v>
      </c>
      <c r="J27" s="3"/>
      <c r="K27" s="3"/>
      <c r="L27" s="8" t="s">
        <v>690</v>
      </c>
      <c r="M27" s="9">
        <v>1.0296789054749067E-2</v>
      </c>
    </row>
    <row r="28" spans="1:13" ht="12.95" customHeight="1">
      <c r="A28" s="10">
        <v>22</v>
      </c>
      <c r="B28" s="98" t="s">
        <v>812</v>
      </c>
      <c r="C28" s="99"/>
      <c r="D28" s="7" t="s">
        <v>813</v>
      </c>
      <c r="E28" s="98" t="s">
        <v>15</v>
      </c>
      <c r="F28" s="99"/>
      <c r="G28" s="11">
        <v>33186</v>
      </c>
      <c r="H28" s="12">
        <v>83.03</v>
      </c>
      <c r="I28" s="13">
        <v>7.7473587630925529E-3</v>
      </c>
      <c r="J28" s="3"/>
      <c r="K28" s="3"/>
      <c r="L28" s="8" t="s">
        <v>60</v>
      </c>
      <c r="M28" s="9">
        <v>8.6543015379772024E-3</v>
      </c>
    </row>
    <row r="29" spans="1:13" ht="12.95" customHeight="1">
      <c r="A29" s="10">
        <v>23</v>
      </c>
      <c r="B29" s="98" t="s">
        <v>814</v>
      </c>
      <c r="C29" s="99"/>
      <c r="D29" s="7" t="s">
        <v>815</v>
      </c>
      <c r="E29" s="98" t="s">
        <v>18</v>
      </c>
      <c r="F29" s="99"/>
      <c r="G29" s="11">
        <v>16968</v>
      </c>
      <c r="H29" s="12">
        <v>81.900000000000006</v>
      </c>
      <c r="I29" s="13">
        <v>7.6422177477282853E-3</v>
      </c>
      <c r="J29" s="3"/>
      <c r="K29" s="3"/>
      <c r="L29" s="8" t="s">
        <v>66</v>
      </c>
      <c r="M29" s="9">
        <v>7.4337190823046033E-3</v>
      </c>
    </row>
    <row r="30" spans="1:13" ht="12.95" customHeight="1">
      <c r="A30" s="10">
        <v>24</v>
      </c>
      <c r="B30" s="98" t="s">
        <v>816</v>
      </c>
      <c r="C30" s="99"/>
      <c r="D30" s="7" t="s">
        <v>817</v>
      </c>
      <c r="E30" s="98" t="s">
        <v>18</v>
      </c>
      <c r="F30" s="99"/>
      <c r="G30" s="11">
        <v>16758</v>
      </c>
      <c r="H30" s="12">
        <v>80.489999999999995</v>
      </c>
      <c r="I30" s="13">
        <v>7.5101087555628932E-3</v>
      </c>
      <c r="J30" s="3"/>
      <c r="K30" s="3"/>
      <c r="L30" s="8" t="s">
        <v>219</v>
      </c>
      <c r="M30" s="9">
        <v>7.1366508988345775E-3</v>
      </c>
    </row>
    <row r="31" spans="1:13" ht="12.95" customHeight="1">
      <c r="A31" s="10">
        <v>25</v>
      </c>
      <c r="B31" s="98" t="s">
        <v>818</v>
      </c>
      <c r="C31" s="99"/>
      <c r="D31" s="7" t="s">
        <v>819</v>
      </c>
      <c r="E31" s="98" t="s">
        <v>66</v>
      </c>
      <c r="F31" s="99"/>
      <c r="G31" s="11">
        <v>28038</v>
      </c>
      <c r="H31" s="12">
        <v>79.67</v>
      </c>
      <c r="I31" s="13">
        <v>7.4337190823046033E-3</v>
      </c>
      <c r="J31" s="3"/>
      <c r="K31" s="3"/>
      <c r="L31" s="8" t="s">
        <v>42</v>
      </c>
      <c r="M31" s="9">
        <v>6.7214616128359926E-3</v>
      </c>
    </row>
    <row r="32" spans="1:13" ht="12.95" customHeight="1">
      <c r="A32" s="10">
        <v>26</v>
      </c>
      <c r="B32" s="98" t="s">
        <v>820</v>
      </c>
      <c r="C32" s="99"/>
      <c r="D32" s="7" t="s">
        <v>821</v>
      </c>
      <c r="E32" s="98" t="s">
        <v>24</v>
      </c>
      <c r="F32" s="99"/>
      <c r="G32" s="11">
        <v>16263</v>
      </c>
      <c r="H32" s="12">
        <v>79.599999999999994</v>
      </c>
      <c r="I32" s="13">
        <v>7.4271201268220708E-3</v>
      </c>
      <c r="J32" s="3"/>
      <c r="K32" s="3"/>
      <c r="L32" s="8" t="s">
        <v>822</v>
      </c>
      <c r="M32" s="9">
        <v>5.9621368474092129E-3</v>
      </c>
    </row>
    <row r="33" spans="1:13" ht="12.95" customHeight="1">
      <c r="A33" s="10">
        <v>27</v>
      </c>
      <c r="B33" s="98" t="s">
        <v>823</v>
      </c>
      <c r="C33" s="99"/>
      <c r="D33" s="7" t="s">
        <v>824</v>
      </c>
      <c r="E33" s="98" t="s">
        <v>203</v>
      </c>
      <c r="F33" s="99"/>
      <c r="G33" s="11">
        <v>32947</v>
      </c>
      <c r="H33" s="12">
        <v>78.33</v>
      </c>
      <c r="I33" s="13">
        <v>7.3088299064357695E-3</v>
      </c>
      <c r="J33" s="3"/>
      <c r="K33" s="3"/>
      <c r="L33" s="8" t="s">
        <v>825</v>
      </c>
      <c r="M33" s="9">
        <v>4.3342293427156928E-3</v>
      </c>
    </row>
    <row r="34" spans="1:13" ht="12.95" customHeight="1">
      <c r="A34" s="10">
        <v>28</v>
      </c>
      <c r="B34" s="98" t="s">
        <v>826</v>
      </c>
      <c r="C34" s="99"/>
      <c r="D34" s="7" t="s">
        <v>827</v>
      </c>
      <c r="E34" s="98" t="s">
        <v>219</v>
      </c>
      <c r="F34" s="99"/>
      <c r="G34" s="11">
        <v>13185</v>
      </c>
      <c r="H34" s="12">
        <v>76.489999999999995</v>
      </c>
      <c r="I34" s="13">
        <v>7.1366508988345775E-3</v>
      </c>
      <c r="J34" s="3"/>
      <c r="K34" s="3"/>
      <c r="L34" s="8" t="s">
        <v>828</v>
      </c>
      <c r="M34" s="9">
        <v>4.2915402631651788E-3</v>
      </c>
    </row>
    <row r="35" spans="1:13" ht="12.95" customHeight="1">
      <c r="A35" s="10">
        <v>29</v>
      </c>
      <c r="B35" s="98" t="s">
        <v>829</v>
      </c>
      <c r="C35" s="99"/>
      <c r="D35" s="7" t="s">
        <v>830</v>
      </c>
      <c r="E35" s="98" t="s">
        <v>184</v>
      </c>
      <c r="F35" s="99"/>
      <c r="G35" s="11">
        <v>1366</v>
      </c>
      <c r="H35" s="12">
        <v>72.290000000000006</v>
      </c>
      <c r="I35" s="13">
        <v>6.7447456195304477E-3</v>
      </c>
      <c r="J35" s="3"/>
      <c r="K35" s="3"/>
      <c r="L35" s="8" t="s">
        <v>684</v>
      </c>
      <c r="M35" s="9">
        <v>3.8905066317183093E-3</v>
      </c>
    </row>
    <row r="36" spans="1:13" ht="12.95" customHeight="1">
      <c r="A36" s="10">
        <v>30</v>
      </c>
      <c r="B36" s="98" t="s">
        <v>615</v>
      </c>
      <c r="C36" s="99"/>
      <c r="D36" s="7" t="s">
        <v>616</v>
      </c>
      <c r="E36" s="98" t="s">
        <v>30</v>
      </c>
      <c r="F36" s="99"/>
      <c r="G36" s="11">
        <v>6901</v>
      </c>
      <c r="H36" s="12">
        <v>69.09</v>
      </c>
      <c r="I36" s="13">
        <v>6.4464798950147929E-3</v>
      </c>
      <c r="J36" s="3"/>
      <c r="K36" s="3"/>
      <c r="L36" s="8" t="s">
        <v>831</v>
      </c>
      <c r="M36" s="9">
        <v>3.2362851392152689E-3</v>
      </c>
    </row>
    <row r="37" spans="1:13" ht="12.95" customHeight="1">
      <c r="A37" s="10">
        <v>31</v>
      </c>
      <c r="B37" s="98" t="s">
        <v>832</v>
      </c>
      <c r="C37" s="99"/>
      <c r="D37" s="7" t="s">
        <v>833</v>
      </c>
      <c r="E37" s="98" t="s">
        <v>165</v>
      </c>
      <c r="F37" s="99"/>
      <c r="G37" s="11">
        <v>43741</v>
      </c>
      <c r="H37" s="12">
        <v>69.02</v>
      </c>
      <c r="I37" s="13">
        <v>6.4403157473761682E-3</v>
      </c>
      <c r="J37" s="3"/>
      <c r="K37" s="3"/>
      <c r="L37" s="8" t="s">
        <v>63</v>
      </c>
      <c r="M37" s="9">
        <v>3.0488991004990248E-3</v>
      </c>
    </row>
    <row r="38" spans="1:13" ht="12.95" customHeight="1">
      <c r="A38" s="10">
        <v>32</v>
      </c>
      <c r="B38" s="98" t="s">
        <v>834</v>
      </c>
      <c r="C38" s="99"/>
      <c r="D38" s="7" t="s">
        <v>835</v>
      </c>
      <c r="E38" s="98" t="s">
        <v>165</v>
      </c>
      <c r="F38" s="99"/>
      <c r="G38" s="11">
        <v>11839</v>
      </c>
      <c r="H38" s="12">
        <v>68.319999999999993</v>
      </c>
      <c r="I38" s="13">
        <v>6.3749612359383211E-3</v>
      </c>
      <c r="J38" s="3"/>
      <c r="K38" s="3"/>
      <c r="L38" s="8" t="s">
        <v>21</v>
      </c>
      <c r="M38" s="9">
        <v>2.6733478679376635E-3</v>
      </c>
    </row>
    <row r="39" spans="1:13" ht="12.95" customHeight="1">
      <c r="A39" s="10">
        <v>33</v>
      </c>
      <c r="B39" s="98" t="s">
        <v>836</v>
      </c>
      <c r="C39" s="99"/>
      <c r="D39" s="7" t="s">
        <v>837</v>
      </c>
      <c r="E39" s="98" t="s">
        <v>13</v>
      </c>
      <c r="F39" s="99"/>
      <c r="G39" s="11">
        <v>158965</v>
      </c>
      <c r="H39" s="12">
        <v>67.48</v>
      </c>
      <c r="I39" s="13">
        <v>6.2963761096407117E-3</v>
      </c>
      <c r="J39" s="3"/>
      <c r="K39" s="3"/>
      <c r="L39" s="8" t="s">
        <v>54</v>
      </c>
      <c r="M39" s="9">
        <v>2.5296120113891371E-3</v>
      </c>
    </row>
    <row r="40" spans="1:13" ht="12.95" customHeight="1">
      <c r="A40" s="10">
        <v>34</v>
      </c>
      <c r="B40" s="98" t="s">
        <v>838</v>
      </c>
      <c r="C40" s="99"/>
      <c r="D40" s="7" t="s">
        <v>839</v>
      </c>
      <c r="E40" s="98" t="s">
        <v>203</v>
      </c>
      <c r="F40" s="99"/>
      <c r="G40" s="11">
        <v>19768</v>
      </c>
      <c r="H40" s="12">
        <v>67.319999999999993</v>
      </c>
      <c r="I40" s="13">
        <v>6.2813800443057193E-3</v>
      </c>
      <c r="J40" s="3"/>
      <c r="K40" s="3"/>
      <c r="L40" s="8" t="s">
        <v>196</v>
      </c>
      <c r="M40" s="9">
        <v>8.082360758525773E-4</v>
      </c>
    </row>
    <row r="41" spans="1:13" ht="12.95" customHeight="1">
      <c r="A41" s="10">
        <v>35</v>
      </c>
      <c r="B41" s="98" t="s">
        <v>840</v>
      </c>
      <c r="C41" s="99"/>
      <c r="D41" s="7" t="s">
        <v>841</v>
      </c>
      <c r="E41" s="98" t="s">
        <v>51</v>
      </c>
      <c r="F41" s="99"/>
      <c r="G41" s="11">
        <v>48964</v>
      </c>
      <c r="H41" s="12">
        <v>66.099999999999994</v>
      </c>
      <c r="I41" s="13">
        <v>6.167683951346559E-3</v>
      </c>
      <c r="J41" s="3"/>
      <c r="K41" s="3"/>
      <c r="L41" s="8" t="s">
        <v>69</v>
      </c>
      <c r="M41" s="9">
        <v>1.4242850020990443E-2</v>
      </c>
    </row>
    <row r="42" spans="1:13" ht="12.95" customHeight="1">
      <c r="A42" s="10">
        <v>36</v>
      </c>
      <c r="B42" s="98" t="s">
        <v>842</v>
      </c>
      <c r="C42" s="99"/>
      <c r="D42" s="7" t="s">
        <v>843</v>
      </c>
      <c r="E42" s="98" t="s">
        <v>690</v>
      </c>
      <c r="F42" s="99"/>
      <c r="G42" s="11">
        <v>36194</v>
      </c>
      <c r="H42" s="12">
        <v>65.150000000000006</v>
      </c>
      <c r="I42" s="13">
        <v>6.0788375931987411E-3</v>
      </c>
      <c r="J42" s="3"/>
      <c r="K42" s="3"/>
      <c r="L42" s="3"/>
      <c r="M42" s="3"/>
    </row>
    <row r="43" spans="1:13" ht="12.95" customHeight="1">
      <c r="A43" s="10">
        <v>37</v>
      </c>
      <c r="B43" s="98" t="s">
        <v>844</v>
      </c>
      <c r="C43" s="99"/>
      <c r="D43" s="7" t="s">
        <v>845</v>
      </c>
      <c r="E43" s="98" t="s">
        <v>165</v>
      </c>
      <c r="F43" s="99"/>
      <c r="G43" s="11">
        <v>9438</v>
      </c>
      <c r="H43" s="12">
        <v>64.94</v>
      </c>
      <c r="I43" s="13">
        <v>6.0591461163347696E-3</v>
      </c>
      <c r="J43" s="3"/>
      <c r="K43" s="3"/>
      <c r="L43" s="3"/>
      <c r="M43" s="3"/>
    </row>
    <row r="44" spans="1:13" ht="12.95" customHeight="1">
      <c r="A44" s="10">
        <v>38</v>
      </c>
      <c r="B44" s="98" t="s">
        <v>846</v>
      </c>
      <c r="C44" s="99"/>
      <c r="D44" s="7" t="s">
        <v>847</v>
      </c>
      <c r="E44" s="98" t="s">
        <v>15</v>
      </c>
      <c r="F44" s="99"/>
      <c r="G44" s="11">
        <v>122569</v>
      </c>
      <c r="H44" s="12">
        <v>64.040000000000006</v>
      </c>
      <c r="I44" s="13">
        <v>5.9755569675760513E-3</v>
      </c>
      <c r="J44" s="3"/>
      <c r="K44" s="3"/>
      <c r="L44" s="3"/>
      <c r="M44" s="3"/>
    </row>
    <row r="45" spans="1:13" ht="12.95" customHeight="1">
      <c r="A45" s="10">
        <v>39</v>
      </c>
      <c r="B45" s="98" t="s">
        <v>848</v>
      </c>
      <c r="C45" s="99"/>
      <c r="D45" s="7" t="s">
        <v>849</v>
      </c>
      <c r="E45" s="98" t="s">
        <v>159</v>
      </c>
      <c r="F45" s="99"/>
      <c r="G45" s="11">
        <v>4351</v>
      </c>
      <c r="H45" s="12">
        <v>64</v>
      </c>
      <c r="I45" s="13">
        <v>5.9715034108020603E-3</v>
      </c>
      <c r="J45" s="3"/>
      <c r="K45" s="3"/>
      <c r="L45" s="3"/>
      <c r="M45" s="3"/>
    </row>
    <row r="46" spans="1:13" ht="12.95" customHeight="1">
      <c r="A46" s="10">
        <v>40</v>
      </c>
      <c r="B46" s="98" t="s">
        <v>850</v>
      </c>
      <c r="C46" s="99"/>
      <c r="D46" s="7" t="s">
        <v>851</v>
      </c>
      <c r="E46" s="98" t="s">
        <v>36</v>
      </c>
      <c r="F46" s="99"/>
      <c r="G46" s="11">
        <v>40886</v>
      </c>
      <c r="H46" s="12">
        <v>63.25</v>
      </c>
      <c r="I46" s="13">
        <v>5.9016899729168616E-3</v>
      </c>
      <c r="J46" s="3"/>
      <c r="K46" s="3"/>
      <c r="L46" s="3"/>
      <c r="M46" s="3"/>
    </row>
    <row r="47" spans="1:13" ht="12.95" customHeight="1">
      <c r="A47" s="10">
        <v>41</v>
      </c>
      <c r="B47" s="98" t="s">
        <v>852</v>
      </c>
      <c r="C47" s="99"/>
      <c r="D47" s="7" t="s">
        <v>853</v>
      </c>
      <c r="E47" s="98" t="s">
        <v>165</v>
      </c>
      <c r="F47" s="99"/>
      <c r="G47" s="11">
        <v>25630</v>
      </c>
      <c r="H47" s="12">
        <v>62.69</v>
      </c>
      <c r="I47" s="13">
        <v>5.8494699240891736E-3</v>
      </c>
      <c r="J47" s="3"/>
      <c r="K47" s="3"/>
      <c r="L47" s="3"/>
      <c r="M47" s="3"/>
    </row>
    <row r="48" spans="1:13" ht="12.95" customHeight="1">
      <c r="A48" s="10">
        <v>42</v>
      </c>
      <c r="B48" s="98" t="s">
        <v>854</v>
      </c>
      <c r="C48" s="99"/>
      <c r="D48" s="7" t="s">
        <v>855</v>
      </c>
      <c r="E48" s="98" t="s">
        <v>48</v>
      </c>
      <c r="F48" s="99"/>
      <c r="G48" s="11">
        <v>8558</v>
      </c>
      <c r="H48" s="12">
        <v>62.06</v>
      </c>
      <c r="I48" s="13">
        <v>5.7904402805713092E-3</v>
      </c>
      <c r="J48" s="3"/>
      <c r="K48" s="3"/>
      <c r="L48" s="3"/>
      <c r="M48" s="3"/>
    </row>
    <row r="49" spans="1:13" ht="12.95" customHeight="1">
      <c r="A49" s="10">
        <v>43</v>
      </c>
      <c r="B49" s="98" t="s">
        <v>856</v>
      </c>
      <c r="C49" s="99"/>
      <c r="D49" s="7" t="s">
        <v>857</v>
      </c>
      <c r="E49" s="98" t="s">
        <v>154</v>
      </c>
      <c r="F49" s="99"/>
      <c r="G49" s="11">
        <v>13689</v>
      </c>
      <c r="H49" s="12">
        <v>61</v>
      </c>
      <c r="I49" s="13">
        <v>5.6915212161631141E-3</v>
      </c>
      <c r="J49" s="3"/>
      <c r="K49" s="3"/>
      <c r="L49" s="3"/>
      <c r="M49" s="3"/>
    </row>
    <row r="50" spans="1:13" ht="12.95" customHeight="1">
      <c r="A50" s="10">
        <v>44</v>
      </c>
      <c r="B50" s="98" t="s">
        <v>858</v>
      </c>
      <c r="C50" s="99"/>
      <c r="D50" s="7" t="s">
        <v>859</v>
      </c>
      <c r="E50" s="98" t="s">
        <v>18</v>
      </c>
      <c r="F50" s="99"/>
      <c r="G50" s="11">
        <v>24692</v>
      </c>
      <c r="H50" s="12">
        <v>60.56</v>
      </c>
      <c r="I50" s="13">
        <v>5.6503680533333224E-3</v>
      </c>
      <c r="J50" s="3"/>
      <c r="K50" s="3"/>
      <c r="L50" s="3"/>
      <c r="M50" s="3"/>
    </row>
    <row r="51" spans="1:13" ht="12.95" customHeight="1">
      <c r="A51" s="10">
        <v>45</v>
      </c>
      <c r="B51" s="98" t="s">
        <v>860</v>
      </c>
      <c r="C51" s="99"/>
      <c r="D51" s="7" t="s">
        <v>861</v>
      </c>
      <c r="E51" s="98" t="s">
        <v>15</v>
      </c>
      <c r="F51" s="99"/>
      <c r="G51" s="11">
        <v>1656</v>
      </c>
      <c r="H51" s="12">
        <v>60.38</v>
      </c>
      <c r="I51" s="13">
        <v>5.6336316835990498E-3</v>
      </c>
      <c r="J51" s="3"/>
      <c r="K51" s="3"/>
      <c r="L51" s="3"/>
      <c r="M51" s="3"/>
    </row>
    <row r="52" spans="1:13" ht="12.95" customHeight="1">
      <c r="A52" s="10">
        <v>46</v>
      </c>
      <c r="B52" s="98" t="s">
        <v>862</v>
      </c>
      <c r="C52" s="99"/>
      <c r="D52" s="7" t="s">
        <v>863</v>
      </c>
      <c r="E52" s="98" t="s">
        <v>208</v>
      </c>
      <c r="F52" s="99"/>
      <c r="G52" s="11">
        <v>12955</v>
      </c>
      <c r="H52" s="12">
        <v>60.24</v>
      </c>
      <c r="I52" s="13">
        <v>5.6208477731497404E-3</v>
      </c>
      <c r="J52" s="3"/>
      <c r="K52" s="3"/>
      <c r="L52" s="3"/>
      <c r="M52" s="3"/>
    </row>
    <row r="53" spans="1:13" ht="12.95" customHeight="1">
      <c r="A53" s="10">
        <v>47</v>
      </c>
      <c r="B53" s="98" t="s">
        <v>864</v>
      </c>
      <c r="C53" s="99"/>
      <c r="D53" s="7" t="s">
        <v>865</v>
      </c>
      <c r="E53" s="98" t="s">
        <v>685</v>
      </c>
      <c r="F53" s="99"/>
      <c r="G53" s="11">
        <v>2082</v>
      </c>
      <c r="H53" s="12">
        <v>59.36</v>
      </c>
      <c r="I53" s="13">
        <v>5.5382704856921502E-3</v>
      </c>
      <c r="J53" s="3"/>
      <c r="K53" s="3"/>
      <c r="L53" s="3"/>
      <c r="M53" s="3"/>
    </row>
    <row r="54" spans="1:13" ht="12.95" customHeight="1">
      <c r="A54" s="10">
        <v>48</v>
      </c>
      <c r="B54" s="98" t="s">
        <v>866</v>
      </c>
      <c r="C54" s="99"/>
      <c r="D54" s="7" t="s">
        <v>867</v>
      </c>
      <c r="E54" s="98" t="s">
        <v>48</v>
      </c>
      <c r="F54" s="99"/>
      <c r="G54" s="11">
        <v>23257</v>
      </c>
      <c r="H54" s="12">
        <v>58.97</v>
      </c>
      <c r="I54" s="13">
        <v>5.5021035704534531E-3</v>
      </c>
      <c r="J54" s="3"/>
      <c r="K54" s="3"/>
      <c r="L54" s="3"/>
      <c r="M54" s="3"/>
    </row>
    <row r="55" spans="1:13" ht="12.95" customHeight="1">
      <c r="A55" s="10">
        <v>49</v>
      </c>
      <c r="B55" s="98" t="s">
        <v>868</v>
      </c>
      <c r="C55" s="99"/>
      <c r="D55" s="7" t="s">
        <v>869</v>
      </c>
      <c r="E55" s="98" t="s">
        <v>165</v>
      </c>
      <c r="F55" s="99"/>
      <c r="G55" s="11">
        <v>4886</v>
      </c>
      <c r="H55" s="12">
        <v>58.51</v>
      </c>
      <c r="I55" s="13">
        <v>5.4595716655409356E-3</v>
      </c>
      <c r="J55" s="3"/>
      <c r="K55" s="3"/>
      <c r="L55" s="3"/>
      <c r="M55" s="3"/>
    </row>
    <row r="56" spans="1:13" ht="12.95" customHeight="1">
      <c r="A56" s="10">
        <v>50</v>
      </c>
      <c r="B56" s="98" t="s">
        <v>870</v>
      </c>
      <c r="C56" s="99"/>
      <c r="D56" s="7" t="s">
        <v>871</v>
      </c>
      <c r="E56" s="98" t="s">
        <v>33</v>
      </c>
      <c r="F56" s="99"/>
      <c r="G56" s="11">
        <v>99028</v>
      </c>
      <c r="H56" s="12">
        <v>58.38</v>
      </c>
      <c r="I56" s="13">
        <v>5.4469485220261871E-3</v>
      </c>
      <c r="J56" s="3"/>
      <c r="K56" s="3"/>
      <c r="L56" s="3"/>
      <c r="M56" s="3"/>
    </row>
    <row r="57" spans="1:13" ht="12.95" customHeight="1">
      <c r="A57" s="10">
        <v>51</v>
      </c>
      <c r="B57" s="98" t="s">
        <v>872</v>
      </c>
      <c r="C57" s="99"/>
      <c r="D57" s="7" t="s">
        <v>873</v>
      </c>
      <c r="E57" s="98" t="s">
        <v>15</v>
      </c>
      <c r="F57" s="99"/>
      <c r="G57" s="11">
        <v>14727</v>
      </c>
      <c r="H57" s="12">
        <v>56.85</v>
      </c>
      <c r="I57" s="13">
        <v>5.3041163846562368E-3</v>
      </c>
      <c r="J57" s="3"/>
      <c r="K57" s="3"/>
      <c r="L57" s="3"/>
      <c r="M57" s="3"/>
    </row>
    <row r="58" spans="1:13" ht="12.95" customHeight="1">
      <c r="A58" s="10">
        <v>52</v>
      </c>
      <c r="B58" s="98" t="s">
        <v>874</v>
      </c>
      <c r="C58" s="99"/>
      <c r="D58" s="7" t="s">
        <v>875</v>
      </c>
      <c r="E58" s="98" t="s">
        <v>165</v>
      </c>
      <c r="F58" s="99"/>
      <c r="G58" s="11">
        <v>15522</v>
      </c>
      <c r="H58" s="12">
        <v>56.83</v>
      </c>
      <c r="I58" s="13">
        <v>5.3022336480308364E-3</v>
      </c>
      <c r="J58" s="3"/>
      <c r="K58" s="3"/>
      <c r="L58" s="3"/>
      <c r="M58" s="3"/>
    </row>
    <row r="59" spans="1:13" ht="12.95" customHeight="1">
      <c r="A59" s="10">
        <v>53</v>
      </c>
      <c r="B59" s="98" t="s">
        <v>876</v>
      </c>
      <c r="C59" s="99"/>
      <c r="D59" s="7" t="s">
        <v>877</v>
      </c>
      <c r="E59" s="98" t="s">
        <v>51</v>
      </c>
      <c r="F59" s="99"/>
      <c r="G59" s="11">
        <v>21180</v>
      </c>
      <c r="H59" s="12">
        <v>55.21</v>
      </c>
      <c r="I59" s="13">
        <v>5.1510425631277734E-3</v>
      </c>
      <c r="J59" s="3"/>
      <c r="K59" s="3"/>
      <c r="L59" s="3"/>
      <c r="M59" s="3"/>
    </row>
    <row r="60" spans="1:13" ht="12.95" customHeight="1">
      <c r="A60" s="10">
        <v>54</v>
      </c>
      <c r="B60" s="98" t="s">
        <v>878</v>
      </c>
      <c r="C60" s="99"/>
      <c r="D60" s="7" t="s">
        <v>879</v>
      </c>
      <c r="E60" s="98" t="s">
        <v>185</v>
      </c>
      <c r="F60" s="99"/>
      <c r="G60" s="11">
        <v>22407</v>
      </c>
      <c r="H60" s="12">
        <v>54.37</v>
      </c>
      <c r="I60" s="13">
        <v>5.073123831169475E-3</v>
      </c>
      <c r="J60" s="3"/>
      <c r="K60" s="3"/>
      <c r="L60" s="3"/>
      <c r="M60" s="3"/>
    </row>
    <row r="61" spans="1:13" ht="12.95" customHeight="1">
      <c r="A61" s="10">
        <v>55</v>
      </c>
      <c r="B61" s="98" t="s">
        <v>880</v>
      </c>
      <c r="C61" s="99"/>
      <c r="D61" s="7" t="s">
        <v>881</v>
      </c>
      <c r="E61" s="98" t="s">
        <v>15</v>
      </c>
      <c r="F61" s="99"/>
      <c r="G61" s="11">
        <v>62120</v>
      </c>
      <c r="H61" s="12">
        <v>54.04</v>
      </c>
      <c r="I61" s="13">
        <v>5.0426886350388037E-3</v>
      </c>
      <c r="J61" s="3"/>
      <c r="K61" s="3"/>
      <c r="L61" s="3"/>
      <c r="M61" s="3"/>
    </row>
    <row r="62" spans="1:13" ht="12.95" customHeight="1">
      <c r="A62" s="10">
        <v>56</v>
      </c>
      <c r="B62" s="98" t="s">
        <v>882</v>
      </c>
      <c r="C62" s="99"/>
      <c r="D62" s="7" t="s">
        <v>883</v>
      </c>
      <c r="E62" s="98" t="s">
        <v>18</v>
      </c>
      <c r="F62" s="99"/>
      <c r="G62" s="11">
        <v>9138</v>
      </c>
      <c r="H62" s="12">
        <v>53.75</v>
      </c>
      <c r="I62" s="13">
        <v>5.0147664136411885E-3</v>
      </c>
      <c r="J62" s="3"/>
      <c r="K62" s="3"/>
      <c r="L62" s="3"/>
      <c r="M62" s="3"/>
    </row>
    <row r="63" spans="1:13" ht="12.95" customHeight="1">
      <c r="A63" s="10">
        <v>57</v>
      </c>
      <c r="B63" s="98" t="s">
        <v>884</v>
      </c>
      <c r="C63" s="99"/>
      <c r="D63" s="7" t="s">
        <v>885</v>
      </c>
      <c r="E63" s="98" t="s">
        <v>60</v>
      </c>
      <c r="F63" s="99"/>
      <c r="G63" s="11">
        <v>19736</v>
      </c>
      <c r="H63" s="12">
        <v>53.71</v>
      </c>
      <c r="I63" s="13">
        <v>5.0116291724103508E-3</v>
      </c>
      <c r="J63" s="3"/>
      <c r="K63" s="3"/>
      <c r="L63" s="3"/>
      <c r="M63" s="3"/>
    </row>
    <row r="64" spans="1:13" ht="12.95" customHeight="1">
      <c r="A64" s="10">
        <v>58</v>
      </c>
      <c r="B64" s="98" t="s">
        <v>886</v>
      </c>
      <c r="C64" s="99"/>
      <c r="D64" s="7" t="s">
        <v>887</v>
      </c>
      <c r="E64" s="98" t="s">
        <v>179</v>
      </c>
      <c r="F64" s="99"/>
      <c r="G64" s="11">
        <v>251958</v>
      </c>
      <c r="H64" s="12">
        <v>53.54</v>
      </c>
      <c r="I64" s="13">
        <v>4.9957251891085885E-3</v>
      </c>
      <c r="J64" s="3"/>
      <c r="K64" s="3"/>
      <c r="L64" s="3"/>
      <c r="M64" s="3"/>
    </row>
    <row r="65" spans="1:13" ht="12.95" customHeight="1">
      <c r="A65" s="10">
        <v>59</v>
      </c>
      <c r="B65" s="98" t="s">
        <v>598</v>
      </c>
      <c r="C65" s="99"/>
      <c r="D65" s="7" t="s">
        <v>599</v>
      </c>
      <c r="E65" s="98" t="s">
        <v>188</v>
      </c>
      <c r="F65" s="99"/>
      <c r="G65" s="11">
        <v>2045</v>
      </c>
      <c r="H65" s="12">
        <v>53.11</v>
      </c>
      <c r="I65" s="13">
        <v>4.955281761442892E-3</v>
      </c>
      <c r="J65" s="3"/>
      <c r="K65" s="3"/>
      <c r="L65" s="3"/>
      <c r="M65" s="3"/>
    </row>
    <row r="66" spans="1:13" ht="12.95" customHeight="1">
      <c r="A66" s="10">
        <v>60</v>
      </c>
      <c r="B66" s="98" t="s">
        <v>888</v>
      </c>
      <c r="C66" s="99"/>
      <c r="D66" s="7" t="s">
        <v>889</v>
      </c>
      <c r="E66" s="98" t="s">
        <v>13</v>
      </c>
      <c r="F66" s="99"/>
      <c r="G66" s="11">
        <v>52937</v>
      </c>
      <c r="H66" s="12">
        <v>53.1</v>
      </c>
      <c r="I66" s="13">
        <v>4.9541792063168113E-3</v>
      </c>
      <c r="J66" s="3"/>
      <c r="K66" s="3"/>
      <c r="L66" s="3"/>
      <c r="M66" s="3"/>
    </row>
    <row r="67" spans="1:13" ht="12.95" customHeight="1">
      <c r="A67" s="10">
        <v>61</v>
      </c>
      <c r="B67" s="98" t="s">
        <v>890</v>
      </c>
      <c r="C67" s="99"/>
      <c r="D67" s="7" t="s">
        <v>891</v>
      </c>
      <c r="E67" s="98" t="s">
        <v>45</v>
      </c>
      <c r="F67" s="99"/>
      <c r="G67" s="11">
        <v>3509</v>
      </c>
      <c r="H67" s="12">
        <v>52.2</v>
      </c>
      <c r="I67" s="13">
        <v>4.8705834794565929E-3</v>
      </c>
      <c r="J67" s="3"/>
      <c r="K67" s="3"/>
      <c r="L67" s="3"/>
      <c r="M67" s="3"/>
    </row>
    <row r="68" spans="1:13" ht="12.95" customHeight="1">
      <c r="A68" s="10">
        <v>62</v>
      </c>
      <c r="B68" s="98" t="s">
        <v>892</v>
      </c>
      <c r="C68" s="99"/>
      <c r="D68" s="7" t="s">
        <v>893</v>
      </c>
      <c r="E68" s="98" t="s">
        <v>176</v>
      </c>
      <c r="F68" s="99"/>
      <c r="G68" s="11">
        <v>1077</v>
      </c>
      <c r="H68" s="12">
        <v>51.52</v>
      </c>
      <c r="I68" s="13">
        <v>4.8068863696778298E-3</v>
      </c>
      <c r="J68" s="3"/>
      <c r="K68" s="3"/>
      <c r="L68" s="3"/>
      <c r="M68" s="3"/>
    </row>
    <row r="69" spans="1:13" ht="12.95" customHeight="1">
      <c r="A69" s="10">
        <v>63</v>
      </c>
      <c r="B69" s="98" t="s">
        <v>894</v>
      </c>
      <c r="C69" s="99"/>
      <c r="D69" s="7" t="s">
        <v>895</v>
      </c>
      <c r="E69" s="98" t="s">
        <v>165</v>
      </c>
      <c r="F69" s="99"/>
      <c r="G69" s="11">
        <v>10761</v>
      </c>
      <c r="H69" s="12">
        <v>49.94</v>
      </c>
      <c r="I69" s="13">
        <v>4.6593878390706299E-3</v>
      </c>
      <c r="J69" s="3"/>
      <c r="K69" s="3"/>
      <c r="L69" s="3"/>
      <c r="M69" s="3"/>
    </row>
    <row r="70" spans="1:13" ht="12.95" customHeight="1">
      <c r="A70" s="10">
        <v>64</v>
      </c>
      <c r="B70" s="98" t="s">
        <v>896</v>
      </c>
      <c r="C70" s="99"/>
      <c r="D70" s="7" t="s">
        <v>897</v>
      </c>
      <c r="E70" s="98" t="s">
        <v>15</v>
      </c>
      <c r="F70" s="99"/>
      <c r="G70" s="11">
        <v>8287</v>
      </c>
      <c r="H70" s="12">
        <v>49.8</v>
      </c>
      <c r="I70" s="13">
        <v>4.6463401047632412E-3</v>
      </c>
      <c r="J70" s="3"/>
      <c r="K70" s="3"/>
      <c r="L70" s="3"/>
      <c r="M70" s="3"/>
    </row>
    <row r="71" spans="1:13" ht="12.95" customHeight="1">
      <c r="A71" s="10">
        <v>65</v>
      </c>
      <c r="B71" s="98" t="s">
        <v>898</v>
      </c>
      <c r="C71" s="99"/>
      <c r="D71" s="7" t="s">
        <v>899</v>
      </c>
      <c r="E71" s="98" t="s">
        <v>18</v>
      </c>
      <c r="F71" s="99"/>
      <c r="G71" s="11">
        <v>69375</v>
      </c>
      <c r="H71" s="12">
        <v>49.67</v>
      </c>
      <c r="I71" s="13">
        <v>4.6347623662019556E-3</v>
      </c>
      <c r="J71" s="3"/>
      <c r="K71" s="3"/>
      <c r="L71" s="3"/>
      <c r="M71" s="3"/>
    </row>
    <row r="72" spans="1:13" ht="12.95" customHeight="1">
      <c r="A72" s="10">
        <v>66</v>
      </c>
      <c r="B72" s="98" t="s">
        <v>900</v>
      </c>
      <c r="C72" s="99"/>
      <c r="D72" s="7" t="s">
        <v>901</v>
      </c>
      <c r="E72" s="98" t="s">
        <v>184</v>
      </c>
      <c r="F72" s="99"/>
      <c r="G72" s="11">
        <v>778326</v>
      </c>
      <c r="H72" s="12">
        <v>49.03</v>
      </c>
      <c r="I72" s="13">
        <v>4.575236425919769E-3</v>
      </c>
      <c r="J72" s="3"/>
      <c r="K72" s="3"/>
      <c r="L72" s="3"/>
      <c r="M72" s="3"/>
    </row>
    <row r="73" spans="1:13" ht="12.95" customHeight="1">
      <c r="A73" s="10">
        <v>67</v>
      </c>
      <c r="B73" s="98" t="s">
        <v>902</v>
      </c>
      <c r="C73" s="99"/>
      <c r="D73" s="7" t="s">
        <v>903</v>
      </c>
      <c r="E73" s="98" t="s">
        <v>51</v>
      </c>
      <c r="F73" s="99"/>
      <c r="G73" s="11">
        <v>1205</v>
      </c>
      <c r="H73" s="12">
        <v>47.88</v>
      </c>
      <c r="I73" s="13">
        <v>4.467629835475816E-3</v>
      </c>
      <c r="J73" s="3"/>
      <c r="K73" s="3"/>
      <c r="L73" s="3"/>
      <c r="M73" s="3"/>
    </row>
    <row r="74" spans="1:13" ht="12.95" customHeight="1">
      <c r="A74" s="10">
        <v>68</v>
      </c>
      <c r="B74" s="98" t="s">
        <v>904</v>
      </c>
      <c r="C74" s="99"/>
      <c r="D74" s="7" t="s">
        <v>905</v>
      </c>
      <c r="E74" s="98" t="s">
        <v>184</v>
      </c>
      <c r="F74" s="99"/>
      <c r="G74" s="11">
        <v>1336</v>
      </c>
      <c r="H74" s="12">
        <v>47.74</v>
      </c>
      <c r="I74" s="13">
        <v>4.4548176065328099E-3</v>
      </c>
      <c r="J74" s="3"/>
      <c r="K74" s="3"/>
      <c r="L74" s="3"/>
      <c r="M74" s="3"/>
    </row>
    <row r="75" spans="1:13" ht="12.95" customHeight="1">
      <c r="A75" s="10">
        <v>69</v>
      </c>
      <c r="B75" s="98" t="s">
        <v>645</v>
      </c>
      <c r="C75" s="99"/>
      <c r="D75" s="7" t="s">
        <v>646</v>
      </c>
      <c r="E75" s="98" t="s">
        <v>51</v>
      </c>
      <c r="F75" s="99"/>
      <c r="G75" s="11">
        <v>54951</v>
      </c>
      <c r="H75" s="12">
        <v>47.53</v>
      </c>
      <c r="I75" s="13">
        <v>4.4350973912963224E-3</v>
      </c>
      <c r="J75" s="3"/>
      <c r="K75" s="3"/>
      <c r="L75" s="3"/>
      <c r="M75" s="3"/>
    </row>
    <row r="76" spans="1:13" ht="12.95" customHeight="1">
      <c r="A76" s="10">
        <v>70</v>
      </c>
      <c r="B76" s="98" t="s">
        <v>906</v>
      </c>
      <c r="C76" s="99"/>
      <c r="D76" s="7" t="s">
        <v>907</v>
      </c>
      <c r="E76" s="98" t="s">
        <v>185</v>
      </c>
      <c r="F76" s="99"/>
      <c r="G76" s="11">
        <v>12844</v>
      </c>
      <c r="H76" s="12">
        <v>47.38</v>
      </c>
      <c r="I76" s="13">
        <v>4.4209988869172243E-3</v>
      </c>
      <c r="J76" s="3"/>
      <c r="K76" s="3"/>
      <c r="L76" s="3"/>
      <c r="M76" s="3"/>
    </row>
    <row r="77" spans="1:13" ht="12.95" customHeight="1">
      <c r="A77" s="10">
        <v>71</v>
      </c>
      <c r="B77" s="98" t="s">
        <v>908</v>
      </c>
      <c r="C77" s="99"/>
      <c r="D77" s="7" t="s">
        <v>909</v>
      </c>
      <c r="E77" s="98" t="s">
        <v>208</v>
      </c>
      <c r="F77" s="99"/>
      <c r="G77" s="11">
        <v>31953</v>
      </c>
      <c r="H77" s="12">
        <v>47.24</v>
      </c>
      <c r="I77" s="13">
        <v>4.4080287835381897E-3</v>
      </c>
      <c r="J77" s="3"/>
      <c r="K77" s="3"/>
      <c r="L77" s="3"/>
      <c r="M77" s="3"/>
    </row>
    <row r="78" spans="1:13" ht="12.95" customHeight="1">
      <c r="A78" s="10">
        <v>72</v>
      </c>
      <c r="B78" s="98" t="s">
        <v>910</v>
      </c>
      <c r="C78" s="99"/>
      <c r="D78" s="7" t="s">
        <v>911</v>
      </c>
      <c r="E78" s="98" t="s">
        <v>176</v>
      </c>
      <c r="F78" s="99"/>
      <c r="G78" s="11">
        <v>36866</v>
      </c>
      <c r="H78" s="12">
        <v>46.71</v>
      </c>
      <c r="I78" s="13">
        <v>4.3582695511635702E-3</v>
      </c>
      <c r="J78" s="3"/>
      <c r="K78" s="3"/>
      <c r="L78" s="3"/>
      <c r="M78" s="3"/>
    </row>
    <row r="79" spans="1:13" ht="12.95" customHeight="1">
      <c r="A79" s="10">
        <v>73</v>
      </c>
      <c r="B79" s="98" t="s">
        <v>912</v>
      </c>
      <c r="C79" s="99"/>
      <c r="D79" s="7" t="s">
        <v>913</v>
      </c>
      <c r="E79" s="98" t="s">
        <v>24</v>
      </c>
      <c r="F79" s="99"/>
      <c r="G79" s="11">
        <v>1317</v>
      </c>
      <c r="H79" s="12">
        <v>46.45</v>
      </c>
      <c r="I79" s="13">
        <v>4.3343832982827412E-3</v>
      </c>
      <c r="J79" s="3"/>
      <c r="K79" s="3"/>
      <c r="L79" s="3"/>
      <c r="M79" s="3"/>
    </row>
    <row r="80" spans="1:13" ht="12.95" customHeight="1">
      <c r="A80" s="10">
        <v>74</v>
      </c>
      <c r="B80" s="98" t="s">
        <v>914</v>
      </c>
      <c r="C80" s="99"/>
      <c r="D80" s="7" t="s">
        <v>915</v>
      </c>
      <c r="E80" s="98" t="s">
        <v>825</v>
      </c>
      <c r="F80" s="99"/>
      <c r="G80" s="11">
        <v>4436</v>
      </c>
      <c r="H80" s="12">
        <v>46.45</v>
      </c>
      <c r="I80" s="13">
        <v>4.3342293427156928E-3</v>
      </c>
      <c r="J80" s="3"/>
      <c r="K80" s="3"/>
      <c r="L80" s="3"/>
      <c r="M80" s="3"/>
    </row>
    <row r="81" spans="1:13" ht="12.95" customHeight="1">
      <c r="A81" s="10">
        <v>75</v>
      </c>
      <c r="B81" s="98" t="s">
        <v>916</v>
      </c>
      <c r="C81" s="99"/>
      <c r="D81" s="7" t="s">
        <v>917</v>
      </c>
      <c r="E81" s="98" t="s">
        <v>30</v>
      </c>
      <c r="F81" s="99"/>
      <c r="G81" s="11">
        <v>9134</v>
      </c>
      <c r="H81" s="12">
        <v>46.27</v>
      </c>
      <c r="I81" s="13">
        <v>4.3171265587318439E-3</v>
      </c>
      <c r="J81" s="3"/>
      <c r="K81" s="3"/>
      <c r="L81" s="3"/>
      <c r="M81" s="3"/>
    </row>
    <row r="82" spans="1:13" ht="12.95" customHeight="1">
      <c r="A82" s="10">
        <v>76</v>
      </c>
      <c r="B82" s="98" t="s">
        <v>918</v>
      </c>
      <c r="C82" s="99"/>
      <c r="D82" s="7" t="s">
        <v>919</v>
      </c>
      <c r="E82" s="98" t="s">
        <v>828</v>
      </c>
      <c r="F82" s="99"/>
      <c r="G82" s="11">
        <v>2043</v>
      </c>
      <c r="H82" s="12">
        <v>45.99</v>
      </c>
      <c r="I82" s="13">
        <v>4.2915402631651788E-3</v>
      </c>
      <c r="J82" s="3"/>
      <c r="K82" s="3"/>
      <c r="L82" s="3"/>
      <c r="M82" s="3"/>
    </row>
    <row r="83" spans="1:13" ht="12.95" customHeight="1">
      <c r="A83" s="10">
        <v>77</v>
      </c>
      <c r="B83" s="98" t="s">
        <v>621</v>
      </c>
      <c r="C83" s="99"/>
      <c r="D83" s="7" t="s">
        <v>622</v>
      </c>
      <c r="E83" s="98" t="s">
        <v>48</v>
      </c>
      <c r="F83" s="99"/>
      <c r="G83" s="11">
        <v>13482</v>
      </c>
      <c r="H83" s="12">
        <v>45.8</v>
      </c>
      <c r="I83" s="13">
        <v>4.2732797333171228E-3</v>
      </c>
      <c r="J83" s="3"/>
      <c r="K83" s="3"/>
      <c r="L83" s="3"/>
      <c r="M83" s="3"/>
    </row>
    <row r="84" spans="1:13" ht="12.95" customHeight="1">
      <c r="A84" s="10">
        <v>78</v>
      </c>
      <c r="B84" s="98" t="s">
        <v>920</v>
      </c>
      <c r="C84" s="99"/>
      <c r="D84" s="7" t="s">
        <v>921</v>
      </c>
      <c r="E84" s="98" t="s">
        <v>33</v>
      </c>
      <c r="F84" s="99"/>
      <c r="G84" s="11">
        <v>62848</v>
      </c>
      <c r="H84" s="12">
        <v>45.69</v>
      </c>
      <c r="I84" s="13">
        <v>4.263215891165152E-3</v>
      </c>
      <c r="J84" s="3"/>
      <c r="K84" s="3"/>
      <c r="L84" s="3"/>
      <c r="M84" s="3"/>
    </row>
    <row r="85" spans="1:13" ht="12.95" customHeight="1">
      <c r="A85" s="10">
        <v>79</v>
      </c>
      <c r="B85" s="98" t="s">
        <v>922</v>
      </c>
      <c r="C85" s="99"/>
      <c r="D85" s="7" t="s">
        <v>923</v>
      </c>
      <c r="E85" s="98" t="s">
        <v>30</v>
      </c>
      <c r="F85" s="99"/>
      <c r="G85" s="11">
        <v>21677</v>
      </c>
      <c r="H85" s="12">
        <v>45.47</v>
      </c>
      <c r="I85" s="13">
        <v>4.2424096360361404E-3</v>
      </c>
      <c r="J85" s="3"/>
      <c r="K85" s="3"/>
      <c r="L85" s="3"/>
      <c r="M85" s="3"/>
    </row>
    <row r="86" spans="1:13" ht="12.95" customHeight="1">
      <c r="A86" s="10">
        <v>80</v>
      </c>
      <c r="B86" s="98" t="s">
        <v>924</v>
      </c>
      <c r="C86" s="99"/>
      <c r="D86" s="7" t="s">
        <v>925</v>
      </c>
      <c r="E86" s="98" t="s">
        <v>690</v>
      </c>
      <c r="F86" s="99"/>
      <c r="G86" s="11">
        <v>156420</v>
      </c>
      <c r="H86" s="12">
        <v>45.21</v>
      </c>
      <c r="I86" s="13">
        <v>4.2179514615503259E-3</v>
      </c>
      <c r="J86" s="3"/>
      <c r="K86" s="3"/>
      <c r="L86" s="3"/>
      <c r="M86" s="3"/>
    </row>
    <row r="87" spans="1:13" ht="12.95" customHeight="1">
      <c r="A87" s="10">
        <v>81</v>
      </c>
      <c r="B87" s="98" t="s">
        <v>926</v>
      </c>
      <c r="C87" s="99"/>
      <c r="D87" s="7" t="s">
        <v>927</v>
      </c>
      <c r="E87" s="98" t="s">
        <v>24</v>
      </c>
      <c r="F87" s="99"/>
      <c r="G87" s="11">
        <v>27578</v>
      </c>
      <c r="H87" s="12">
        <v>44.7</v>
      </c>
      <c r="I87" s="13">
        <v>4.1711637115793556E-3</v>
      </c>
      <c r="J87" s="3"/>
      <c r="K87" s="3"/>
      <c r="L87" s="3"/>
      <c r="M87" s="3"/>
    </row>
    <row r="88" spans="1:13" ht="12.95" customHeight="1">
      <c r="A88" s="10">
        <v>82</v>
      </c>
      <c r="B88" s="98" t="s">
        <v>928</v>
      </c>
      <c r="C88" s="99"/>
      <c r="D88" s="7" t="s">
        <v>929</v>
      </c>
      <c r="E88" s="98" t="s">
        <v>822</v>
      </c>
      <c r="F88" s="99"/>
      <c r="G88" s="11">
        <v>10656</v>
      </c>
      <c r="H88" s="12">
        <v>44.64</v>
      </c>
      <c r="I88" s="13">
        <v>4.1650097809919984E-3</v>
      </c>
      <c r="J88" s="3"/>
      <c r="K88" s="3"/>
      <c r="L88" s="3"/>
      <c r="M88" s="3"/>
    </row>
    <row r="89" spans="1:13" ht="12.95" customHeight="1">
      <c r="A89" s="10">
        <v>83</v>
      </c>
      <c r="B89" s="98" t="s">
        <v>930</v>
      </c>
      <c r="C89" s="99"/>
      <c r="D89" s="7" t="s">
        <v>931</v>
      </c>
      <c r="E89" s="98" t="s">
        <v>30</v>
      </c>
      <c r="F89" s="99"/>
      <c r="G89" s="11">
        <v>6621</v>
      </c>
      <c r="H89" s="12">
        <v>44.59</v>
      </c>
      <c r="I89" s="13">
        <v>4.1601419858811267E-3</v>
      </c>
      <c r="J89" s="3"/>
      <c r="K89" s="3"/>
      <c r="L89" s="3"/>
      <c r="M89" s="3"/>
    </row>
    <row r="90" spans="1:13" ht="12.95" customHeight="1">
      <c r="A90" s="10">
        <v>84</v>
      </c>
      <c r="B90" s="98" t="s">
        <v>932</v>
      </c>
      <c r="C90" s="99"/>
      <c r="D90" s="7" t="s">
        <v>933</v>
      </c>
      <c r="E90" s="98" t="s">
        <v>188</v>
      </c>
      <c r="F90" s="99"/>
      <c r="G90" s="11">
        <v>1807</v>
      </c>
      <c r="H90" s="12">
        <v>44.32</v>
      </c>
      <c r="I90" s="13">
        <v>4.1353668028867984E-3</v>
      </c>
      <c r="J90" s="3"/>
      <c r="K90" s="3"/>
      <c r="L90" s="3"/>
      <c r="M90" s="3"/>
    </row>
    <row r="91" spans="1:13" ht="12.95" customHeight="1">
      <c r="A91" s="10">
        <v>85</v>
      </c>
      <c r="B91" s="98" t="s">
        <v>934</v>
      </c>
      <c r="C91" s="99"/>
      <c r="D91" s="7" t="s">
        <v>935</v>
      </c>
      <c r="E91" s="98" t="s">
        <v>24</v>
      </c>
      <c r="F91" s="99"/>
      <c r="G91" s="11">
        <v>10129</v>
      </c>
      <c r="H91" s="12">
        <v>43.72</v>
      </c>
      <c r="I91" s="13">
        <v>4.0795266055329632E-3</v>
      </c>
      <c r="J91" s="3"/>
      <c r="K91" s="3"/>
      <c r="L91" s="3"/>
      <c r="M91" s="3"/>
    </row>
    <row r="92" spans="1:13" ht="12.95" customHeight="1">
      <c r="A92" s="10">
        <v>86</v>
      </c>
      <c r="B92" s="98" t="s">
        <v>936</v>
      </c>
      <c r="C92" s="99"/>
      <c r="D92" s="7" t="s">
        <v>937</v>
      </c>
      <c r="E92" s="98" t="s">
        <v>165</v>
      </c>
      <c r="F92" s="99"/>
      <c r="G92" s="11">
        <v>13880</v>
      </c>
      <c r="H92" s="12">
        <v>43.67</v>
      </c>
      <c r="I92" s="13">
        <v>4.0750097824617613E-3</v>
      </c>
      <c r="J92" s="3"/>
      <c r="K92" s="3"/>
      <c r="L92" s="3"/>
      <c r="M92" s="3"/>
    </row>
    <row r="93" spans="1:13" ht="12.95" customHeight="1">
      <c r="A93" s="10">
        <v>87</v>
      </c>
      <c r="B93" s="98" t="s">
        <v>938</v>
      </c>
      <c r="C93" s="99"/>
      <c r="D93" s="7" t="s">
        <v>939</v>
      </c>
      <c r="E93" s="98" t="s">
        <v>185</v>
      </c>
      <c r="F93" s="99"/>
      <c r="G93" s="11">
        <v>138836</v>
      </c>
      <c r="H93" s="12">
        <v>43.32</v>
      </c>
      <c r="I93" s="13">
        <v>4.0417378383752096E-3</v>
      </c>
      <c r="J93" s="3"/>
      <c r="K93" s="3"/>
      <c r="L93" s="3"/>
      <c r="M93" s="3"/>
    </row>
    <row r="94" spans="1:13" ht="12.95" customHeight="1">
      <c r="A94" s="10">
        <v>88</v>
      </c>
      <c r="B94" s="98" t="s">
        <v>940</v>
      </c>
      <c r="C94" s="99"/>
      <c r="D94" s="7" t="s">
        <v>941</v>
      </c>
      <c r="E94" s="98" t="s">
        <v>176</v>
      </c>
      <c r="F94" s="99"/>
      <c r="G94" s="11">
        <v>2088</v>
      </c>
      <c r="H94" s="12">
        <v>43.2</v>
      </c>
      <c r="I94" s="13">
        <v>4.0308064332763164E-3</v>
      </c>
      <c r="J94" s="3"/>
      <c r="K94" s="3"/>
      <c r="L94" s="3"/>
      <c r="M94" s="3"/>
    </row>
    <row r="95" spans="1:13" ht="12.95" customHeight="1">
      <c r="A95" s="10">
        <v>89</v>
      </c>
      <c r="B95" s="98" t="s">
        <v>942</v>
      </c>
      <c r="C95" s="99"/>
      <c r="D95" s="7" t="s">
        <v>943</v>
      </c>
      <c r="E95" s="98" t="s">
        <v>24</v>
      </c>
      <c r="F95" s="99"/>
      <c r="G95" s="11">
        <v>25149</v>
      </c>
      <c r="H95" s="12">
        <v>43.07</v>
      </c>
      <c r="I95" s="13">
        <v>4.0184887282759523E-3</v>
      </c>
      <c r="J95" s="3"/>
      <c r="K95" s="3"/>
      <c r="L95" s="3"/>
      <c r="M95" s="3"/>
    </row>
    <row r="96" spans="1:13" ht="12.95" customHeight="1">
      <c r="A96" s="10">
        <v>90</v>
      </c>
      <c r="B96" s="98" t="s">
        <v>944</v>
      </c>
      <c r="C96" s="99"/>
      <c r="D96" s="7" t="s">
        <v>945</v>
      </c>
      <c r="E96" s="98" t="s">
        <v>42</v>
      </c>
      <c r="F96" s="99"/>
      <c r="G96" s="11">
        <v>13601</v>
      </c>
      <c r="H96" s="12">
        <v>42.84</v>
      </c>
      <c r="I96" s="13">
        <v>3.9969057439845782E-3</v>
      </c>
      <c r="J96" s="3"/>
      <c r="K96" s="3"/>
      <c r="L96" s="3"/>
      <c r="M96" s="3"/>
    </row>
    <row r="97" spans="1:13" ht="12.95" customHeight="1">
      <c r="A97" s="10">
        <v>91</v>
      </c>
      <c r="B97" s="98" t="s">
        <v>946</v>
      </c>
      <c r="C97" s="99"/>
      <c r="D97" s="7" t="s">
        <v>947</v>
      </c>
      <c r="E97" s="98" t="s">
        <v>30</v>
      </c>
      <c r="F97" s="99"/>
      <c r="G97" s="11">
        <v>2843</v>
      </c>
      <c r="H97" s="12">
        <v>42.22</v>
      </c>
      <c r="I97" s="13">
        <v>3.9393937291321984E-3</v>
      </c>
      <c r="J97" s="3"/>
      <c r="K97" s="3"/>
      <c r="L97" s="3"/>
      <c r="M97" s="3"/>
    </row>
    <row r="98" spans="1:13" ht="12.95" customHeight="1">
      <c r="A98" s="10">
        <v>92</v>
      </c>
      <c r="B98" s="98" t="s">
        <v>948</v>
      </c>
      <c r="C98" s="99"/>
      <c r="D98" s="7" t="s">
        <v>949</v>
      </c>
      <c r="E98" s="98" t="s">
        <v>179</v>
      </c>
      <c r="F98" s="99"/>
      <c r="G98" s="11">
        <v>289621</v>
      </c>
      <c r="H98" s="12">
        <v>42</v>
      </c>
      <c r="I98" s="13">
        <v>3.9184066461917079E-3</v>
      </c>
      <c r="J98" s="3"/>
      <c r="K98" s="3"/>
      <c r="L98" s="3"/>
      <c r="M98" s="3"/>
    </row>
    <row r="99" spans="1:13" ht="12.95" customHeight="1">
      <c r="A99" s="10">
        <v>93</v>
      </c>
      <c r="B99" s="98" t="s">
        <v>950</v>
      </c>
      <c r="C99" s="99"/>
      <c r="D99" s="7" t="s">
        <v>951</v>
      </c>
      <c r="E99" s="98" t="s">
        <v>185</v>
      </c>
      <c r="F99" s="99"/>
      <c r="G99" s="11">
        <v>56295</v>
      </c>
      <c r="H99" s="12">
        <v>41.91</v>
      </c>
      <c r="I99" s="13">
        <v>3.9106232592133463E-3</v>
      </c>
      <c r="J99" s="3"/>
      <c r="K99" s="3"/>
      <c r="L99" s="3"/>
      <c r="M99" s="3"/>
    </row>
    <row r="100" spans="1:13" ht="12.95" customHeight="1">
      <c r="A100" s="10">
        <v>94</v>
      </c>
      <c r="B100" s="98" t="s">
        <v>619</v>
      </c>
      <c r="C100" s="99"/>
      <c r="D100" s="7" t="s">
        <v>620</v>
      </c>
      <c r="E100" s="98" t="s">
        <v>36</v>
      </c>
      <c r="F100" s="99"/>
      <c r="G100" s="11">
        <v>5783</v>
      </c>
      <c r="H100" s="12">
        <v>41.53</v>
      </c>
      <c r="I100" s="13">
        <v>3.8750723062024512E-3</v>
      </c>
      <c r="J100" s="3"/>
      <c r="K100" s="3"/>
      <c r="L100" s="3"/>
      <c r="M100" s="3"/>
    </row>
    <row r="101" spans="1:13" ht="12.95" customHeight="1">
      <c r="A101" s="10">
        <v>95</v>
      </c>
      <c r="B101" s="98" t="s">
        <v>952</v>
      </c>
      <c r="C101" s="99"/>
      <c r="D101" s="7" t="s">
        <v>953</v>
      </c>
      <c r="E101" s="98" t="s">
        <v>185</v>
      </c>
      <c r="F101" s="99"/>
      <c r="G101" s="11">
        <v>1214</v>
      </c>
      <c r="H101" s="12">
        <v>41.51</v>
      </c>
      <c r="I101" s="13">
        <v>3.8730637458908894E-3</v>
      </c>
      <c r="J101" s="3"/>
      <c r="K101" s="3"/>
      <c r="L101" s="3"/>
      <c r="M101" s="3"/>
    </row>
    <row r="102" spans="1:13" ht="12.95" customHeight="1">
      <c r="A102" s="10">
        <v>96</v>
      </c>
      <c r="B102" s="98" t="s">
        <v>954</v>
      </c>
      <c r="C102" s="99"/>
      <c r="D102" s="7" t="s">
        <v>955</v>
      </c>
      <c r="E102" s="98" t="s">
        <v>36</v>
      </c>
      <c r="F102" s="99"/>
      <c r="G102" s="11">
        <v>12898</v>
      </c>
      <c r="H102" s="12">
        <v>41.05</v>
      </c>
      <c r="I102" s="13">
        <v>3.8300305523214207E-3</v>
      </c>
      <c r="J102" s="3"/>
      <c r="K102" s="3"/>
      <c r="L102" s="3"/>
      <c r="M102" s="3"/>
    </row>
    <row r="103" spans="1:13" ht="12.95" customHeight="1">
      <c r="A103" s="10">
        <v>97</v>
      </c>
      <c r="B103" s="98" t="s">
        <v>956</v>
      </c>
      <c r="C103" s="99"/>
      <c r="D103" s="7" t="s">
        <v>957</v>
      </c>
      <c r="E103" s="98" t="s">
        <v>159</v>
      </c>
      <c r="F103" s="99"/>
      <c r="G103" s="11">
        <v>1137</v>
      </c>
      <c r="H103" s="12">
        <v>40.98</v>
      </c>
      <c r="I103" s="13">
        <v>3.8237265383827923E-3</v>
      </c>
      <c r="J103" s="3"/>
      <c r="K103" s="3"/>
      <c r="L103" s="3"/>
      <c r="M103" s="3"/>
    </row>
    <row r="104" spans="1:13" ht="12.95" customHeight="1">
      <c r="A104" s="10">
        <v>98</v>
      </c>
      <c r="B104" s="98" t="s">
        <v>958</v>
      </c>
      <c r="C104" s="99"/>
      <c r="D104" s="7" t="s">
        <v>959</v>
      </c>
      <c r="E104" s="98" t="s">
        <v>24</v>
      </c>
      <c r="F104" s="99"/>
      <c r="G104" s="11">
        <v>8020</v>
      </c>
      <c r="H104" s="12">
        <v>40.799999999999997</v>
      </c>
      <c r="I104" s="13">
        <v>3.8070645805059269E-3</v>
      </c>
      <c r="J104" s="3"/>
      <c r="K104" s="3"/>
      <c r="L104" s="3"/>
      <c r="M104" s="3"/>
    </row>
    <row r="105" spans="1:13" ht="12.95" customHeight="1">
      <c r="A105" s="10">
        <v>99</v>
      </c>
      <c r="B105" s="98" t="s">
        <v>960</v>
      </c>
      <c r="C105" s="99"/>
      <c r="D105" s="7" t="s">
        <v>961</v>
      </c>
      <c r="E105" s="98" t="s">
        <v>176</v>
      </c>
      <c r="F105" s="99"/>
      <c r="G105" s="11">
        <v>8009</v>
      </c>
      <c r="H105" s="12">
        <v>40.56</v>
      </c>
      <c r="I105" s="13">
        <v>3.7846552280451176E-3</v>
      </c>
      <c r="J105" s="3"/>
      <c r="K105" s="3"/>
      <c r="L105" s="3"/>
      <c r="M105" s="3"/>
    </row>
    <row r="106" spans="1:13" ht="12.95" customHeight="1">
      <c r="A106" s="10">
        <v>100</v>
      </c>
      <c r="B106" s="98" t="s">
        <v>962</v>
      </c>
      <c r="C106" s="99"/>
      <c r="D106" s="7" t="s">
        <v>963</v>
      </c>
      <c r="E106" s="98" t="s">
        <v>176</v>
      </c>
      <c r="F106" s="99"/>
      <c r="G106" s="11">
        <v>7135</v>
      </c>
      <c r="H106" s="12">
        <v>40.53</v>
      </c>
      <c r="I106" s="13">
        <v>3.7814099846513348E-3</v>
      </c>
      <c r="J106" s="3"/>
      <c r="K106" s="3"/>
      <c r="L106" s="3"/>
      <c r="M106" s="3"/>
    </row>
    <row r="107" spans="1:13" ht="12.95" customHeight="1">
      <c r="A107" s="10">
        <v>101</v>
      </c>
      <c r="B107" s="98" t="s">
        <v>964</v>
      </c>
      <c r="C107" s="99"/>
      <c r="D107" s="7" t="s">
        <v>965</v>
      </c>
      <c r="E107" s="98" t="s">
        <v>179</v>
      </c>
      <c r="F107" s="99"/>
      <c r="G107" s="11">
        <v>61181</v>
      </c>
      <c r="H107" s="12">
        <v>40.44</v>
      </c>
      <c r="I107" s="13">
        <v>3.7733707981656615E-3</v>
      </c>
      <c r="J107" s="3"/>
      <c r="K107" s="3"/>
      <c r="L107" s="3"/>
      <c r="M107" s="3"/>
    </row>
    <row r="108" spans="1:13" ht="12.95" customHeight="1">
      <c r="A108" s="10">
        <v>102</v>
      </c>
      <c r="B108" s="98" t="s">
        <v>966</v>
      </c>
      <c r="C108" s="99"/>
      <c r="D108" s="7" t="s">
        <v>967</v>
      </c>
      <c r="E108" s="98" t="s">
        <v>51</v>
      </c>
      <c r="F108" s="99"/>
      <c r="G108" s="11">
        <v>48720</v>
      </c>
      <c r="H108" s="12">
        <v>40.340000000000003</v>
      </c>
      <c r="I108" s="13">
        <v>3.7639952773580046E-3</v>
      </c>
      <c r="J108" s="3"/>
      <c r="K108" s="3"/>
      <c r="L108" s="3"/>
      <c r="M108" s="3"/>
    </row>
    <row r="109" spans="1:13" ht="12.95" customHeight="1">
      <c r="A109" s="10">
        <v>103</v>
      </c>
      <c r="B109" s="98" t="s">
        <v>968</v>
      </c>
      <c r="C109" s="99"/>
      <c r="D109" s="7" t="s">
        <v>969</v>
      </c>
      <c r="E109" s="98" t="s">
        <v>18</v>
      </c>
      <c r="F109" s="99"/>
      <c r="G109" s="11">
        <v>11949</v>
      </c>
      <c r="H109" s="12">
        <v>40.07</v>
      </c>
      <c r="I109" s="13">
        <v>3.7388782663516258E-3</v>
      </c>
      <c r="J109" s="3"/>
      <c r="K109" s="3"/>
      <c r="L109" s="3"/>
      <c r="M109" s="3"/>
    </row>
    <row r="110" spans="1:13" ht="12.95" customHeight="1">
      <c r="A110" s="10">
        <v>104</v>
      </c>
      <c r="B110" s="98" t="s">
        <v>970</v>
      </c>
      <c r="C110" s="99"/>
      <c r="D110" s="7" t="s">
        <v>971</v>
      </c>
      <c r="E110" s="98" t="s">
        <v>176</v>
      </c>
      <c r="F110" s="99"/>
      <c r="G110" s="11">
        <v>18613</v>
      </c>
      <c r="H110" s="12">
        <v>39.24</v>
      </c>
      <c r="I110" s="13">
        <v>3.6609891125234818E-3</v>
      </c>
      <c r="J110" s="3"/>
      <c r="K110" s="3"/>
      <c r="L110" s="3"/>
      <c r="M110" s="3"/>
    </row>
    <row r="111" spans="1:13" ht="12.95" customHeight="1">
      <c r="A111" s="10">
        <v>105</v>
      </c>
      <c r="B111" s="98" t="s">
        <v>972</v>
      </c>
      <c r="C111" s="99"/>
      <c r="D111" s="7" t="s">
        <v>973</v>
      </c>
      <c r="E111" s="98" t="s">
        <v>176</v>
      </c>
      <c r="F111" s="99"/>
      <c r="G111" s="11">
        <v>4327</v>
      </c>
      <c r="H111" s="12">
        <v>39.229999999999997</v>
      </c>
      <c r="I111" s="13">
        <v>3.6606816679214051E-3</v>
      </c>
      <c r="J111" s="3"/>
      <c r="K111" s="3"/>
      <c r="L111" s="3"/>
      <c r="M111" s="3"/>
    </row>
    <row r="112" spans="1:13" ht="12.95" customHeight="1">
      <c r="A112" s="10">
        <v>106</v>
      </c>
      <c r="B112" s="98" t="s">
        <v>974</v>
      </c>
      <c r="C112" s="99"/>
      <c r="D112" s="7" t="s">
        <v>975</v>
      </c>
      <c r="E112" s="98" t="s">
        <v>162</v>
      </c>
      <c r="F112" s="99"/>
      <c r="G112" s="11">
        <v>139190</v>
      </c>
      <c r="H112" s="12">
        <v>38.97</v>
      </c>
      <c r="I112" s="13">
        <v>3.6364491549743232E-3</v>
      </c>
      <c r="J112" s="3"/>
      <c r="K112" s="3"/>
      <c r="L112" s="3"/>
      <c r="M112" s="3"/>
    </row>
    <row r="113" spans="1:13" ht="12.95" customHeight="1">
      <c r="A113" s="10">
        <v>107</v>
      </c>
      <c r="B113" s="98" t="s">
        <v>976</v>
      </c>
      <c r="C113" s="99"/>
      <c r="D113" s="7" t="s">
        <v>977</v>
      </c>
      <c r="E113" s="98" t="s">
        <v>24</v>
      </c>
      <c r="F113" s="99"/>
      <c r="G113" s="11">
        <v>18567</v>
      </c>
      <c r="H113" s="12">
        <v>38.85</v>
      </c>
      <c r="I113" s="13">
        <v>3.6250888669881937E-3</v>
      </c>
      <c r="J113" s="3"/>
      <c r="K113" s="3"/>
      <c r="L113" s="3"/>
      <c r="M113" s="3"/>
    </row>
    <row r="114" spans="1:13" ht="12.95" customHeight="1">
      <c r="A114" s="10">
        <v>108</v>
      </c>
      <c r="B114" s="98" t="s">
        <v>978</v>
      </c>
      <c r="C114" s="99"/>
      <c r="D114" s="7" t="s">
        <v>979</v>
      </c>
      <c r="E114" s="98" t="s">
        <v>208</v>
      </c>
      <c r="F114" s="99"/>
      <c r="G114" s="11">
        <v>40619</v>
      </c>
      <c r="H114" s="12">
        <v>37.78</v>
      </c>
      <c r="I114" s="13">
        <v>3.5247119366664499E-3</v>
      </c>
      <c r="J114" s="3"/>
      <c r="K114" s="3"/>
      <c r="L114" s="3"/>
      <c r="M114" s="3"/>
    </row>
    <row r="115" spans="1:13" ht="12.95" customHeight="1">
      <c r="A115" s="10">
        <v>109</v>
      </c>
      <c r="B115" s="98" t="s">
        <v>980</v>
      </c>
      <c r="C115" s="99"/>
      <c r="D115" s="7" t="s">
        <v>981</v>
      </c>
      <c r="E115" s="98" t="s">
        <v>13</v>
      </c>
      <c r="F115" s="99"/>
      <c r="G115" s="11">
        <v>63099</v>
      </c>
      <c r="H115" s="12">
        <v>37.729999999999997</v>
      </c>
      <c r="I115" s="13">
        <v>3.5207494002898257E-3</v>
      </c>
      <c r="J115" s="3"/>
      <c r="K115" s="3"/>
      <c r="L115" s="3"/>
      <c r="M115" s="3"/>
    </row>
    <row r="116" spans="1:13" ht="12.95" customHeight="1">
      <c r="A116" s="10">
        <v>110</v>
      </c>
      <c r="B116" s="98" t="s">
        <v>982</v>
      </c>
      <c r="C116" s="99"/>
      <c r="D116" s="7" t="s">
        <v>983</v>
      </c>
      <c r="E116" s="98" t="s">
        <v>162</v>
      </c>
      <c r="F116" s="99"/>
      <c r="G116" s="11">
        <v>11663</v>
      </c>
      <c r="H116" s="12">
        <v>37.369999999999997</v>
      </c>
      <c r="I116" s="13">
        <v>3.4866972280507519E-3</v>
      </c>
      <c r="J116" s="3"/>
      <c r="K116" s="3"/>
      <c r="L116" s="3"/>
      <c r="M116" s="3"/>
    </row>
    <row r="117" spans="1:13" ht="12.95" customHeight="1">
      <c r="A117" s="10">
        <v>111</v>
      </c>
      <c r="B117" s="98" t="s">
        <v>984</v>
      </c>
      <c r="C117" s="99"/>
      <c r="D117" s="7" t="s">
        <v>985</v>
      </c>
      <c r="E117" s="98" t="s">
        <v>176</v>
      </c>
      <c r="F117" s="99"/>
      <c r="G117" s="11">
        <v>2373</v>
      </c>
      <c r="H117" s="12">
        <v>37.049999999999997</v>
      </c>
      <c r="I117" s="13">
        <v>3.4574123599251483E-3</v>
      </c>
      <c r="J117" s="3"/>
      <c r="K117" s="3"/>
      <c r="L117" s="3"/>
      <c r="M117" s="3"/>
    </row>
    <row r="118" spans="1:13" ht="12.95" customHeight="1">
      <c r="A118" s="10">
        <v>112</v>
      </c>
      <c r="B118" s="98" t="s">
        <v>986</v>
      </c>
      <c r="C118" s="99"/>
      <c r="D118" s="7" t="s">
        <v>987</v>
      </c>
      <c r="E118" s="98" t="s">
        <v>176</v>
      </c>
      <c r="F118" s="99"/>
      <c r="G118" s="11">
        <v>1555</v>
      </c>
      <c r="H118" s="12">
        <v>36.729999999999997</v>
      </c>
      <c r="I118" s="13">
        <v>3.4268426159595167E-3</v>
      </c>
      <c r="J118" s="3"/>
      <c r="K118" s="3"/>
      <c r="L118" s="3"/>
      <c r="M118" s="3"/>
    </row>
    <row r="119" spans="1:13" ht="12.95" customHeight="1">
      <c r="A119" s="10">
        <v>113</v>
      </c>
      <c r="B119" s="98" t="s">
        <v>988</v>
      </c>
      <c r="C119" s="99"/>
      <c r="D119" s="7" t="s">
        <v>989</v>
      </c>
      <c r="E119" s="98" t="s">
        <v>18</v>
      </c>
      <c r="F119" s="99"/>
      <c r="G119" s="11">
        <v>24581</v>
      </c>
      <c r="H119" s="12">
        <v>36.1</v>
      </c>
      <c r="I119" s="13">
        <v>3.3680997963283846E-3</v>
      </c>
      <c r="J119" s="3"/>
      <c r="K119" s="3"/>
      <c r="L119" s="3"/>
      <c r="M119" s="3"/>
    </row>
    <row r="120" spans="1:13" ht="12.95" customHeight="1">
      <c r="A120" s="10">
        <v>114</v>
      </c>
      <c r="B120" s="98" t="s">
        <v>990</v>
      </c>
      <c r="C120" s="99"/>
      <c r="D120" s="7" t="s">
        <v>991</v>
      </c>
      <c r="E120" s="98" t="s">
        <v>208</v>
      </c>
      <c r="F120" s="99"/>
      <c r="G120" s="11">
        <v>86836</v>
      </c>
      <c r="H120" s="12">
        <v>35.950000000000003</v>
      </c>
      <c r="I120" s="13">
        <v>3.3543749374451938E-3</v>
      </c>
      <c r="J120" s="3"/>
      <c r="K120" s="3"/>
      <c r="L120" s="3"/>
      <c r="M120" s="3"/>
    </row>
    <row r="121" spans="1:13" ht="12.95" customHeight="1">
      <c r="A121" s="10">
        <v>115</v>
      </c>
      <c r="B121" s="98" t="s">
        <v>992</v>
      </c>
      <c r="C121" s="99"/>
      <c r="D121" s="7" t="s">
        <v>993</v>
      </c>
      <c r="E121" s="98" t="s">
        <v>184</v>
      </c>
      <c r="F121" s="99"/>
      <c r="G121" s="11">
        <v>3888</v>
      </c>
      <c r="H121" s="12">
        <v>35.409999999999997</v>
      </c>
      <c r="I121" s="13">
        <v>3.3041574306659923E-3</v>
      </c>
      <c r="J121" s="3"/>
      <c r="K121" s="3"/>
      <c r="L121" s="3"/>
      <c r="M121" s="3"/>
    </row>
    <row r="122" spans="1:13" ht="12.95" customHeight="1">
      <c r="A122" s="10">
        <v>116</v>
      </c>
      <c r="B122" s="98" t="s">
        <v>994</v>
      </c>
      <c r="C122" s="99"/>
      <c r="D122" s="7" t="s">
        <v>995</v>
      </c>
      <c r="E122" s="98" t="s">
        <v>203</v>
      </c>
      <c r="F122" s="99"/>
      <c r="G122" s="11">
        <v>46102</v>
      </c>
      <c r="H122" s="12">
        <v>35.340000000000003</v>
      </c>
      <c r="I122" s="13">
        <v>3.2971854828323824E-3</v>
      </c>
      <c r="J122" s="3"/>
      <c r="K122" s="3"/>
      <c r="L122" s="3"/>
      <c r="M122" s="3"/>
    </row>
    <row r="123" spans="1:13" ht="12.95" customHeight="1">
      <c r="A123" s="10">
        <v>117</v>
      </c>
      <c r="B123" s="98" t="s">
        <v>996</v>
      </c>
      <c r="C123" s="99"/>
      <c r="D123" s="7" t="s">
        <v>997</v>
      </c>
      <c r="E123" s="98" t="s">
        <v>24</v>
      </c>
      <c r="F123" s="99"/>
      <c r="G123" s="11">
        <v>14812</v>
      </c>
      <c r="H123" s="12">
        <v>35.130000000000003</v>
      </c>
      <c r="I123" s="13">
        <v>3.2775421520730152E-3</v>
      </c>
      <c r="J123" s="3"/>
      <c r="K123" s="3"/>
      <c r="L123" s="3"/>
      <c r="M123" s="3"/>
    </row>
    <row r="124" spans="1:13" ht="12.95" customHeight="1">
      <c r="A124" s="10">
        <v>118</v>
      </c>
      <c r="B124" s="98" t="s">
        <v>998</v>
      </c>
      <c r="C124" s="99"/>
      <c r="D124" s="7" t="s">
        <v>999</v>
      </c>
      <c r="E124" s="98" t="s">
        <v>24</v>
      </c>
      <c r="F124" s="99"/>
      <c r="G124" s="11">
        <v>14581</v>
      </c>
      <c r="H124" s="12">
        <v>34.81</v>
      </c>
      <c r="I124" s="13">
        <v>3.2481953751481774E-3</v>
      </c>
      <c r="J124" s="3"/>
      <c r="K124" s="3"/>
      <c r="L124" s="3"/>
      <c r="M124" s="3"/>
    </row>
    <row r="125" spans="1:13" ht="12.95" customHeight="1">
      <c r="A125" s="10">
        <v>119</v>
      </c>
      <c r="B125" s="98" t="s">
        <v>1000</v>
      </c>
      <c r="C125" s="99"/>
      <c r="D125" s="7" t="s">
        <v>1001</v>
      </c>
      <c r="E125" s="98" t="s">
        <v>831</v>
      </c>
      <c r="F125" s="99"/>
      <c r="G125" s="11">
        <v>13658</v>
      </c>
      <c r="H125" s="12">
        <v>34.68</v>
      </c>
      <c r="I125" s="13">
        <v>3.2362851392152689E-3</v>
      </c>
      <c r="J125" s="3"/>
      <c r="K125" s="3"/>
      <c r="L125" s="3"/>
      <c r="M125" s="3"/>
    </row>
    <row r="126" spans="1:13" ht="12.95" customHeight="1">
      <c r="A126" s="10">
        <v>120</v>
      </c>
      <c r="B126" s="98" t="s">
        <v>1002</v>
      </c>
      <c r="C126" s="99"/>
      <c r="D126" s="7" t="s">
        <v>1003</v>
      </c>
      <c r="E126" s="98" t="s">
        <v>48</v>
      </c>
      <c r="F126" s="99"/>
      <c r="G126" s="11">
        <v>1435</v>
      </c>
      <c r="H126" s="12">
        <v>34.6</v>
      </c>
      <c r="I126" s="13">
        <v>3.2286026631131275E-3</v>
      </c>
      <c r="J126" s="3"/>
      <c r="K126" s="3"/>
      <c r="L126" s="3"/>
      <c r="M126" s="3"/>
    </row>
    <row r="127" spans="1:13" ht="12.95" customHeight="1">
      <c r="A127" s="10">
        <v>121</v>
      </c>
      <c r="B127" s="98" t="s">
        <v>1004</v>
      </c>
      <c r="C127" s="99"/>
      <c r="D127" s="7" t="s">
        <v>1005</v>
      </c>
      <c r="E127" s="98" t="s">
        <v>154</v>
      </c>
      <c r="F127" s="99"/>
      <c r="G127" s="11">
        <v>21291</v>
      </c>
      <c r="H127" s="12">
        <v>33.74</v>
      </c>
      <c r="I127" s="13">
        <v>3.1477465522419417E-3</v>
      </c>
      <c r="J127" s="3"/>
      <c r="K127" s="3"/>
      <c r="L127" s="3"/>
      <c r="M127" s="3"/>
    </row>
    <row r="128" spans="1:13" ht="12.95" customHeight="1">
      <c r="A128" s="10">
        <v>122</v>
      </c>
      <c r="B128" s="98" t="s">
        <v>1006</v>
      </c>
      <c r="C128" s="99"/>
      <c r="D128" s="7" t="s">
        <v>1007</v>
      </c>
      <c r="E128" s="98" t="s">
        <v>185</v>
      </c>
      <c r="F128" s="99"/>
      <c r="G128" s="11">
        <v>7316</v>
      </c>
      <c r="H128" s="12">
        <v>33.71</v>
      </c>
      <c r="I128" s="13">
        <v>3.1452161292112868E-3</v>
      </c>
      <c r="J128" s="3"/>
      <c r="K128" s="3"/>
      <c r="L128" s="3"/>
      <c r="M128" s="3"/>
    </row>
    <row r="129" spans="1:13" ht="12.95" customHeight="1">
      <c r="A129" s="10">
        <v>123</v>
      </c>
      <c r="B129" s="98" t="s">
        <v>1008</v>
      </c>
      <c r="C129" s="99"/>
      <c r="D129" s="7" t="s">
        <v>1009</v>
      </c>
      <c r="E129" s="98" t="s">
        <v>185</v>
      </c>
      <c r="F129" s="99"/>
      <c r="G129" s="11">
        <v>17704</v>
      </c>
      <c r="H129" s="12">
        <v>33.520000000000003</v>
      </c>
      <c r="I129" s="13">
        <v>3.1278661765625215E-3</v>
      </c>
      <c r="J129" s="3"/>
      <c r="K129" s="3"/>
      <c r="L129" s="3"/>
      <c r="M129" s="3"/>
    </row>
    <row r="130" spans="1:13" ht="12.95" customHeight="1">
      <c r="A130" s="10">
        <v>124</v>
      </c>
      <c r="B130" s="98" t="s">
        <v>1010</v>
      </c>
      <c r="C130" s="99"/>
      <c r="D130" s="7" t="s">
        <v>1011</v>
      </c>
      <c r="E130" s="98" t="s">
        <v>154</v>
      </c>
      <c r="F130" s="99"/>
      <c r="G130" s="11">
        <v>3650</v>
      </c>
      <c r="H130" s="12">
        <v>32.979999999999997</v>
      </c>
      <c r="I130" s="13">
        <v>3.0770352734816354E-3</v>
      </c>
      <c r="J130" s="3"/>
      <c r="K130" s="3"/>
      <c r="L130" s="3"/>
      <c r="M130" s="3"/>
    </row>
    <row r="131" spans="1:13" ht="12.95" customHeight="1">
      <c r="A131" s="10">
        <v>125</v>
      </c>
      <c r="B131" s="98" t="s">
        <v>1012</v>
      </c>
      <c r="C131" s="99"/>
      <c r="D131" s="7" t="s">
        <v>1013</v>
      </c>
      <c r="E131" s="98" t="s">
        <v>30</v>
      </c>
      <c r="F131" s="99"/>
      <c r="G131" s="11">
        <v>7778</v>
      </c>
      <c r="H131" s="12">
        <v>32.86</v>
      </c>
      <c r="I131" s="13">
        <v>3.0662397225073626E-3</v>
      </c>
      <c r="J131" s="3"/>
      <c r="K131" s="3"/>
      <c r="L131" s="3"/>
      <c r="M131" s="3"/>
    </row>
    <row r="132" spans="1:13" ht="12.95" customHeight="1">
      <c r="A132" s="10">
        <v>126</v>
      </c>
      <c r="B132" s="98" t="s">
        <v>1014</v>
      </c>
      <c r="C132" s="99"/>
      <c r="D132" s="7" t="s">
        <v>1015</v>
      </c>
      <c r="E132" s="98" t="s">
        <v>185</v>
      </c>
      <c r="F132" s="99"/>
      <c r="G132" s="11">
        <v>29961</v>
      </c>
      <c r="H132" s="12">
        <v>32.49</v>
      </c>
      <c r="I132" s="13">
        <v>3.0317774219683112E-3</v>
      </c>
      <c r="J132" s="3"/>
      <c r="K132" s="3"/>
      <c r="L132" s="3"/>
      <c r="M132" s="3"/>
    </row>
    <row r="133" spans="1:13" ht="12.95" customHeight="1">
      <c r="A133" s="10">
        <v>127</v>
      </c>
      <c r="B133" s="98" t="s">
        <v>1016</v>
      </c>
      <c r="C133" s="99"/>
      <c r="D133" s="7" t="s">
        <v>1017</v>
      </c>
      <c r="E133" s="98" t="s">
        <v>165</v>
      </c>
      <c r="F133" s="99"/>
      <c r="G133" s="11">
        <v>20002</v>
      </c>
      <c r="H133" s="12">
        <v>32.42</v>
      </c>
      <c r="I133" s="13">
        <v>3.0252961258615658E-3</v>
      </c>
      <c r="J133" s="3"/>
      <c r="K133" s="3"/>
      <c r="L133" s="3"/>
      <c r="M133" s="3"/>
    </row>
    <row r="134" spans="1:13" ht="12.95" customHeight="1">
      <c r="A134" s="10">
        <v>128</v>
      </c>
      <c r="B134" s="98" t="s">
        <v>1018</v>
      </c>
      <c r="C134" s="99"/>
      <c r="D134" s="7" t="s">
        <v>1019</v>
      </c>
      <c r="E134" s="98" t="s">
        <v>18</v>
      </c>
      <c r="F134" s="99"/>
      <c r="G134" s="11">
        <v>8895</v>
      </c>
      <c r="H134" s="12">
        <v>32.42</v>
      </c>
      <c r="I134" s="13">
        <v>3.0247909183356348E-3</v>
      </c>
      <c r="J134" s="3"/>
      <c r="K134" s="3"/>
      <c r="L134" s="3"/>
      <c r="M134" s="3"/>
    </row>
    <row r="135" spans="1:13" ht="12.95" customHeight="1">
      <c r="A135" s="10">
        <v>129</v>
      </c>
      <c r="B135" s="98" t="s">
        <v>1020</v>
      </c>
      <c r="C135" s="99"/>
      <c r="D135" s="7" t="s">
        <v>1021</v>
      </c>
      <c r="E135" s="98" t="s">
        <v>48</v>
      </c>
      <c r="F135" s="99"/>
      <c r="G135" s="11">
        <v>12176</v>
      </c>
      <c r="H135" s="12">
        <v>32.159999999999997</v>
      </c>
      <c r="I135" s="13">
        <v>3.0010049231861966E-3</v>
      </c>
      <c r="J135" s="3"/>
      <c r="K135" s="3"/>
      <c r="L135" s="3"/>
      <c r="M135" s="3"/>
    </row>
    <row r="136" spans="1:13" ht="12.95" customHeight="1">
      <c r="A136" s="10">
        <v>130</v>
      </c>
      <c r="B136" s="98" t="s">
        <v>1022</v>
      </c>
      <c r="C136" s="99"/>
      <c r="D136" s="7" t="s">
        <v>1023</v>
      </c>
      <c r="E136" s="98" t="s">
        <v>176</v>
      </c>
      <c r="F136" s="99"/>
      <c r="G136" s="11">
        <v>22246</v>
      </c>
      <c r="H136" s="12">
        <v>32.01</v>
      </c>
      <c r="I136" s="13">
        <v>2.9869240537175059E-3</v>
      </c>
      <c r="J136" s="3"/>
      <c r="K136" s="3"/>
      <c r="L136" s="3"/>
      <c r="M136" s="3"/>
    </row>
    <row r="137" spans="1:13" ht="12.95" customHeight="1">
      <c r="A137" s="10">
        <v>131</v>
      </c>
      <c r="B137" s="98" t="s">
        <v>1024</v>
      </c>
      <c r="C137" s="99"/>
      <c r="D137" s="7" t="s">
        <v>1025</v>
      </c>
      <c r="E137" s="98" t="s">
        <v>45</v>
      </c>
      <c r="F137" s="99"/>
      <c r="G137" s="11">
        <v>26477</v>
      </c>
      <c r="H137" s="12">
        <v>31.79</v>
      </c>
      <c r="I137" s="13">
        <v>2.9658036359253106E-3</v>
      </c>
      <c r="J137" s="3"/>
      <c r="K137" s="3"/>
      <c r="L137" s="3"/>
      <c r="M137" s="3"/>
    </row>
    <row r="138" spans="1:13" ht="12.95" customHeight="1">
      <c r="A138" s="10">
        <v>132</v>
      </c>
      <c r="B138" s="98" t="s">
        <v>1026</v>
      </c>
      <c r="C138" s="99"/>
      <c r="D138" s="7" t="s">
        <v>1027</v>
      </c>
      <c r="E138" s="98" t="s">
        <v>185</v>
      </c>
      <c r="F138" s="99"/>
      <c r="G138" s="11">
        <v>9804</v>
      </c>
      <c r="H138" s="12">
        <v>31.53</v>
      </c>
      <c r="I138" s="13">
        <v>2.9419195757449819E-3</v>
      </c>
      <c r="J138" s="3"/>
      <c r="K138" s="3"/>
      <c r="L138" s="3"/>
      <c r="M138" s="3"/>
    </row>
    <row r="139" spans="1:13" ht="12.95" customHeight="1">
      <c r="A139" s="10">
        <v>133</v>
      </c>
      <c r="B139" s="98" t="s">
        <v>1028</v>
      </c>
      <c r="C139" s="99"/>
      <c r="D139" s="7" t="s">
        <v>1029</v>
      </c>
      <c r="E139" s="98" t="s">
        <v>176</v>
      </c>
      <c r="F139" s="99"/>
      <c r="G139" s="11">
        <v>15429</v>
      </c>
      <c r="H139" s="12">
        <v>31.51</v>
      </c>
      <c r="I139" s="13">
        <v>2.9397132525095658E-3</v>
      </c>
      <c r="J139" s="3"/>
      <c r="K139" s="3"/>
      <c r="L139" s="3"/>
      <c r="M139" s="3"/>
    </row>
    <row r="140" spans="1:13" ht="12.95" customHeight="1">
      <c r="A140" s="10">
        <v>134</v>
      </c>
      <c r="B140" s="98" t="s">
        <v>1030</v>
      </c>
      <c r="C140" s="99"/>
      <c r="D140" s="7" t="s">
        <v>1031</v>
      </c>
      <c r="E140" s="98" t="s">
        <v>36</v>
      </c>
      <c r="F140" s="99"/>
      <c r="G140" s="11">
        <v>14259</v>
      </c>
      <c r="H140" s="12">
        <v>31.47</v>
      </c>
      <c r="I140" s="13">
        <v>2.9363164328620431E-3</v>
      </c>
      <c r="J140" s="3"/>
      <c r="K140" s="3"/>
      <c r="L140" s="3"/>
      <c r="M140" s="3"/>
    </row>
    <row r="141" spans="1:13" ht="12.95" customHeight="1">
      <c r="A141" s="10">
        <v>135</v>
      </c>
      <c r="B141" s="98" t="s">
        <v>1032</v>
      </c>
      <c r="C141" s="99"/>
      <c r="D141" s="7" t="s">
        <v>1033</v>
      </c>
      <c r="E141" s="98" t="s">
        <v>30</v>
      </c>
      <c r="F141" s="99"/>
      <c r="G141" s="11">
        <v>4648</v>
      </c>
      <c r="H141" s="12">
        <v>31.46</v>
      </c>
      <c r="I141" s="13">
        <v>2.9356352028044527E-3</v>
      </c>
      <c r="J141" s="3"/>
      <c r="K141" s="3"/>
      <c r="L141" s="3"/>
      <c r="M141" s="3"/>
    </row>
    <row r="142" spans="1:13" ht="12.95" customHeight="1">
      <c r="A142" s="10">
        <v>136</v>
      </c>
      <c r="B142" s="98" t="s">
        <v>1034</v>
      </c>
      <c r="C142" s="99"/>
      <c r="D142" s="7" t="s">
        <v>1035</v>
      </c>
      <c r="E142" s="98" t="s">
        <v>685</v>
      </c>
      <c r="F142" s="99"/>
      <c r="G142" s="11">
        <v>7777</v>
      </c>
      <c r="H142" s="12">
        <v>31.23</v>
      </c>
      <c r="I142" s="13">
        <v>2.9138231046373889E-3</v>
      </c>
      <c r="J142" s="3"/>
      <c r="K142" s="3"/>
      <c r="L142" s="3"/>
      <c r="M142" s="3"/>
    </row>
    <row r="143" spans="1:13" ht="12.95" customHeight="1">
      <c r="A143" s="10">
        <v>137</v>
      </c>
      <c r="B143" s="98" t="s">
        <v>1036</v>
      </c>
      <c r="C143" s="99"/>
      <c r="D143" s="7" t="s">
        <v>1037</v>
      </c>
      <c r="E143" s="98" t="s">
        <v>30</v>
      </c>
      <c r="F143" s="99"/>
      <c r="G143" s="11">
        <v>10621</v>
      </c>
      <c r="H143" s="12">
        <v>30.94</v>
      </c>
      <c r="I143" s="13">
        <v>2.8872998261590243E-3</v>
      </c>
      <c r="J143" s="3"/>
      <c r="K143" s="3"/>
      <c r="L143" s="3"/>
      <c r="M143" s="3"/>
    </row>
    <row r="144" spans="1:13" ht="12.95" customHeight="1">
      <c r="A144" s="10">
        <v>138</v>
      </c>
      <c r="B144" s="98" t="s">
        <v>1038</v>
      </c>
      <c r="C144" s="99"/>
      <c r="D144" s="7" t="s">
        <v>1039</v>
      </c>
      <c r="E144" s="98" t="s">
        <v>15</v>
      </c>
      <c r="F144" s="99"/>
      <c r="G144" s="11">
        <v>3116</v>
      </c>
      <c r="H144" s="12">
        <v>30.79</v>
      </c>
      <c r="I144" s="13">
        <v>2.8726837978086317E-3</v>
      </c>
      <c r="J144" s="3"/>
      <c r="K144" s="3"/>
      <c r="L144" s="3"/>
      <c r="M144" s="3"/>
    </row>
    <row r="145" spans="1:13" ht="12.95" customHeight="1">
      <c r="A145" s="10">
        <v>139</v>
      </c>
      <c r="B145" s="98" t="s">
        <v>1040</v>
      </c>
      <c r="C145" s="99"/>
      <c r="D145" s="7" t="s">
        <v>1041</v>
      </c>
      <c r="E145" s="98" t="s">
        <v>684</v>
      </c>
      <c r="F145" s="99"/>
      <c r="G145" s="11">
        <v>9300</v>
      </c>
      <c r="H145" s="12">
        <v>30.78</v>
      </c>
      <c r="I145" s="13">
        <v>2.8722510427056178E-3</v>
      </c>
      <c r="J145" s="3"/>
      <c r="K145" s="3"/>
      <c r="L145" s="3"/>
      <c r="M145" s="3"/>
    </row>
    <row r="146" spans="1:13" ht="12.95" customHeight="1">
      <c r="A146" s="10">
        <v>140</v>
      </c>
      <c r="B146" s="98" t="s">
        <v>1042</v>
      </c>
      <c r="C146" s="99"/>
      <c r="D146" s="7" t="s">
        <v>1043</v>
      </c>
      <c r="E146" s="98" t="s">
        <v>13</v>
      </c>
      <c r="F146" s="99"/>
      <c r="G146" s="11">
        <v>367331</v>
      </c>
      <c r="H146" s="12">
        <v>30.3</v>
      </c>
      <c r="I146" s="13">
        <v>2.8276326199807695E-3</v>
      </c>
      <c r="J146" s="3"/>
      <c r="K146" s="3"/>
      <c r="L146" s="3"/>
      <c r="M146" s="3"/>
    </row>
    <row r="147" spans="1:13" ht="12.95" customHeight="1">
      <c r="A147" s="10">
        <v>141</v>
      </c>
      <c r="B147" s="98" t="s">
        <v>1044</v>
      </c>
      <c r="C147" s="99"/>
      <c r="D147" s="7" t="s">
        <v>1045</v>
      </c>
      <c r="E147" s="98" t="s">
        <v>30</v>
      </c>
      <c r="F147" s="99"/>
      <c r="G147" s="11">
        <v>6295</v>
      </c>
      <c r="H147" s="12">
        <v>30.28</v>
      </c>
      <c r="I147" s="13">
        <v>2.8255136315397519E-3</v>
      </c>
      <c r="J147" s="3"/>
      <c r="K147" s="3"/>
      <c r="L147" s="3"/>
      <c r="M147" s="3"/>
    </row>
    <row r="148" spans="1:13" ht="12.95" customHeight="1">
      <c r="A148" s="10">
        <v>142</v>
      </c>
      <c r="B148" s="98" t="s">
        <v>1046</v>
      </c>
      <c r="C148" s="99"/>
      <c r="D148" s="7" t="s">
        <v>1047</v>
      </c>
      <c r="E148" s="98" t="s">
        <v>15</v>
      </c>
      <c r="F148" s="99"/>
      <c r="G148" s="11">
        <v>12814</v>
      </c>
      <c r="H148" s="12">
        <v>30.21</v>
      </c>
      <c r="I148" s="13">
        <v>2.8186936331854994E-3</v>
      </c>
      <c r="J148" s="3"/>
      <c r="K148" s="3"/>
      <c r="L148" s="3"/>
      <c r="M148" s="3"/>
    </row>
    <row r="149" spans="1:13" ht="12.95" customHeight="1">
      <c r="A149" s="10">
        <v>143</v>
      </c>
      <c r="B149" s="98" t="s">
        <v>1048</v>
      </c>
      <c r="C149" s="99"/>
      <c r="D149" s="7" t="s">
        <v>1049</v>
      </c>
      <c r="E149" s="98" t="s">
        <v>24</v>
      </c>
      <c r="F149" s="99"/>
      <c r="G149" s="11">
        <v>5510</v>
      </c>
      <c r="H149" s="12">
        <v>30.08</v>
      </c>
      <c r="I149" s="13">
        <v>2.8070858499620386E-3</v>
      </c>
      <c r="J149" s="3"/>
      <c r="K149" s="3"/>
      <c r="L149" s="3"/>
      <c r="M149" s="3"/>
    </row>
    <row r="150" spans="1:13" ht="12.95" customHeight="1">
      <c r="A150" s="10">
        <v>144</v>
      </c>
      <c r="B150" s="98" t="s">
        <v>1050</v>
      </c>
      <c r="C150" s="99"/>
      <c r="D150" s="7" t="s">
        <v>1051</v>
      </c>
      <c r="E150" s="98" t="s">
        <v>176</v>
      </c>
      <c r="F150" s="99"/>
      <c r="G150" s="11">
        <v>15741</v>
      </c>
      <c r="H150" s="12">
        <v>30.07</v>
      </c>
      <c r="I150" s="13">
        <v>2.805285969423631E-3</v>
      </c>
      <c r="J150" s="3"/>
      <c r="K150" s="3"/>
      <c r="L150" s="3"/>
      <c r="M150" s="3"/>
    </row>
    <row r="151" spans="1:13" ht="12.95" customHeight="1">
      <c r="A151" s="10">
        <v>145</v>
      </c>
      <c r="B151" s="98" t="s">
        <v>1052</v>
      </c>
      <c r="C151" s="99"/>
      <c r="D151" s="7" t="s">
        <v>1053</v>
      </c>
      <c r="E151" s="98" t="s">
        <v>33</v>
      </c>
      <c r="F151" s="99"/>
      <c r="G151" s="11">
        <v>6940</v>
      </c>
      <c r="H151" s="12">
        <v>29.35</v>
      </c>
      <c r="I151" s="13">
        <v>2.7384739186446507E-3</v>
      </c>
      <c r="J151" s="3"/>
      <c r="K151" s="3"/>
      <c r="L151" s="3"/>
      <c r="M151" s="3"/>
    </row>
    <row r="152" spans="1:13" ht="12.95" customHeight="1">
      <c r="A152" s="10">
        <v>146</v>
      </c>
      <c r="B152" s="98" t="s">
        <v>1054</v>
      </c>
      <c r="C152" s="99"/>
      <c r="D152" s="7" t="s">
        <v>1055</v>
      </c>
      <c r="E152" s="98" t="s">
        <v>165</v>
      </c>
      <c r="F152" s="99"/>
      <c r="G152" s="11">
        <v>3134</v>
      </c>
      <c r="H152" s="12">
        <v>29.34</v>
      </c>
      <c r="I152" s="13">
        <v>2.7378035121299561E-3</v>
      </c>
      <c r="J152" s="3"/>
      <c r="K152" s="3"/>
      <c r="L152" s="3"/>
      <c r="M152" s="3"/>
    </row>
    <row r="153" spans="1:13" ht="12.95" customHeight="1">
      <c r="A153" s="10">
        <v>147</v>
      </c>
      <c r="B153" s="98" t="s">
        <v>1056</v>
      </c>
      <c r="C153" s="99"/>
      <c r="D153" s="7" t="s">
        <v>1057</v>
      </c>
      <c r="E153" s="98" t="s">
        <v>42</v>
      </c>
      <c r="F153" s="99"/>
      <c r="G153" s="11">
        <v>48066</v>
      </c>
      <c r="H153" s="12">
        <v>29.2</v>
      </c>
      <c r="I153" s="13">
        <v>2.7245558688514149E-3</v>
      </c>
      <c r="J153" s="3"/>
      <c r="K153" s="3"/>
      <c r="L153" s="3"/>
      <c r="M153" s="3"/>
    </row>
    <row r="154" spans="1:13" ht="12.95" customHeight="1">
      <c r="A154" s="10">
        <v>148</v>
      </c>
      <c r="B154" s="98" t="s">
        <v>1058</v>
      </c>
      <c r="C154" s="99"/>
      <c r="D154" s="7" t="s">
        <v>1059</v>
      </c>
      <c r="E154" s="98" t="s">
        <v>51</v>
      </c>
      <c r="F154" s="99"/>
      <c r="G154" s="11">
        <v>34037</v>
      </c>
      <c r="H154" s="12">
        <v>29.02</v>
      </c>
      <c r="I154" s="13">
        <v>2.7074292450812746E-3</v>
      </c>
      <c r="J154" s="3"/>
      <c r="K154" s="3"/>
      <c r="L154" s="3"/>
      <c r="M154" s="3"/>
    </row>
    <row r="155" spans="1:13" ht="12.95" customHeight="1">
      <c r="A155" s="10">
        <v>149</v>
      </c>
      <c r="B155" s="98" t="s">
        <v>1060</v>
      </c>
      <c r="C155" s="99"/>
      <c r="D155" s="7" t="s">
        <v>1061</v>
      </c>
      <c r="E155" s="98" t="s">
        <v>159</v>
      </c>
      <c r="F155" s="99"/>
      <c r="G155" s="11">
        <v>13911</v>
      </c>
      <c r="H155" s="12">
        <v>28.83</v>
      </c>
      <c r="I155" s="13">
        <v>2.6900747204187002E-3</v>
      </c>
      <c r="J155" s="3"/>
      <c r="K155" s="3"/>
      <c r="L155" s="3"/>
      <c r="M155" s="3"/>
    </row>
    <row r="156" spans="1:13" ht="12.95" customHeight="1">
      <c r="A156" s="10">
        <v>150</v>
      </c>
      <c r="B156" s="98" t="s">
        <v>551</v>
      </c>
      <c r="C156" s="99"/>
      <c r="D156" s="7" t="s">
        <v>552</v>
      </c>
      <c r="E156" s="98" t="s">
        <v>51</v>
      </c>
      <c r="F156" s="99"/>
      <c r="G156" s="11">
        <v>6110</v>
      </c>
      <c r="H156" s="12">
        <v>28.81</v>
      </c>
      <c r="I156" s="13">
        <v>2.6883165944962045E-3</v>
      </c>
      <c r="J156" s="3"/>
      <c r="K156" s="3"/>
      <c r="L156" s="3"/>
      <c r="M156" s="3"/>
    </row>
    <row r="157" spans="1:13" ht="12.95" customHeight="1">
      <c r="A157" s="10">
        <v>151</v>
      </c>
      <c r="B157" s="98" t="s">
        <v>1062</v>
      </c>
      <c r="C157" s="99"/>
      <c r="D157" s="7" t="s">
        <v>1063</v>
      </c>
      <c r="E157" s="98" t="s">
        <v>18</v>
      </c>
      <c r="F157" s="99"/>
      <c r="G157" s="11">
        <v>2772</v>
      </c>
      <c r="H157" s="12">
        <v>28.66</v>
      </c>
      <c r="I157" s="13">
        <v>2.6740049782897493E-3</v>
      </c>
      <c r="J157" s="3"/>
      <c r="K157" s="3"/>
      <c r="L157" s="3"/>
      <c r="M157" s="3"/>
    </row>
    <row r="158" spans="1:13" ht="12.95" customHeight="1">
      <c r="A158" s="10">
        <v>152</v>
      </c>
      <c r="B158" s="98" t="s">
        <v>1064</v>
      </c>
      <c r="C158" s="99"/>
      <c r="D158" s="7" t="s">
        <v>1065</v>
      </c>
      <c r="E158" s="98" t="s">
        <v>48</v>
      </c>
      <c r="F158" s="99"/>
      <c r="G158" s="11">
        <v>2056</v>
      </c>
      <c r="H158" s="12">
        <v>28.28</v>
      </c>
      <c r="I158" s="13">
        <v>2.6390189955567207E-3</v>
      </c>
      <c r="J158" s="3"/>
      <c r="K158" s="3"/>
      <c r="L158" s="3"/>
      <c r="M158" s="3"/>
    </row>
    <row r="159" spans="1:13" ht="12.95" customHeight="1">
      <c r="A159" s="10">
        <v>153</v>
      </c>
      <c r="B159" s="98" t="s">
        <v>1066</v>
      </c>
      <c r="C159" s="99"/>
      <c r="D159" s="7" t="s">
        <v>1067</v>
      </c>
      <c r="E159" s="98" t="s">
        <v>159</v>
      </c>
      <c r="F159" s="99"/>
      <c r="G159" s="11">
        <v>21990</v>
      </c>
      <c r="H159" s="12">
        <v>27.98</v>
      </c>
      <c r="I159" s="13">
        <v>2.6109254636008622E-3</v>
      </c>
      <c r="J159" s="3"/>
      <c r="K159" s="3"/>
      <c r="L159" s="3"/>
      <c r="M159" s="3"/>
    </row>
    <row r="160" spans="1:13" ht="12.95" customHeight="1">
      <c r="A160" s="10">
        <v>154</v>
      </c>
      <c r="B160" s="98" t="s">
        <v>1068</v>
      </c>
      <c r="C160" s="99"/>
      <c r="D160" s="7" t="s">
        <v>1069</v>
      </c>
      <c r="E160" s="98" t="s">
        <v>162</v>
      </c>
      <c r="F160" s="99"/>
      <c r="G160" s="11">
        <v>227977</v>
      </c>
      <c r="H160" s="12">
        <v>27.93</v>
      </c>
      <c r="I160" s="13">
        <v>2.605784980523506E-3</v>
      </c>
      <c r="J160" s="3"/>
      <c r="K160" s="3"/>
      <c r="L160" s="3"/>
      <c r="M160" s="3"/>
    </row>
    <row r="161" spans="1:13" ht="12.95" customHeight="1">
      <c r="A161" s="10">
        <v>155</v>
      </c>
      <c r="B161" s="98" t="s">
        <v>1070</v>
      </c>
      <c r="C161" s="99"/>
      <c r="D161" s="7" t="s">
        <v>1071</v>
      </c>
      <c r="E161" s="98" t="s">
        <v>45</v>
      </c>
      <c r="F161" s="99"/>
      <c r="G161" s="11">
        <v>20114</v>
      </c>
      <c r="H161" s="12">
        <v>27.49</v>
      </c>
      <c r="I161" s="13">
        <v>2.5645993937182293E-3</v>
      </c>
      <c r="J161" s="3"/>
      <c r="K161" s="3"/>
      <c r="L161" s="3"/>
      <c r="M161" s="3"/>
    </row>
    <row r="162" spans="1:13" ht="12.95" customHeight="1">
      <c r="A162" s="10">
        <v>156</v>
      </c>
      <c r="B162" s="98" t="s">
        <v>1072</v>
      </c>
      <c r="C162" s="99"/>
      <c r="D162" s="7" t="s">
        <v>1073</v>
      </c>
      <c r="E162" s="98" t="s">
        <v>24</v>
      </c>
      <c r="F162" s="99"/>
      <c r="G162" s="11">
        <v>2956</v>
      </c>
      <c r="H162" s="12">
        <v>27.13</v>
      </c>
      <c r="I162" s="13">
        <v>2.5314184233758432E-3</v>
      </c>
      <c r="J162" s="3"/>
      <c r="K162" s="3"/>
      <c r="L162" s="3"/>
      <c r="M162" s="3"/>
    </row>
    <row r="163" spans="1:13" ht="12.95" customHeight="1">
      <c r="A163" s="10">
        <v>157</v>
      </c>
      <c r="B163" s="98" t="s">
        <v>1074</v>
      </c>
      <c r="C163" s="99"/>
      <c r="D163" s="7" t="s">
        <v>1075</v>
      </c>
      <c r="E163" s="98" t="s">
        <v>54</v>
      </c>
      <c r="F163" s="99"/>
      <c r="G163" s="11">
        <v>45072</v>
      </c>
      <c r="H163" s="12">
        <v>27.11</v>
      </c>
      <c r="I163" s="13">
        <v>2.5296120113891371E-3</v>
      </c>
      <c r="J163" s="3"/>
      <c r="K163" s="3"/>
      <c r="L163" s="3"/>
      <c r="M163" s="3"/>
    </row>
    <row r="164" spans="1:13" ht="12.95" customHeight="1">
      <c r="A164" s="10">
        <v>158</v>
      </c>
      <c r="B164" s="98" t="s">
        <v>1076</v>
      </c>
      <c r="C164" s="99"/>
      <c r="D164" s="7" t="s">
        <v>1077</v>
      </c>
      <c r="E164" s="98" t="s">
        <v>30</v>
      </c>
      <c r="F164" s="99"/>
      <c r="G164" s="11">
        <v>14892</v>
      </c>
      <c r="H164" s="12">
        <v>26.76</v>
      </c>
      <c r="I164" s="13">
        <v>2.4969655934368251E-3</v>
      </c>
      <c r="J164" s="3"/>
      <c r="K164" s="3"/>
      <c r="L164" s="3"/>
      <c r="M164" s="3"/>
    </row>
    <row r="165" spans="1:13" ht="12.95" customHeight="1">
      <c r="A165" s="10">
        <v>159</v>
      </c>
      <c r="B165" s="98" t="s">
        <v>1078</v>
      </c>
      <c r="C165" s="99"/>
      <c r="D165" s="7" t="s">
        <v>1079</v>
      </c>
      <c r="E165" s="98" t="s">
        <v>18</v>
      </c>
      <c r="F165" s="99"/>
      <c r="G165" s="11">
        <v>941</v>
      </c>
      <c r="H165" s="12">
        <v>26.53</v>
      </c>
      <c r="I165" s="13">
        <v>2.47538279575826E-3</v>
      </c>
      <c r="J165" s="3"/>
      <c r="K165" s="3"/>
      <c r="L165" s="3"/>
      <c r="M165" s="3"/>
    </row>
    <row r="166" spans="1:13" ht="12.95" customHeight="1">
      <c r="A166" s="10">
        <v>160</v>
      </c>
      <c r="B166" s="98" t="s">
        <v>1080</v>
      </c>
      <c r="C166" s="99"/>
      <c r="D166" s="7" t="s">
        <v>1081</v>
      </c>
      <c r="E166" s="98" t="s">
        <v>18</v>
      </c>
      <c r="F166" s="99"/>
      <c r="G166" s="11">
        <v>5441</v>
      </c>
      <c r="H166" s="12">
        <v>26.34</v>
      </c>
      <c r="I166" s="13">
        <v>2.4576795850629208E-3</v>
      </c>
      <c r="J166" s="3"/>
      <c r="K166" s="3"/>
      <c r="L166" s="3"/>
      <c r="M166" s="3"/>
    </row>
    <row r="167" spans="1:13" ht="12.95" customHeight="1">
      <c r="A167" s="10">
        <v>161</v>
      </c>
      <c r="B167" s="98" t="s">
        <v>1082</v>
      </c>
      <c r="C167" s="99"/>
      <c r="D167" s="7" t="s">
        <v>1083</v>
      </c>
      <c r="E167" s="98" t="s">
        <v>184</v>
      </c>
      <c r="F167" s="99"/>
      <c r="G167" s="11">
        <v>2151</v>
      </c>
      <c r="H167" s="12">
        <v>26.09</v>
      </c>
      <c r="I167" s="13">
        <v>2.4339140706692202E-3</v>
      </c>
      <c r="J167" s="3"/>
      <c r="K167" s="3"/>
      <c r="L167" s="3"/>
      <c r="M167" s="3"/>
    </row>
    <row r="168" spans="1:13" ht="12.95" customHeight="1">
      <c r="A168" s="10">
        <v>162</v>
      </c>
      <c r="B168" s="98" t="s">
        <v>1084</v>
      </c>
      <c r="C168" s="99"/>
      <c r="D168" s="7" t="s">
        <v>1085</v>
      </c>
      <c r="E168" s="98" t="s">
        <v>184</v>
      </c>
      <c r="F168" s="99"/>
      <c r="G168" s="11">
        <v>22308</v>
      </c>
      <c r="H168" s="12">
        <v>25.81</v>
      </c>
      <c r="I168" s="13">
        <v>2.4082715113407792E-3</v>
      </c>
      <c r="J168" s="3"/>
      <c r="K168" s="3"/>
      <c r="L168" s="3"/>
      <c r="M168" s="3"/>
    </row>
    <row r="169" spans="1:13" ht="12.95" customHeight="1">
      <c r="A169" s="10">
        <v>163</v>
      </c>
      <c r="B169" s="98" t="s">
        <v>1086</v>
      </c>
      <c r="C169" s="99"/>
      <c r="D169" s="7" t="s">
        <v>1087</v>
      </c>
      <c r="E169" s="98" t="s">
        <v>685</v>
      </c>
      <c r="F169" s="99"/>
      <c r="G169" s="11">
        <v>4433</v>
      </c>
      <c r="H169" s="12">
        <v>25.68</v>
      </c>
      <c r="I169" s="13">
        <v>2.3957292644785338E-3</v>
      </c>
      <c r="J169" s="3"/>
      <c r="K169" s="3"/>
      <c r="L169" s="3"/>
      <c r="M169" s="3"/>
    </row>
    <row r="170" spans="1:13" ht="12.95" customHeight="1">
      <c r="A170" s="10">
        <v>164</v>
      </c>
      <c r="B170" s="98" t="s">
        <v>1088</v>
      </c>
      <c r="C170" s="99"/>
      <c r="D170" s="7" t="s">
        <v>1089</v>
      </c>
      <c r="E170" s="98" t="s">
        <v>18</v>
      </c>
      <c r="F170" s="99"/>
      <c r="G170" s="11">
        <v>2885</v>
      </c>
      <c r="H170" s="12">
        <v>25.59</v>
      </c>
      <c r="I170" s="13">
        <v>2.3874370310244752E-3</v>
      </c>
      <c r="J170" s="3"/>
      <c r="K170" s="3"/>
      <c r="L170" s="3"/>
      <c r="M170" s="3"/>
    </row>
    <row r="171" spans="1:13" ht="12.95" customHeight="1">
      <c r="A171" s="10">
        <v>165</v>
      </c>
      <c r="B171" s="98" t="s">
        <v>1090</v>
      </c>
      <c r="C171" s="99"/>
      <c r="D171" s="7" t="s">
        <v>1091</v>
      </c>
      <c r="E171" s="98" t="s">
        <v>179</v>
      </c>
      <c r="F171" s="99"/>
      <c r="G171" s="11">
        <v>1538</v>
      </c>
      <c r="H171" s="12">
        <v>25.2</v>
      </c>
      <c r="I171" s="13">
        <v>2.3514770227372511E-3</v>
      </c>
      <c r="J171" s="3"/>
      <c r="K171" s="3"/>
      <c r="L171" s="3"/>
      <c r="M171" s="3"/>
    </row>
    <row r="172" spans="1:13" ht="12.95" customHeight="1">
      <c r="A172" s="10">
        <v>166</v>
      </c>
      <c r="B172" s="98" t="s">
        <v>1092</v>
      </c>
      <c r="C172" s="99"/>
      <c r="D172" s="7" t="s">
        <v>1093</v>
      </c>
      <c r="E172" s="98" t="s">
        <v>176</v>
      </c>
      <c r="F172" s="99"/>
      <c r="G172" s="11">
        <v>6871</v>
      </c>
      <c r="H172" s="12">
        <v>25.18</v>
      </c>
      <c r="I172" s="13">
        <v>2.3490208249511944E-3</v>
      </c>
      <c r="J172" s="3"/>
      <c r="K172" s="3"/>
      <c r="L172" s="3"/>
      <c r="M172" s="3"/>
    </row>
    <row r="173" spans="1:13" ht="12.95" customHeight="1">
      <c r="A173" s="10">
        <v>167</v>
      </c>
      <c r="B173" s="98" t="s">
        <v>1094</v>
      </c>
      <c r="C173" s="99"/>
      <c r="D173" s="7" t="s">
        <v>1095</v>
      </c>
      <c r="E173" s="98" t="s">
        <v>184</v>
      </c>
      <c r="F173" s="99"/>
      <c r="G173" s="11">
        <v>7209</v>
      </c>
      <c r="H173" s="12">
        <v>25.13</v>
      </c>
      <c r="I173" s="13">
        <v>2.3448434972319363E-3</v>
      </c>
      <c r="J173" s="3"/>
      <c r="K173" s="3"/>
      <c r="L173" s="3"/>
      <c r="M173" s="3"/>
    </row>
    <row r="174" spans="1:13" ht="12.95" customHeight="1">
      <c r="A174" s="10">
        <v>168</v>
      </c>
      <c r="B174" s="98" t="s">
        <v>1096</v>
      </c>
      <c r="C174" s="99"/>
      <c r="D174" s="7" t="s">
        <v>1097</v>
      </c>
      <c r="E174" s="98" t="s">
        <v>159</v>
      </c>
      <c r="F174" s="99"/>
      <c r="G174" s="11">
        <v>40440</v>
      </c>
      <c r="H174" s="12">
        <v>24.87</v>
      </c>
      <c r="I174" s="13">
        <v>2.3205862580877217E-3</v>
      </c>
      <c r="J174" s="3"/>
      <c r="K174" s="3"/>
      <c r="L174" s="3"/>
      <c r="M174" s="3"/>
    </row>
    <row r="175" spans="1:13" ht="12.95" customHeight="1">
      <c r="A175" s="10">
        <v>169</v>
      </c>
      <c r="B175" s="98" t="s">
        <v>1098</v>
      </c>
      <c r="C175" s="99"/>
      <c r="D175" s="7" t="s">
        <v>1099</v>
      </c>
      <c r="E175" s="98" t="s">
        <v>13</v>
      </c>
      <c r="F175" s="99"/>
      <c r="G175" s="11">
        <v>27508</v>
      </c>
      <c r="H175" s="12">
        <v>24.33</v>
      </c>
      <c r="I175" s="13">
        <v>2.2702218870281959E-3</v>
      </c>
      <c r="J175" s="3"/>
      <c r="K175" s="3"/>
      <c r="L175" s="3"/>
      <c r="M175" s="3"/>
    </row>
    <row r="176" spans="1:13" ht="12.95" customHeight="1">
      <c r="A176" s="10">
        <v>170</v>
      </c>
      <c r="B176" s="98" t="s">
        <v>1100</v>
      </c>
      <c r="C176" s="99"/>
      <c r="D176" s="7" t="s">
        <v>1101</v>
      </c>
      <c r="E176" s="98" t="s">
        <v>24</v>
      </c>
      <c r="F176" s="99"/>
      <c r="G176" s="11">
        <v>16759</v>
      </c>
      <c r="H176" s="12">
        <v>23.8</v>
      </c>
      <c r="I176" s="13">
        <v>2.2204852814566123E-3</v>
      </c>
      <c r="J176" s="3"/>
      <c r="K176" s="3"/>
      <c r="L176" s="3"/>
      <c r="M176" s="3"/>
    </row>
    <row r="177" spans="1:13" ht="12.95" customHeight="1">
      <c r="A177" s="10">
        <v>171</v>
      </c>
      <c r="B177" s="98" t="s">
        <v>1102</v>
      </c>
      <c r="C177" s="99"/>
      <c r="D177" s="7" t="s">
        <v>1103</v>
      </c>
      <c r="E177" s="98" t="s">
        <v>51</v>
      </c>
      <c r="F177" s="99"/>
      <c r="G177" s="11">
        <v>2574</v>
      </c>
      <c r="H177" s="12">
        <v>23.44</v>
      </c>
      <c r="I177" s="13">
        <v>2.1873545099597245E-3</v>
      </c>
      <c r="J177" s="3"/>
      <c r="K177" s="3"/>
      <c r="L177" s="3"/>
      <c r="M177" s="3"/>
    </row>
    <row r="178" spans="1:13" ht="12.95" customHeight="1">
      <c r="A178" s="10">
        <v>172</v>
      </c>
      <c r="B178" s="98" t="s">
        <v>1104</v>
      </c>
      <c r="C178" s="99"/>
      <c r="D178" s="7" t="s">
        <v>1105</v>
      </c>
      <c r="E178" s="98" t="s">
        <v>63</v>
      </c>
      <c r="F178" s="99"/>
      <c r="G178" s="11">
        <v>17342</v>
      </c>
      <c r="H178" s="12">
        <v>23.44</v>
      </c>
      <c r="I178" s="13">
        <v>2.1868887243895988E-3</v>
      </c>
      <c r="J178" s="3"/>
      <c r="K178" s="3"/>
      <c r="L178" s="3"/>
      <c r="M178" s="3"/>
    </row>
    <row r="179" spans="1:13" ht="12.95" customHeight="1">
      <c r="A179" s="10">
        <v>173</v>
      </c>
      <c r="B179" s="98" t="s">
        <v>1106</v>
      </c>
      <c r="C179" s="99"/>
      <c r="D179" s="7" t="s">
        <v>1107</v>
      </c>
      <c r="E179" s="98" t="s">
        <v>36</v>
      </c>
      <c r="F179" s="99"/>
      <c r="G179" s="11">
        <v>25542</v>
      </c>
      <c r="H179" s="12">
        <v>23.23</v>
      </c>
      <c r="I179" s="13">
        <v>2.1675496658145623E-3</v>
      </c>
      <c r="J179" s="3"/>
      <c r="K179" s="3"/>
      <c r="L179" s="3"/>
      <c r="M179" s="3"/>
    </row>
    <row r="180" spans="1:13" ht="12.95" customHeight="1">
      <c r="A180" s="10">
        <v>174</v>
      </c>
      <c r="B180" s="98" t="s">
        <v>1108</v>
      </c>
      <c r="C180" s="99"/>
      <c r="D180" s="7" t="s">
        <v>1109</v>
      </c>
      <c r="E180" s="98" t="s">
        <v>30</v>
      </c>
      <c r="F180" s="99"/>
      <c r="G180" s="11">
        <v>7668</v>
      </c>
      <c r="H180" s="12">
        <v>23.05</v>
      </c>
      <c r="I180" s="13">
        <v>2.1503556281673359E-3</v>
      </c>
      <c r="J180" s="3"/>
      <c r="K180" s="3"/>
      <c r="L180" s="3"/>
      <c r="M180" s="3"/>
    </row>
    <row r="181" spans="1:13" ht="12.95" customHeight="1">
      <c r="A181" s="10">
        <v>175</v>
      </c>
      <c r="B181" s="98" t="s">
        <v>1110</v>
      </c>
      <c r="C181" s="99"/>
      <c r="D181" s="7" t="s">
        <v>1111</v>
      </c>
      <c r="E181" s="98" t="s">
        <v>33</v>
      </c>
      <c r="F181" s="99"/>
      <c r="G181" s="11">
        <v>26211</v>
      </c>
      <c r="H181" s="12">
        <v>22.91</v>
      </c>
      <c r="I181" s="13">
        <v>2.1375017379148221E-3</v>
      </c>
      <c r="J181" s="3"/>
      <c r="K181" s="3"/>
      <c r="L181" s="3"/>
      <c r="M181" s="3"/>
    </row>
    <row r="182" spans="1:13" ht="12.95" customHeight="1">
      <c r="A182" s="10">
        <v>176</v>
      </c>
      <c r="B182" s="98" t="s">
        <v>1112</v>
      </c>
      <c r="C182" s="99"/>
      <c r="D182" s="7" t="s">
        <v>1113</v>
      </c>
      <c r="E182" s="98" t="s">
        <v>179</v>
      </c>
      <c r="F182" s="99"/>
      <c r="G182" s="11">
        <v>7027</v>
      </c>
      <c r="H182" s="12">
        <v>22.64</v>
      </c>
      <c r="I182" s="13">
        <v>2.1125497392843985E-3</v>
      </c>
      <c r="J182" s="3"/>
      <c r="K182" s="3"/>
      <c r="L182" s="3"/>
      <c r="M182" s="3"/>
    </row>
    <row r="183" spans="1:13" ht="12.95" customHeight="1">
      <c r="A183" s="10">
        <v>177</v>
      </c>
      <c r="B183" s="98" t="s">
        <v>1114</v>
      </c>
      <c r="C183" s="99"/>
      <c r="D183" s="7" t="s">
        <v>1115</v>
      </c>
      <c r="E183" s="98" t="s">
        <v>165</v>
      </c>
      <c r="F183" s="99"/>
      <c r="G183" s="11">
        <v>6302</v>
      </c>
      <c r="H183" s="12">
        <v>22.64</v>
      </c>
      <c r="I183" s="13">
        <v>2.1121569193224134E-3</v>
      </c>
      <c r="J183" s="3"/>
      <c r="K183" s="3"/>
      <c r="L183" s="3"/>
      <c r="M183" s="3"/>
    </row>
    <row r="184" spans="1:13" ht="12.95" customHeight="1">
      <c r="A184" s="10">
        <v>178</v>
      </c>
      <c r="B184" s="98" t="s">
        <v>1116</v>
      </c>
      <c r="C184" s="99"/>
      <c r="D184" s="7" t="s">
        <v>1117</v>
      </c>
      <c r="E184" s="98" t="s">
        <v>30</v>
      </c>
      <c r="F184" s="99"/>
      <c r="G184" s="11">
        <v>12143</v>
      </c>
      <c r="H184" s="12">
        <v>22.33</v>
      </c>
      <c r="I184" s="13">
        <v>2.0836231677511994E-3</v>
      </c>
      <c r="J184" s="3"/>
      <c r="K184" s="3"/>
      <c r="L184" s="3"/>
      <c r="M184" s="3"/>
    </row>
    <row r="185" spans="1:13" ht="12.95" customHeight="1">
      <c r="A185" s="10">
        <v>179</v>
      </c>
      <c r="B185" s="98" t="s">
        <v>1118</v>
      </c>
      <c r="C185" s="99"/>
      <c r="D185" s="7" t="s">
        <v>1119</v>
      </c>
      <c r="E185" s="98" t="s">
        <v>30</v>
      </c>
      <c r="F185" s="99"/>
      <c r="G185" s="11">
        <v>4760</v>
      </c>
      <c r="H185" s="12">
        <v>21.87</v>
      </c>
      <c r="I185" s="13">
        <v>2.0408163355184945E-3</v>
      </c>
      <c r="J185" s="3"/>
      <c r="K185" s="3"/>
      <c r="L185" s="3"/>
      <c r="M185" s="3"/>
    </row>
    <row r="186" spans="1:13" ht="12.95" customHeight="1">
      <c r="A186" s="10">
        <v>180</v>
      </c>
      <c r="B186" s="98" t="s">
        <v>1120</v>
      </c>
      <c r="C186" s="99"/>
      <c r="D186" s="7" t="s">
        <v>1121</v>
      </c>
      <c r="E186" s="98" t="s">
        <v>45</v>
      </c>
      <c r="F186" s="99"/>
      <c r="G186" s="11">
        <v>57705</v>
      </c>
      <c r="H186" s="12">
        <v>21.73</v>
      </c>
      <c r="I186" s="13">
        <v>2.0271686410316368E-3</v>
      </c>
      <c r="J186" s="3"/>
      <c r="K186" s="3"/>
      <c r="L186" s="3"/>
      <c r="M186" s="3"/>
    </row>
    <row r="187" spans="1:13" ht="12.95" customHeight="1">
      <c r="A187" s="10">
        <v>181</v>
      </c>
      <c r="B187" s="98" t="s">
        <v>1122</v>
      </c>
      <c r="C187" s="99"/>
      <c r="D187" s="7" t="s">
        <v>1123</v>
      </c>
      <c r="E187" s="98" t="s">
        <v>60</v>
      </c>
      <c r="F187" s="99"/>
      <c r="G187" s="11">
        <v>216</v>
      </c>
      <c r="H187" s="12">
        <v>21.58</v>
      </c>
      <c r="I187" s="13">
        <v>2.0134129910350362E-3</v>
      </c>
      <c r="J187" s="3"/>
      <c r="K187" s="3"/>
      <c r="L187" s="3"/>
      <c r="M187" s="3"/>
    </row>
    <row r="188" spans="1:13" ht="12.95" customHeight="1">
      <c r="A188" s="10">
        <v>182</v>
      </c>
      <c r="B188" s="98" t="s">
        <v>1124</v>
      </c>
      <c r="C188" s="99"/>
      <c r="D188" s="7" t="s">
        <v>1125</v>
      </c>
      <c r="E188" s="98" t="s">
        <v>24</v>
      </c>
      <c r="F188" s="99"/>
      <c r="G188" s="11">
        <v>6804</v>
      </c>
      <c r="H188" s="12">
        <v>21.54</v>
      </c>
      <c r="I188" s="13">
        <v>2.0099565485951834E-3</v>
      </c>
      <c r="J188" s="3"/>
      <c r="K188" s="3"/>
      <c r="L188" s="3"/>
      <c r="M188" s="3"/>
    </row>
    <row r="189" spans="1:13" ht="12.95" customHeight="1">
      <c r="A189" s="10">
        <v>183</v>
      </c>
      <c r="B189" s="98" t="s">
        <v>1126</v>
      </c>
      <c r="C189" s="99"/>
      <c r="D189" s="7" t="s">
        <v>1127</v>
      </c>
      <c r="E189" s="98" t="s">
        <v>45</v>
      </c>
      <c r="F189" s="99"/>
      <c r="G189" s="11">
        <v>25713</v>
      </c>
      <c r="H189" s="12">
        <v>20.88</v>
      </c>
      <c r="I189" s="13">
        <v>1.9481403093137353E-3</v>
      </c>
      <c r="J189" s="3"/>
      <c r="K189" s="3"/>
      <c r="L189" s="3"/>
      <c r="M189" s="3"/>
    </row>
    <row r="190" spans="1:13" ht="12.95" customHeight="1">
      <c r="A190" s="10">
        <v>184</v>
      </c>
      <c r="B190" s="98" t="s">
        <v>1128</v>
      </c>
      <c r="C190" s="99"/>
      <c r="D190" s="7" t="s">
        <v>1129</v>
      </c>
      <c r="E190" s="98" t="s">
        <v>208</v>
      </c>
      <c r="F190" s="99"/>
      <c r="G190" s="11">
        <v>12069</v>
      </c>
      <c r="H190" s="12">
        <v>20.69</v>
      </c>
      <c r="I190" s="13">
        <v>1.9301610982745596E-3</v>
      </c>
      <c r="J190" s="3"/>
      <c r="K190" s="3"/>
      <c r="L190" s="3"/>
      <c r="M190" s="3"/>
    </row>
    <row r="191" spans="1:13" ht="12.95" customHeight="1">
      <c r="A191" s="10">
        <v>185</v>
      </c>
      <c r="B191" s="98" t="s">
        <v>1130</v>
      </c>
      <c r="C191" s="99"/>
      <c r="D191" s="7" t="s">
        <v>1131</v>
      </c>
      <c r="E191" s="98" t="s">
        <v>21</v>
      </c>
      <c r="F191" s="99"/>
      <c r="G191" s="11">
        <v>2859</v>
      </c>
      <c r="H191" s="12">
        <v>19.600000000000001</v>
      </c>
      <c r="I191" s="13">
        <v>1.8287938137778726E-3</v>
      </c>
      <c r="J191" s="3"/>
      <c r="K191" s="3"/>
      <c r="L191" s="3"/>
      <c r="M191" s="3"/>
    </row>
    <row r="192" spans="1:13" ht="12.95" customHeight="1">
      <c r="A192" s="10">
        <v>186</v>
      </c>
      <c r="B192" s="98" t="s">
        <v>1132</v>
      </c>
      <c r="C192" s="99"/>
      <c r="D192" s="7" t="s">
        <v>1133</v>
      </c>
      <c r="E192" s="98" t="s">
        <v>36</v>
      </c>
      <c r="F192" s="99"/>
      <c r="G192" s="11">
        <v>22871</v>
      </c>
      <c r="H192" s="12">
        <v>19.34</v>
      </c>
      <c r="I192" s="13">
        <v>1.8043061078151063E-3</v>
      </c>
      <c r="J192" s="3"/>
      <c r="K192" s="3"/>
      <c r="L192" s="3"/>
      <c r="M192" s="3"/>
    </row>
    <row r="193" spans="1:13" ht="12.95" customHeight="1">
      <c r="A193" s="10">
        <v>187</v>
      </c>
      <c r="B193" s="98" t="s">
        <v>1134</v>
      </c>
      <c r="C193" s="99"/>
      <c r="D193" s="7" t="s">
        <v>1135</v>
      </c>
      <c r="E193" s="98" t="s">
        <v>208</v>
      </c>
      <c r="F193" s="99"/>
      <c r="G193" s="11">
        <v>8674</v>
      </c>
      <c r="H193" s="12">
        <v>19.329999999999998</v>
      </c>
      <c r="I193" s="13">
        <v>1.8036136343358015E-3</v>
      </c>
      <c r="J193" s="3"/>
      <c r="K193" s="3"/>
      <c r="L193" s="3"/>
      <c r="M193" s="3"/>
    </row>
    <row r="194" spans="1:13" ht="12.95" customHeight="1">
      <c r="A194" s="10">
        <v>188</v>
      </c>
      <c r="B194" s="98" t="s">
        <v>1136</v>
      </c>
      <c r="C194" s="99"/>
      <c r="D194" s="7" t="s">
        <v>1137</v>
      </c>
      <c r="E194" s="98" t="s">
        <v>165</v>
      </c>
      <c r="F194" s="99"/>
      <c r="G194" s="11">
        <v>2804</v>
      </c>
      <c r="H194" s="12">
        <v>19.309999999999999</v>
      </c>
      <c r="I194" s="13">
        <v>1.8018537822448268E-3</v>
      </c>
      <c r="J194" s="3"/>
      <c r="K194" s="3"/>
      <c r="L194" s="3"/>
      <c r="M194" s="3"/>
    </row>
    <row r="195" spans="1:13" ht="12.95" customHeight="1">
      <c r="A195" s="10">
        <v>189</v>
      </c>
      <c r="B195" s="98" t="s">
        <v>1138</v>
      </c>
      <c r="C195" s="99"/>
      <c r="D195" s="7" t="s">
        <v>1139</v>
      </c>
      <c r="E195" s="98" t="s">
        <v>822</v>
      </c>
      <c r="F195" s="99"/>
      <c r="G195" s="11">
        <v>15130</v>
      </c>
      <c r="H195" s="12">
        <v>19.260000000000002</v>
      </c>
      <c r="I195" s="13">
        <v>1.797127066417215E-3</v>
      </c>
      <c r="J195" s="3"/>
      <c r="K195" s="3"/>
      <c r="L195" s="3"/>
      <c r="M195" s="3"/>
    </row>
    <row r="196" spans="1:13" ht="12.95" customHeight="1">
      <c r="A196" s="10">
        <v>190</v>
      </c>
      <c r="B196" s="98" t="s">
        <v>1140</v>
      </c>
      <c r="C196" s="99"/>
      <c r="D196" s="7" t="s">
        <v>1141</v>
      </c>
      <c r="E196" s="98" t="s">
        <v>45</v>
      </c>
      <c r="F196" s="99"/>
      <c r="G196" s="11">
        <v>9887</v>
      </c>
      <c r="H196" s="12">
        <v>18.670000000000002</v>
      </c>
      <c r="I196" s="13">
        <v>1.7421798113522625E-3</v>
      </c>
      <c r="J196" s="3"/>
      <c r="K196" s="3"/>
      <c r="L196" s="3"/>
      <c r="M196" s="3"/>
    </row>
    <row r="197" spans="1:13" ht="12.95" customHeight="1">
      <c r="A197" s="10">
        <v>191</v>
      </c>
      <c r="B197" s="98" t="s">
        <v>1142</v>
      </c>
      <c r="C197" s="99"/>
      <c r="D197" s="7" t="s">
        <v>1143</v>
      </c>
      <c r="E197" s="98" t="s">
        <v>162</v>
      </c>
      <c r="F197" s="99"/>
      <c r="G197" s="11">
        <v>51002</v>
      </c>
      <c r="H197" s="12">
        <v>18.489999999999998</v>
      </c>
      <c r="I197" s="13">
        <v>1.7250697961220826E-3</v>
      </c>
      <c r="J197" s="3"/>
      <c r="K197" s="3"/>
      <c r="L197" s="3"/>
      <c r="M197" s="3"/>
    </row>
    <row r="198" spans="1:13" ht="12.95" customHeight="1">
      <c r="A198" s="10">
        <v>192</v>
      </c>
      <c r="B198" s="98" t="s">
        <v>1144</v>
      </c>
      <c r="C198" s="99"/>
      <c r="D198" s="7" t="s">
        <v>1145</v>
      </c>
      <c r="E198" s="98" t="s">
        <v>165</v>
      </c>
      <c r="F198" s="99"/>
      <c r="G198" s="11">
        <v>21118</v>
      </c>
      <c r="H198" s="12">
        <v>18.079999999999998</v>
      </c>
      <c r="I198" s="13">
        <v>1.6867006164765551E-3</v>
      </c>
      <c r="J198" s="3"/>
      <c r="K198" s="3"/>
      <c r="L198" s="3"/>
      <c r="M198" s="3"/>
    </row>
    <row r="199" spans="1:13" ht="12.95" customHeight="1">
      <c r="A199" s="10">
        <v>193</v>
      </c>
      <c r="B199" s="98" t="s">
        <v>1146</v>
      </c>
      <c r="C199" s="99"/>
      <c r="D199" s="7" t="s">
        <v>1147</v>
      </c>
      <c r="E199" s="98" t="s">
        <v>24</v>
      </c>
      <c r="F199" s="99"/>
      <c r="G199" s="11">
        <v>16302</v>
      </c>
      <c r="H199" s="12">
        <v>18.010000000000002</v>
      </c>
      <c r="I199" s="13">
        <v>1.6807945076989447E-3</v>
      </c>
      <c r="J199" s="3"/>
      <c r="K199" s="3"/>
      <c r="L199" s="3"/>
      <c r="M199" s="3"/>
    </row>
    <row r="200" spans="1:13" ht="12.95" customHeight="1">
      <c r="A200" s="10">
        <v>194</v>
      </c>
      <c r="B200" s="98" t="s">
        <v>1148</v>
      </c>
      <c r="C200" s="99"/>
      <c r="D200" s="7" t="s">
        <v>1149</v>
      </c>
      <c r="E200" s="98" t="s">
        <v>165</v>
      </c>
      <c r="F200" s="99"/>
      <c r="G200" s="11">
        <v>8291</v>
      </c>
      <c r="H200" s="12">
        <v>17.899999999999999</v>
      </c>
      <c r="I200" s="13">
        <v>1.6698229341930127E-3</v>
      </c>
      <c r="J200" s="3"/>
      <c r="K200" s="3"/>
      <c r="L200" s="3"/>
      <c r="M200" s="3"/>
    </row>
    <row r="201" spans="1:13" ht="12.95" customHeight="1">
      <c r="A201" s="10">
        <v>195</v>
      </c>
      <c r="B201" s="98" t="s">
        <v>1150</v>
      </c>
      <c r="C201" s="99"/>
      <c r="D201" s="7" t="s">
        <v>1151</v>
      </c>
      <c r="E201" s="98" t="s">
        <v>33</v>
      </c>
      <c r="F201" s="99"/>
      <c r="G201" s="11">
        <v>7487</v>
      </c>
      <c r="H201" s="12">
        <v>17.47</v>
      </c>
      <c r="I201" s="13">
        <v>1.6297989188145186E-3</v>
      </c>
      <c r="J201" s="3"/>
      <c r="K201" s="3"/>
      <c r="L201" s="3"/>
      <c r="M201" s="3"/>
    </row>
    <row r="202" spans="1:13" ht="12.95" customHeight="1">
      <c r="A202" s="10">
        <v>196</v>
      </c>
      <c r="B202" s="98" t="s">
        <v>1152</v>
      </c>
      <c r="C202" s="99"/>
      <c r="D202" s="7" t="s">
        <v>1153</v>
      </c>
      <c r="E202" s="98" t="s">
        <v>60</v>
      </c>
      <c r="F202" s="99"/>
      <c r="G202" s="11">
        <v>2363</v>
      </c>
      <c r="H202" s="12">
        <v>17.46</v>
      </c>
      <c r="I202" s="13">
        <v>1.6292593745318158E-3</v>
      </c>
      <c r="J202" s="3"/>
      <c r="K202" s="3"/>
      <c r="L202" s="3"/>
      <c r="M202" s="3"/>
    </row>
    <row r="203" spans="1:13" ht="12.95" customHeight="1">
      <c r="A203" s="10">
        <v>197</v>
      </c>
      <c r="B203" s="98" t="s">
        <v>1154</v>
      </c>
      <c r="C203" s="99"/>
      <c r="D203" s="7" t="s">
        <v>1155</v>
      </c>
      <c r="E203" s="98" t="s">
        <v>159</v>
      </c>
      <c r="F203" s="99"/>
      <c r="G203" s="11">
        <v>4105</v>
      </c>
      <c r="H203" s="12">
        <v>17.239999999999998</v>
      </c>
      <c r="I203" s="13">
        <v>1.6088872274486797E-3</v>
      </c>
      <c r="J203" s="3"/>
      <c r="K203" s="3"/>
      <c r="L203" s="3"/>
      <c r="M203" s="3"/>
    </row>
    <row r="204" spans="1:13" ht="12.95" customHeight="1">
      <c r="A204" s="10">
        <v>198</v>
      </c>
      <c r="B204" s="98" t="s">
        <v>1156</v>
      </c>
      <c r="C204" s="99"/>
      <c r="D204" s="7" t="s">
        <v>1157</v>
      </c>
      <c r="E204" s="98" t="s">
        <v>48</v>
      </c>
      <c r="F204" s="99"/>
      <c r="G204" s="11">
        <v>7661</v>
      </c>
      <c r="H204" s="12">
        <v>16.66</v>
      </c>
      <c r="I204" s="13">
        <v>1.5540194694401671E-3</v>
      </c>
      <c r="J204" s="3"/>
      <c r="K204" s="3"/>
      <c r="L204" s="3"/>
      <c r="M204" s="3"/>
    </row>
    <row r="205" spans="1:13" ht="12.95" customHeight="1">
      <c r="A205" s="10">
        <v>199</v>
      </c>
      <c r="B205" s="98" t="s">
        <v>1158</v>
      </c>
      <c r="C205" s="99"/>
      <c r="D205" s="7" t="s">
        <v>1159</v>
      </c>
      <c r="E205" s="98" t="s">
        <v>185</v>
      </c>
      <c r="F205" s="99"/>
      <c r="G205" s="11">
        <v>12891</v>
      </c>
      <c r="H205" s="12">
        <v>16.579999999999998</v>
      </c>
      <c r="I205" s="13">
        <v>1.5468173347072183E-3</v>
      </c>
      <c r="J205" s="3"/>
      <c r="K205" s="3"/>
      <c r="L205" s="3"/>
      <c r="M205" s="3"/>
    </row>
    <row r="206" spans="1:13" ht="12.95" customHeight="1">
      <c r="A206" s="10">
        <v>200</v>
      </c>
      <c r="B206" s="98" t="s">
        <v>1160</v>
      </c>
      <c r="C206" s="99"/>
      <c r="D206" s="7" t="s">
        <v>1161</v>
      </c>
      <c r="E206" s="98" t="s">
        <v>45</v>
      </c>
      <c r="F206" s="99"/>
      <c r="G206" s="11">
        <v>23365</v>
      </c>
      <c r="H206" s="12">
        <v>16.55</v>
      </c>
      <c r="I206" s="13">
        <v>1.5446037802254711E-3</v>
      </c>
      <c r="J206" s="3"/>
      <c r="K206" s="3"/>
      <c r="L206" s="3"/>
      <c r="M206" s="3"/>
    </row>
    <row r="207" spans="1:13" ht="12.95" customHeight="1">
      <c r="A207" s="10">
        <v>201</v>
      </c>
      <c r="B207" s="98" t="s">
        <v>1162</v>
      </c>
      <c r="C207" s="99"/>
      <c r="D207" s="7" t="s">
        <v>1163</v>
      </c>
      <c r="E207" s="98" t="s">
        <v>165</v>
      </c>
      <c r="F207" s="99"/>
      <c r="G207" s="11">
        <v>1090</v>
      </c>
      <c r="H207" s="12">
        <v>16.260000000000002</v>
      </c>
      <c r="I207" s="13">
        <v>1.5169657234820665E-3</v>
      </c>
      <c r="J207" s="3"/>
      <c r="K207" s="3"/>
      <c r="L207" s="3"/>
      <c r="M207" s="3"/>
    </row>
    <row r="208" spans="1:13" ht="12.95" customHeight="1">
      <c r="A208" s="10">
        <v>202</v>
      </c>
      <c r="B208" s="98" t="s">
        <v>1164</v>
      </c>
      <c r="C208" s="99"/>
      <c r="D208" s="7" t="s">
        <v>1165</v>
      </c>
      <c r="E208" s="98" t="s">
        <v>36</v>
      </c>
      <c r="F208" s="99"/>
      <c r="G208" s="11">
        <v>16742</v>
      </c>
      <c r="H208" s="12">
        <v>16.190000000000001</v>
      </c>
      <c r="I208" s="13">
        <v>1.5105853382515414E-3</v>
      </c>
      <c r="J208" s="3"/>
      <c r="K208" s="3"/>
      <c r="L208" s="3"/>
      <c r="M208" s="3"/>
    </row>
    <row r="209" spans="1:13" ht="12.95" customHeight="1">
      <c r="A209" s="10">
        <v>203</v>
      </c>
      <c r="B209" s="98" t="s">
        <v>1166</v>
      </c>
      <c r="C209" s="99"/>
      <c r="D209" s="7" t="s">
        <v>1167</v>
      </c>
      <c r="E209" s="98" t="s">
        <v>188</v>
      </c>
      <c r="F209" s="99"/>
      <c r="G209" s="11">
        <v>194971</v>
      </c>
      <c r="H209" s="12">
        <v>16.18</v>
      </c>
      <c r="I209" s="13">
        <v>1.5099395646275748E-3</v>
      </c>
      <c r="J209" s="3"/>
      <c r="K209" s="3"/>
      <c r="L209" s="3"/>
      <c r="M209" s="3"/>
    </row>
    <row r="210" spans="1:13" ht="12.95" customHeight="1">
      <c r="A210" s="10">
        <v>204</v>
      </c>
      <c r="B210" s="98" t="s">
        <v>1168</v>
      </c>
      <c r="C210" s="99"/>
      <c r="D210" s="7" t="s">
        <v>1169</v>
      </c>
      <c r="E210" s="98" t="s">
        <v>13</v>
      </c>
      <c r="F210" s="99"/>
      <c r="G210" s="11">
        <v>119261</v>
      </c>
      <c r="H210" s="12">
        <v>16.16</v>
      </c>
      <c r="I210" s="13">
        <v>1.5078189433244823E-3</v>
      </c>
      <c r="J210" s="3"/>
      <c r="K210" s="3"/>
      <c r="L210" s="3"/>
      <c r="M210" s="3"/>
    </row>
    <row r="211" spans="1:13" ht="12.95" customHeight="1">
      <c r="A211" s="10">
        <v>205</v>
      </c>
      <c r="B211" s="98" t="s">
        <v>1170</v>
      </c>
      <c r="C211" s="99"/>
      <c r="D211" s="7" t="s">
        <v>1171</v>
      </c>
      <c r="E211" s="98" t="s">
        <v>179</v>
      </c>
      <c r="F211" s="99"/>
      <c r="G211" s="11">
        <v>3995</v>
      </c>
      <c r="H211" s="12">
        <v>15.95</v>
      </c>
      <c r="I211" s="13">
        <v>1.4882406471288928E-3</v>
      </c>
      <c r="J211" s="3"/>
      <c r="K211" s="3"/>
      <c r="L211" s="3"/>
      <c r="M211" s="3"/>
    </row>
    <row r="212" spans="1:13" ht="12.95" customHeight="1">
      <c r="A212" s="10">
        <v>206</v>
      </c>
      <c r="B212" s="98" t="s">
        <v>1172</v>
      </c>
      <c r="C212" s="99"/>
      <c r="D212" s="7" t="s">
        <v>1173</v>
      </c>
      <c r="E212" s="98" t="s">
        <v>33</v>
      </c>
      <c r="F212" s="99"/>
      <c r="G212" s="11">
        <v>50785</v>
      </c>
      <c r="H212" s="12">
        <v>15.9</v>
      </c>
      <c r="I212" s="13">
        <v>1.4831710769187831E-3</v>
      </c>
      <c r="J212" s="3"/>
      <c r="K212" s="3"/>
      <c r="L212" s="3"/>
      <c r="M212" s="3"/>
    </row>
    <row r="213" spans="1:13" ht="12.95" customHeight="1">
      <c r="A213" s="10">
        <v>207</v>
      </c>
      <c r="B213" s="98" t="s">
        <v>1174</v>
      </c>
      <c r="C213" s="99"/>
      <c r="D213" s="7" t="s">
        <v>1175</v>
      </c>
      <c r="E213" s="98" t="s">
        <v>24</v>
      </c>
      <c r="F213" s="99"/>
      <c r="G213" s="11">
        <v>136</v>
      </c>
      <c r="H213" s="12">
        <v>15.77</v>
      </c>
      <c r="I213" s="13">
        <v>1.4711516258396743E-3</v>
      </c>
      <c r="J213" s="3"/>
      <c r="K213" s="3"/>
      <c r="L213" s="3"/>
      <c r="M213" s="3"/>
    </row>
    <row r="214" spans="1:13" ht="12.95" customHeight="1">
      <c r="A214" s="10">
        <v>208</v>
      </c>
      <c r="B214" s="98" t="s">
        <v>1176</v>
      </c>
      <c r="C214" s="99"/>
      <c r="D214" s="7" t="s">
        <v>1177</v>
      </c>
      <c r="E214" s="98" t="s">
        <v>165</v>
      </c>
      <c r="F214" s="99"/>
      <c r="G214" s="11">
        <v>13190</v>
      </c>
      <c r="H214" s="12">
        <v>15.68</v>
      </c>
      <c r="I214" s="13">
        <v>1.4627005848855444E-3</v>
      </c>
      <c r="J214" s="3"/>
      <c r="K214" s="3"/>
      <c r="L214" s="3"/>
      <c r="M214" s="3"/>
    </row>
    <row r="215" spans="1:13" ht="12.95" customHeight="1">
      <c r="A215" s="10">
        <v>209</v>
      </c>
      <c r="B215" s="98" t="s">
        <v>1178</v>
      </c>
      <c r="C215" s="99"/>
      <c r="D215" s="7" t="s">
        <v>1179</v>
      </c>
      <c r="E215" s="98" t="s">
        <v>13</v>
      </c>
      <c r="F215" s="99"/>
      <c r="G215" s="11">
        <v>120791</v>
      </c>
      <c r="H215" s="12">
        <v>15.52</v>
      </c>
      <c r="I215" s="13">
        <v>1.4482687433771846E-3</v>
      </c>
      <c r="J215" s="3"/>
      <c r="K215" s="3"/>
      <c r="L215" s="3"/>
      <c r="M215" s="3"/>
    </row>
    <row r="216" spans="1:13" ht="12.95" customHeight="1">
      <c r="A216" s="10">
        <v>210</v>
      </c>
      <c r="B216" s="98" t="s">
        <v>1180</v>
      </c>
      <c r="C216" s="99"/>
      <c r="D216" s="7" t="s">
        <v>1181</v>
      </c>
      <c r="E216" s="98" t="s">
        <v>165</v>
      </c>
      <c r="F216" s="99"/>
      <c r="G216" s="11">
        <v>1182</v>
      </c>
      <c r="H216" s="12">
        <v>15.4</v>
      </c>
      <c r="I216" s="13">
        <v>1.4370548531393583E-3</v>
      </c>
      <c r="J216" s="3"/>
      <c r="K216" s="3"/>
      <c r="L216" s="3"/>
      <c r="M216" s="3"/>
    </row>
    <row r="217" spans="1:13" ht="12.95" customHeight="1">
      <c r="A217" s="10">
        <v>211</v>
      </c>
      <c r="B217" s="98" t="s">
        <v>1182</v>
      </c>
      <c r="C217" s="99"/>
      <c r="D217" s="7" t="s">
        <v>1183</v>
      </c>
      <c r="E217" s="98" t="s">
        <v>188</v>
      </c>
      <c r="F217" s="99"/>
      <c r="G217" s="11">
        <v>7769</v>
      </c>
      <c r="H217" s="12">
        <v>15.34</v>
      </c>
      <c r="I217" s="13">
        <v>1.4309475757541374E-3</v>
      </c>
      <c r="J217" s="3"/>
      <c r="K217" s="3"/>
      <c r="L217" s="3"/>
      <c r="M217" s="3"/>
    </row>
    <row r="218" spans="1:13" ht="12.95" customHeight="1">
      <c r="A218" s="10">
        <v>212</v>
      </c>
      <c r="B218" s="98" t="s">
        <v>1184</v>
      </c>
      <c r="C218" s="99"/>
      <c r="D218" s="7" t="s">
        <v>1185</v>
      </c>
      <c r="E218" s="98" t="s">
        <v>165</v>
      </c>
      <c r="F218" s="99"/>
      <c r="G218" s="11">
        <v>5058</v>
      </c>
      <c r="H218" s="12">
        <v>15.27</v>
      </c>
      <c r="I218" s="13">
        <v>1.4250342823833981E-3</v>
      </c>
      <c r="J218" s="3"/>
      <c r="K218" s="3"/>
      <c r="L218" s="3"/>
      <c r="M218" s="3"/>
    </row>
    <row r="219" spans="1:13" ht="12.95" customHeight="1">
      <c r="A219" s="10">
        <v>213</v>
      </c>
      <c r="B219" s="98" t="s">
        <v>1186</v>
      </c>
      <c r="C219" s="99"/>
      <c r="D219" s="7" t="s">
        <v>1187</v>
      </c>
      <c r="E219" s="98" t="s">
        <v>203</v>
      </c>
      <c r="F219" s="99"/>
      <c r="G219" s="11">
        <v>27995</v>
      </c>
      <c r="H219" s="12">
        <v>15.12</v>
      </c>
      <c r="I219" s="13">
        <v>1.4105409053014209E-3</v>
      </c>
      <c r="J219" s="3"/>
      <c r="K219" s="3"/>
      <c r="L219" s="3"/>
      <c r="M219" s="3"/>
    </row>
    <row r="220" spans="1:13" ht="12.95" customHeight="1">
      <c r="A220" s="10">
        <v>214</v>
      </c>
      <c r="B220" s="98" t="s">
        <v>1188</v>
      </c>
      <c r="C220" s="99"/>
      <c r="D220" s="7" t="s">
        <v>1189</v>
      </c>
      <c r="E220" s="98" t="s">
        <v>13</v>
      </c>
      <c r="F220" s="99"/>
      <c r="G220" s="11">
        <v>42095</v>
      </c>
      <c r="H220" s="12">
        <v>15.03</v>
      </c>
      <c r="I220" s="13">
        <v>1.4022007123555662E-3</v>
      </c>
      <c r="J220" s="3"/>
      <c r="K220" s="3"/>
      <c r="L220" s="3"/>
      <c r="M220" s="3"/>
    </row>
    <row r="221" spans="1:13" ht="12.95" customHeight="1">
      <c r="A221" s="10">
        <v>215</v>
      </c>
      <c r="B221" s="98" t="s">
        <v>1190</v>
      </c>
      <c r="C221" s="99"/>
      <c r="D221" s="7" t="s">
        <v>1191</v>
      </c>
      <c r="E221" s="98" t="s">
        <v>30</v>
      </c>
      <c r="F221" s="99"/>
      <c r="G221" s="11">
        <v>15636</v>
      </c>
      <c r="H221" s="12">
        <v>14.67</v>
      </c>
      <c r="I221" s="13">
        <v>1.3684847230910843E-3</v>
      </c>
      <c r="J221" s="3"/>
      <c r="K221" s="3"/>
      <c r="L221" s="3"/>
      <c r="M221" s="3"/>
    </row>
    <row r="222" spans="1:13" ht="12.95" customHeight="1">
      <c r="A222" s="10">
        <v>216</v>
      </c>
      <c r="B222" s="98" t="s">
        <v>1192</v>
      </c>
      <c r="C222" s="99"/>
      <c r="D222" s="7" t="s">
        <v>1193</v>
      </c>
      <c r="E222" s="98" t="s">
        <v>30</v>
      </c>
      <c r="F222" s="99"/>
      <c r="G222" s="11">
        <v>11774</v>
      </c>
      <c r="H222" s="12">
        <v>14.43</v>
      </c>
      <c r="I222" s="13">
        <v>1.3463215595779468E-3</v>
      </c>
      <c r="J222" s="3"/>
      <c r="K222" s="3"/>
      <c r="L222" s="3"/>
      <c r="M222" s="3"/>
    </row>
    <row r="223" spans="1:13" ht="12.95" customHeight="1">
      <c r="A223" s="10">
        <v>217</v>
      </c>
      <c r="B223" s="98" t="s">
        <v>1194</v>
      </c>
      <c r="C223" s="99"/>
      <c r="D223" s="7" t="s">
        <v>1195</v>
      </c>
      <c r="E223" s="98" t="s">
        <v>162</v>
      </c>
      <c r="F223" s="99"/>
      <c r="G223" s="11">
        <v>17653</v>
      </c>
      <c r="H223" s="12">
        <v>14.39</v>
      </c>
      <c r="I223" s="13">
        <v>1.3424174330103971E-3</v>
      </c>
      <c r="J223" s="3"/>
      <c r="K223" s="3"/>
      <c r="L223" s="3"/>
      <c r="M223" s="3"/>
    </row>
    <row r="224" spans="1:13" ht="12.95" customHeight="1">
      <c r="A224" s="10">
        <v>218</v>
      </c>
      <c r="B224" s="98" t="s">
        <v>1196</v>
      </c>
      <c r="C224" s="99"/>
      <c r="D224" s="7" t="s">
        <v>1197</v>
      </c>
      <c r="E224" s="98" t="s">
        <v>24</v>
      </c>
      <c r="F224" s="99"/>
      <c r="G224" s="11">
        <v>943</v>
      </c>
      <c r="H224" s="12">
        <v>14.29</v>
      </c>
      <c r="I224" s="13">
        <v>1.3335452069473833E-3</v>
      </c>
      <c r="J224" s="3"/>
      <c r="K224" s="3"/>
      <c r="L224" s="3"/>
      <c r="M224" s="3"/>
    </row>
    <row r="225" spans="1:13" ht="12.95" customHeight="1">
      <c r="A225" s="10">
        <v>219</v>
      </c>
      <c r="B225" s="98" t="s">
        <v>1198</v>
      </c>
      <c r="C225" s="99"/>
      <c r="D225" s="7" t="s">
        <v>1199</v>
      </c>
      <c r="E225" s="98" t="s">
        <v>13</v>
      </c>
      <c r="F225" s="99"/>
      <c r="G225" s="11">
        <v>133452</v>
      </c>
      <c r="H225" s="12">
        <v>14.28</v>
      </c>
      <c r="I225" s="13">
        <v>1.3323561101313407E-3</v>
      </c>
      <c r="J225" s="3"/>
      <c r="K225" s="3"/>
      <c r="L225" s="3"/>
      <c r="M225" s="3"/>
    </row>
    <row r="226" spans="1:13" ht="12.95" customHeight="1">
      <c r="A226" s="10">
        <v>220</v>
      </c>
      <c r="B226" s="98" t="s">
        <v>1200</v>
      </c>
      <c r="C226" s="99"/>
      <c r="D226" s="7" t="s">
        <v>1201</v>
      </c>
      <c r="E226" s="98" t="s">
        <v>185</v>
      </c>
      <c r="F226" s="99"/>
      <c r="G226" s="11">
        <v>19285</v>
      </c>
      <c r="H226" s="12">
        <v>14.24</v>
      </c>
      <c r="I226" s="13">
        <v>1.3288672437160034E-3</v>
      </c>
      <c r="J226" s="3"/>
      <c r="K226" s="3"/>
      <c r="L226" s="3"/>
      <c r="M226" s="3"/>
    </row>
    <row r="227" spans="1:13" ht="12.95" customHeight="1">
      <c r="A227" s="10">
        <v>221</v>
      </c>
      <c r="B227" s="98" t="s">
        <v>1202</v>
      </c>
      <c r="C227" s="99"/>
      <c r="D227" s="7" t="s">
        <v>1203</v>
      </c>
      <c r="E227" s="98" t="s">
        <v>165</v>
      </c>
      <c r="F227" s="99"/>
      <c r="G227" s="11">
        <v>812</v>
      </c>
      <c r="H227" s="12">
        <v>14.18</v>
      </c>
      <c r="I227" s="13">
        <v>1.3230049422951989E-3</v>
      </c>
      <c r="J227" s="3"/>
      <c r="K227" s="3"/>
      <c r="L227" s="3"/>
      <c r="M227" s="3"/>
    </row>
    <row r="228" spans="1:13" ht="12.95" customHeight="1">
      <c r="A228" s="10">
        <v>222</v>
      </c>
      <c r="B228" s="98" t="s">
        <v>1204</v>
      </c>
      <c r="C228" s="99"/>
      <c r="D228" s="7" t="s">
        <v>1205</v>
      </c>
      <c r="E228" s="98" t="s">
        <v>45</v>
      </c>
      <c r="F228" s="99"/>
      <c r="G228" s="11">
        <v>5031</v>
      </c>
      <c r="H228" s="12">
        <v>14.05</v>
      </c>
      <c r="I228" s="13">
        <v>1.3113373963198019E-3</v>
      </c>
      <c r="J228" s="3"/>
      <c r="K228" s="3"/>
      <c r="L228" s="3"/>
      <c r="M228" s="3"/>
    </row>
    <row r="229" spans="1:13" ht="12.95" customHeight="1">
      <c r="A229" s="10">
        <v>223</v>
      </c>
      <c r="B229" s="98" t="s">
        <v>1206</v>
      </c>
      <c r="C229" s="99"/>
      <c r="D229" s="7" t="s">
        <v>1207</v>
      </c>
      <c r="E229" s="98" t="s">
        <v>13</v>
      </c>
      <c r="F229" s="99"/>
      <c r="G229" s="11">
        <v>93209</v>
      </c>
      <c r="H229" s="12">
        <v>13.93</v>
      </c>
      <c r="I229" s="13">
        <v>1.3002009970507233E-3</v>
      </c>
      <c r="J229" s="3"/>
      <c r="K229" s="3"/>
      <c r="L229" s="3"/>
      <c r="M229" s="3"/>
    </row>
    <row r="230" spans="1:13" ht="12.95" customHeight="1">
      <c r="A230" s="10">
        <v>224</v>
      </c>
      <c r="B230" s="98" t="s">
        <v>1208</v>
      </c>
      <c r="C230" s="99"/>
      <c r="D230" s="7" t="s">
        <v>1209</v>
      </c>
      <c r="E230" s="98" t="s">
        <v>165</v>
      </c>
      <c r="F230" s="99"/>
      <c r="G230" s="11">
        <v>2120</v>
      </c>
      <c r="H230" s="12">
        <v>13.37</v>
      </c>
      <c r="I230" s="13">
        <v>1.2476839072850356E-3</v>
      </c>
      <c r="J230" s="3"/>
      <c r="K230" s="3"/>
      <c r="L230" s="3"/>
      <c r="M230" s="3"/>
    </row>
    <row r="231" spans="1:13" ht="12.95" customHeight="1">
      <c r="A231" s="10">
        <v>225</v>
      </c>
      <c r="B231" s="98" t="s">
        <v>1210</v>
      </c>
      <c r="C231" s="99"/>
      <c r="D231" s="7" t="s">
        <v>1211</v>
      </c>
      <c r="E231" s="98" t="s">
        <v>24</v>
      </c>
      <c r="F231" s="99"/>
      <c r="G231" s="11">
        <v>4614</v>
      </c>
      <c r="H231" s="12">
        <v>12.85</v>
      </c>
      <c r="I231" s="13">
        <v>1.1994168775807364E-3</v>
      </c>
      <c r="J231" s="3"/>
      <c r="K231" s="3"/>
      <c r="L231" s="3"/>
      <c r="M231" s="3"/>
    </row>
    <row r="232" spans="1:13" ht="12.95" customHeight="1">
      <c r="A232" s="10">
        <v>226</v>
      </c>
      <c r="B232" s="98" t="s">
        <v>1212</v>
      </c>
      <c r="C232" s="99"/>
      <c r="D232" s="7" t="s">
        <v>1213</v>
      </c>
      <c r="E232" s="98" t="s">
        <v>13</v>
      </c>
      <c r="F232" s="99"/>
      <c r="G232" s="11">
        <v>46341</v>
      </c>
      <c r="H232" s="12">
        <v>12.67</v>
      </c>
      <c r="I232" s="13">
        <v>1.182589953981118E-3</v>
      </c>
      <c r="J232" s="3"/>
      <c r="K232" s="3"/>
      <c r="L232" s="3"/>
      <c r="M232" s="3"/>
    </row>
    <row r="233" spans="1:13" ht="12.95" customHeight="1">
      <c r="A233" s="10">
        <v>227</v>
      </c>
      <c r="B233" s="98" t="s">
        <v>1214</v>
      </c>
      <c r="C233" s="99"/>
      <c r="D233" s="7" t="s">
        <v>1215</v>
      </c>
      <c r="E233" s="98" t="s">
        <v>176</v>
      </c>
      <c r="F233" s="99"/>
      <c r="G233" s="11">
        <v>3876</v>
      </c>
      <c r="H233" s="12">
        <v>12.55</v>
      </c>
      <c r="I233" s="13">
        <v>1.1706792515161881E-3</v>
      </c>
      <c r="J233" s="3"/>
      <c r="K233" s="3"/>
      <c r="L233" s="3"/>
      <c r="M233" s="3"/>
    </row>
    <row r="234" spans="1:13" ht="12.95" customHeight="1">
      <c r="A234" s="10">
        <v>228</v>
      </c>
      <c r="B234" s="98" t="s">
        <v>1216</v>
      </c>
      <c r="C234" s="99"/>
      <c r="D234" s="7" t="s">
        <v>1217</v>
      </c>
      <c r="E234" s="98" t="s">
        <v>162</v>
      </c>
      <c r="F234" s="99"/>
      <c r="G234" s="11">
        <v>5087</v>
      </c>
      <c r="H234" s="12">
        <v>12.52</v>
      </c>
      <c r="I234" s="13">
        <v>1.1685875085452179E-3</v>
      </c>
      <c r="J234" s="3"/>
      <c r="K234" s="3"/>
      <c r="L234" s="3"/>
      <c r="M234" s="3"/>
    </row>
    <row r="235" spans="1:13" ht="12.95" customHeight="1">
      <c r="A235" s="10">
        <v>229</v>
      </c>
      <c r="B235" s="98" t="s">
        <v>1218</v>
      </c>
      <c r="C235" s="99"/>
      <c r="D235" s="7" t="s">
        <v>1219</v>
      </c>
      <c r="E235" s="98" t="s">
        <v>159</v>
      </c>
      <c r="F235" s="99"/>
      <c r="G235" s="11">
        <v>13836</v>
      </c>
      <c r="H235" s="12">
        <v>12.34</v>
      </c>
      <c r="I235" s="13">
        <v>1.1515607692808511E-3</v>
      </c>
      <c r="J235" s="3"/>
      <c r="K235" s="3"/>
      <c r="L235" s="3"/>
      <c r="M235" s="3"/>
    </row>
    <row r="236" spans="1:13" ht="12.95" customHeight="1">
      <c r="A236" s="10">
        <v>230</v>
      </c>
      <c r="B236" s="98" t="s">
        <v>1220</v>
      </c>
      <c r="C236" s="99"/>
      <c r="D236" s="7" t="s">
        <v>1221</v>
      </c>
      <c r="E236" s="98" t="s">
        <v>13</v>
      </c>
      <c r="F236" s="99"/>
      <c r="G236" s="11">
        <v>43649</v>
      </c>
      <c r="H236" s="12">
        <v>12.11</v>
      </c>
      <c r="I236" s="13">
        <v>1.1301829191192692E-3</v>
      </c>
      <c r="J236" s="3"/>
      <c r="K236" s="3"/>
      <c r="L236" s="3"/>
      <c r="M236" s="3"/>
    </row>
    <row r="237" spans="1:13" ht="12.95" customHeight="1">
      <c r="A237" s="10">
        <v>231</v>
      </c>
      <c r="B237" s="98" t="s">
        <v>1222</v>
      </c>
      <c r="C237" s="99"/>
      <c r="D237" s="7" t="s">
        <v>1223</v>
      </c>
      <c r="E237" s="98" t="s">
        <v>184</v>
      </c>
      <c r="F237" s="99"/>
      <c r="G237" s="11">
        <v>12133</v>
      </c>
      <c r="H237" s="12">
        <v>11.61</v>
      </c>
      <c r="I237" s="13">
        <v>1.0834068791020345E-3</v>
      </c>
      <c r="J237" s="3"/>
      <c r="K237" s="3"/>
      <c r="L237" s="3"/>
      <c r="M237" s="3"/>
    </row>
    <row r="238" spans="1:13" ht="12.95" customHeight="1">
      <c r="A238" s="10">
        <v>232</v>
      </c>
      <c r="B238" s="98" t="s">
        <v>1224</v>
      </c>
      <c r="C238" s="99"/>
      <c r="D238" s="7" t="s">
        <v>1225</v>
      </c>
      <c r="E238" s="98" t="s">
        <v>51</v>
      </c>
      <c r="F238" s="99"/>
      <c r="G238" s="11">
        <v>5868</v>
      </c>
      <c r="H238" s="12">
        <v>11.41</v>
      </c>
      <c r="I238" s="13">
        <v>1.0643827296414165E-3</v>
      </c>
      <c r="J238" s="3"/>
      <c r="K238" s="3"/>
      <c r="L238" s="3"/>
      <c r="M238" s="3"/>
    </row>
    <row r="239" spans="1:13" ht="12.95" customHeight="1">
      <c r="A239" s="10">
        <v>233</v>
      </c>
      <c r="B239" s="98" t="s">
        <v>1226</v>
      </c>
      <c r="C239" s="99"/>
      <c r="D239" s="7" t="s">
        <v>1227</v>
      </c>
      <c r="E239" s="98" t="s">
        <v>184</v>
      </c>
      <c r="F239" s="99"/>
      <c r="G239" s="11">
        <v>4230</v>
      </c>
      <c r="H239" s="12">
        <v>11.27</v>
      </c>
      <c r="I239" s="13">
        <v>1.0514437439482069E-3</v>
      </c>
      <c r="J239" s="3"/>
      <c r="K239" s="3"/>
      <c r="L239" s="3"/>
      <c r="M239" s="3"/>
    </row>
    <row r="240" spans="1:13" ht="12.95" customHeight="1">
      <c r="A240" s="10">
        <v>234</v>
      </c>
      <c r="B240" s="98" t="s">
        <v>1228</v>
      </c>
      <c r="C240" s="99"/>
      <c r="D240" s="7" t="s">
        <v>1229</v>
      </c>
      <c r="E240" s="98" t="s">
        <v>165</v>
      </c>
      <c r="F240" s="99"/>
      <c r="G240" s="11">
        <v>1603</v>
      </c>
      <c r="H240" s="12">
        <v>10.95</v>
      </c>
      <c r="I240" s="13">
        <v>1.0219381595232978E-3</v>
      </c>
      <c r="J240" s="3"/>
      <c r="K240" s="3"/>
      <c r="L240" s="3"/>
      <c r="M240" s="3"/>
    </row>
    <row r="241" spans="1:13" ht="12.95" customHeight="1">
      <c r="A241" s="10">
        <v>235</v>
      </c>
      <c r="B241" s="98" t="s">
        <v>1230</v>
      </c>
      <c r="C241" s="99"/>
      <c r="D241" s="7" t="s">
        <v>1231</v>
      </c>
      <c r="E241" s="98" t="s">
        <v>684</v>
      </c>
      <c r="F241" s="99"/>
      <c r="G241" s="11">
        <v>6046</v>
      </c>
      <c r="H241" s="12">
        <v>10.91</v>
      </c>
      <c r="I241" s="13">
        <v>1.0182555890126917E-3</v>
      </c>
      <c r="J241" s="3"/>
      <c r="K241" s="3"/>
      <c r="L241" s="3"/>
      <c r="M241" s="3"/>
    </row>
    <row r="242" spans="1:13" ht="12.95" customHeight="1">
      <c r="A242" s="10">
        <v>236</v>
      </c>
      <c r="B242" s="98" t="s">
        <v>1232</v>
      </c>
      <c r="C242" s="99"/>
      <c r="D242" s="7" t="s">
        <v>1233</v>
      </c>
      <c r="E242" s="98" t="s">
        <v>159</v>
      </c>
      <c r="F242" s="99"/>
      <c r="G242" s="11">
        <v>12406</v>
      </c>
      <c r="H242" s="12">
        <v>10.81</v>
      </c>
      <c r="I242" s="13">
        <v>1.0082341079682595E-3</v>
      </c>
      <c r="J242" s="3"/>
      <c r="K242" s="3"/>
      <c r="L242" s="3"/>
      <c r="M242" s="3"/>
    </row>
    <row r="243" spans="1:13" ht="12.95" customHeight="1">
      <c r="A243" s="10">
        <v>237</v>
      </c>
      <c r="B243" s="98" t="s">
        <v>1234</v>
      </c>
      <c r="C243" s="99"/>
      <c r="D243" s="7" t="s">
        <v>1235</v>
      </c>
      <c r="E243" s="98" t="s">
        <v>203</v>
      </c>
      <c r="F243" s="99"/>
      <c r="G243" s="11">
        <v>24893</v>
      </c>
      <c r="H243" s="12">
        <v>10.48</v>
      </c>
      <c r="I243" s="13">
        <v>9.7784673136977777E-4</v>
      </c>
      <c r="J243" s="3"/>
      <c r="K243" s="3"/>
      <c r="L243" s="3"/>
      <c r="M243" s="3"/>
    </row>
    <row r="244" spans="1:13" ht="12.95" customHeight="1">
      <c r="A244" s="10">
        <v>238</v>
      </c>
      <c r="B244" s="98" t="s">
        <v>1236</v>
      </c>
      <c r="C244" s="99"/>
      <c r="D244" s="7" t="s">
        <v>1237</v>
      </c>
      <c r="E244" s="98" t="s">
        <v>13</v>
      </c>
      <c r="F244" s="99"/>
      <c r="G244" s="11">
        <v>4577</v>
      </c>
      <c r="H244" s="12">
        <v>10.050000000000001</v>
      </c>
      <c r="I244" s="13">
        <v>9.3783125352727456E-4</v>
      </c>
      <c r="J244" s="3"/>
      <c r="K244" s="3"/>
      <c r="L244" s="3"/>
      <c r="M244" s="3"/>
    </row>
    <row r="245" spans="1:13" ht="12.95" customHeight="1">
      <c r="A245" s="10">
        <v>239</v>
      </c>
      <c r="B245" s="98" t="s">
        <v>1238</v>
      </c>
      <c r="C245" s="99"/>
      <c r="D245" s="7" t="s">
        <v>1239</v>
      </c>
      <c r="E245" s="98" t="s">
        <v>176</v>
      </c>
      <c r="F245" s="99"/>
      <c r="G245" s="11">
        <v>22102</v>
      </c>
      <c r="H245" s="12">
        <v>9.91</v>
      </c>
      <c r="I245" s="13">
        <v>9.2492277902826183E-4</v>
      </c>
      <c r="J245" s="3"/>
      <c r="K245" s="3"/>
      <c r="L245" s="3"/>
      <c r="M245" s="3"/>
    </row>
    <row r="246" spans="1:13" ht="12.95" customHeight="1">
      <c r="A246" s="10">
        <v>240</v>
      </c>
      <c r="B246" s="98" t="s">
        <v>1240</v>
      </c>
      <c r="C246" s="99"/>
      <c r="D246" s="7" t="s">
        <v>1241</v>
      </c>
      <c r="E246" s="98" t="s">
        <v>185</v>
      </c>
      <c r="F246" s="99"/>
      <c r="G246" s="11">
        <v>4011</v>
      </c>
      <c r="H246" s="12">
        <v>9.6300000000000008</v>
      </c>
      <c r="I246" s="13">
        <v>8.9895327405925172E-4</v>
      </c>
      <c r="J246" s="3"/>
      <c r="K246" s="3"/>
      <c r="L246" s="3"/>
      <c r="M246" s="3"/>
    </row>
    <row r="247" spans="1:13" ht="12.95" customHeight="1">
      <c r="A247" s="10">
        <v>241</v>
      </c>
      <c r="B247" s="98" t="s">
        <v>1242</v>
      </c>
      <c r="C247" s="99"/>
      <c r="D247" s="7" t="s">
        <v>1243</v>
      </c>
      <c r="E247" s="98" t="s">
        <v>63</v>
      </c>
      <c r="F247" s="99"/>
      <c r="G247" s="11">
        <v>16782</v>
      </c>
      <c r="H247" s="12">
        <v>9.24</v>
      </c>
      <c r="I247" s="13">
        <v>8.6201037610942623E-4</v>
      </c>
      <c r="J247" s="3"/>
      <c r="K247" s="3"/>
      <c r="L247" s="3"/>
      <c r="M247" s="3"/>
    </row>
    <row r="248" spans="1:13" ht="12.95" customHeight="1">
      <c r="A248" s="10">
        <v>242</v>
      </c>
      <c r="B248" s="98" t="s">
        <v>1244</v>
      </c>
      <c r="C248" s="99"/>
      <c r="D248" s="7" t="s">
        <v>1245</v>
      </c>
      <c r="E248" s="98" t="s">
        <v>21</v>
      </c>
      <c r="F248" s="99"/>
      <c r="G248" s="11">
        <v>9974</v>
      </c>
      <c r="H248" s="12">
        <v>9.0500000000000007</v>
      </c>
      <c r="I248" s="13">
        <v>8.4455405415979087E-4</v>
      </c>
      <c r="J248" s="3"/>
      <c r="K248" s="3"/>
      <c r="L248" s="3"/>
      <c r="M248" s="3"/>
    </row>
    <row r="249" spans="1:13" ht="12.95" customHeight="1">
      <c r="A249" s="10">
        <v>243</v>
      </c>
      <c r="B249" s="98" t="s">
        <v>1246</v>
      </c>
      <c r="C249" s="99"/>
      <c r="D249" s="7" t="s">
        <v>1247</v>
      </c>
      <c r="E249" s="98" t="s">
        <v>33</v>
      </c>
      <c r="F249" s="99"/>
      <c r="G249" s="11">
        <v>10499</v>
      </c>
      <c r="H249" s="12">
        <v>8.81</v>
      </c>
      <c r="I249" s="13">
        <v>8.2239429633040948E-4</v>
      </c>
      <c r="J249" s="3"/>
      <c r="K249" s="3"/>
      <c r="L249" s="3"/>
      <c r="M249" s="3"/>
    </row>
    <row r="250" spans="1:13" ht="12.95" customHeight="1">
      <c r="A250" s="10">
        <v>244</v>
      </c>
      <c r="B250" s="98" t="s">
        <v>1248</v>
      </c>
      <c r="C250" s="99"/>
      <c r="D250" s="7" t="s">
        <v>1249</v>
      </c>
      <c r="E250" s="98" t="s">
        <v>196</v>
      </c>
      <c r="F250" s="99"/>
      <c r="G250" s="11">
        <v>30447</v>
      </c>
      <c r="H250" s="12">
        <v>8.66</v>
      </c>
      <c r="I250" s="13">
        <v>8.082360758525773E-4</v>
      </c>
      <c r="J250" s="3"/>
      <c r="K250" s="3"/>
      <c r="L250" s="3"/>
      <c r="M250" s="3"/>
    </row>
    <row r="251" spans="1:13" ht="12.95" customHeight="1">
      <c r="A251" s="10">
        <v>245</v>
      </c>
      <c r="B251" s="98" t="s">
        <v>1250</v>
      </c>
      <c r="C251" s="99"/>
      <c r="D251" s="7" t="s">
        <v>1251</v>
      </c>
      <c r="E251" s="98" t="s">
        <v>165</v>
      </c>
      <c r="F251" s="99"/>
      <c r="G251" s="11">
        <v>9780</v>
      </c>
      <c r="H251" s="12">
        <v>8.2799999999999994</v>
      </c>
      <c r="I251" s="13">
        <v>7.7246226049507811E-4</v>
      </c>
      <c r="J251" s="3"/>
      <c r="K251" s="3"/>
      <c r="L251" s="3"/>
      <c r="M251" s="3"/>
    </row>
    <row r="252" spans="1:13" ht="12.95" customHeight="1">
      <c r="A252" s="10">
        <v>246</v>
      </c>
      <c r="B252" s="98" t="s">
        <v>1252</v>
      </c>
      <c r="C252" s="99"/>
      <c r="D252" s="7" t="s">
        <v>1253</v>
      </c>
      <c r="E252" s="98" t="s">
        <v>162</v>
      </c>
      <c r="F252" s="99"/>
      <c r="G252" s="11">
        <v>19977</v>
      </c>
      <c r="H252" s="12">
        <v>8.2200000000000006</v>
      </c>
      <c r="I252" s="13">
        <v>7.6702860869549906E-4</v>
      </c>
      <c r="J252" s="3"/>
      <c r="K252" s="3"/>
      <c r="L252" s="3"/>
      <c r="M252" s="3"/>
    </row>
    <row r="253" spans="1:13" ht="12.95" customHeight="1">
      <c r="A253" s="10">
        <v>247</v>
      </c>
      <c r="B253" s="98" t="s">
        <v>1254</v>
      </c>
      <c r="C253" s="99"/>
      <c r="D253" s="7" t="s">
        <v>1255</v>
      </c>
      <c r="E253" s="98" t="s">
        <v>162</v>
      </c>
      <c r="F253" s="99"/>
      <c r="G253" s="11">
        <v>9944</v>
      </c>
      <c r="H253" s="12">
        <v>8.14</v>
      </c>
      <c r="I253" s="13">
        <v>7.5943612662027833E-4</v>
      </c>
      <c r="J253" s="3"/>
      <c r="K253" s="3"/>
      <c r="L253" s="3"/>
      <c r="M253" s="3"/>
    </row>
    <row r="254" spans="1:13" ht="12.95" customHeight="1">
      <c r="A254" s="10">
        <v>248</v>
      </c>
      <c r="B254" s="98" t="s">
        <v>1256</v>
      </c>
      <c r="C254" s="99"/>
      <c r="D254" s="7" t="s">
        <v>1257</v>
      </c>
      <c r="E254" s="98" t="s">
        <v>185</v>
      </c>
      <c r="F254" s="99"/>
      <c r="G254" s="11">
        <v>1899</v>
      </c>
      <c r="H254" s="12">
        <v>7.88</v>
      </c>
      <c r="I254" s="13">
        <v>7.3480220952201779E-4</v>
      </c>
      <c r="J254" s="3"/>
      <c r="K254" s="3"/>
      <c r="L254" s="3"/>
      <c r="M254" s="3"/>
    </row>
    <row r="255" spans="1:13" ht="12.95" customHeight="1">
      <c r="A255" s="10">
        <v>249</v>
      </c>
      <c r="B255" s="98" t="s">
        <v>1258</v>
      </c>
      <c r="C255" s="99"/>
      <c r="D255" s="7" t="s">
        <v>1259</v>
      </c>
      <c r="E255" s="98" t="s">
        <v>185</v>
      </c>
      <c r="F255" s="99"/>
      <c r="G255" s="11">
        <v>9652</v>
      </c>
      <c r="H255" s="12">
        <v>7.1</v>
      </c>
      <c r="I255" s="13">
        <v>6.6283675272868926E-4</v>
      </c>
      <c r="J255" s="3"/>
      <c r="K255" s="3"/>
      <c r="L255" s="3"/>
      <c r="M255" s="3"/>
    </row>
    <row r="256" spans="1:13" ht="12.95" customHeight="1">
      <c r="A256" s="10">
        <v>250</v>
      </c>
      <c r="B256" s="98" t="s">
        <v>1260</v>
      </c>
      <c r="C256" s="99"/>
      <c r="D256" s="7" t="s">
        <v>1261</v>
      </c>
      <c r="E256" s="98" t="s">
        <v>162</v>
      </c>
      <c r="F256" s="99"/>
      <c r="G256" s="11">
        <v>21557</v>
      </c>
      <c r="H256" s="12">
        <v>6.52</v>
      </c>
      <c r="I256" s="13">
        <v>6.0845036245981592E-4</v>
      </c>
      <c r="J256" s="3"/>
      <c r="K256" s="3"/>
      <c r="L256" s="3"/>
      <c r="M256" s="3"/>
    </row>
    <row r="257" spans="1:13" ht="12.95" customHeight="1">
      <c r="A257" s="1" t="s">
        <v>0</v>
      </c>
      <c r="B257" s="92" t="s">
        <v>134</v>
      </c>
      <c r="C257" s="93"/>
      <c r="D257" s="14" t="s">
        <v>0</v>
      </c>
      <c r="E257" s="94" t="s">
        <v>0</v>
      </c>
      <c r="F257" s="95"/>
      <c r="G257" s="14" t="s">
        <v>0</v>
      </c>
      <c r="H257" s="15">
        <v>10564.77</v>
      </c>
      <c r="I257" s="16">
        <v>0.98575714997900954</v>
      </c>
      <c r="J257" s="3"/>
      <c r="K257" s="3"/>
      <c r="L257" s="3"/>
      <c r="M257" s="3"/>
    </row>
    <row r="258" spans="1:13" ht="12.95" customHeight="1">
      <c r="A258" s="1" t="s">
        <v>0</v>
      </c>
      <c r="B258" s="96" t="s">
        <v>135</v>
      </c>
      <c r="C258" s="97"/>
      <c r="D258" s="7" t="s">
        <v>0</v>
      </c>
      <c r="E258" s="98" t="s">
        <v>0</v>
      </c>
      <c r="F258" s="99"/>
      <c r="G258" s="31" t="s">
        <v>0</v>
      </c>
      <c r="H258" s="31" t="s">
        <v>0</v>
      </c>
      <c r="I258" s="31" t="s">
        <v>0</v>
      </c>
      <c r="J258" s="3"/>
      <c r="K258" s="3"/>
      <c r="L258" s="3"/>
      <c r="M258" s="3"/>
    </row>
    <row r="259" spans="1:13" ht="12.95" customHeight="1">
      <c r="A259" s="1" t="s">
        <v>0</v>
      </c>
      <c r="B259" s="92" t="s">
        <v>134</v>
      </c>
      <c r="C259" s="93"/>
      <c r="D259" s="14" t="s">
        <v>0</v>
      </c>
      <c r="E259" s="94" t="s">
        <v>0</v>
      </c>
      <c r="F259" s="95"/>
      <c r="G259" s="18" t="s">
        <v>0</v>
      </c>
      <c r="H259" s="18" t="s">
        <v>0</v>
      </c>
      <c r="I259" s="18" t="s">
        <v>0</v>
      </c>
      <c r="J259" s="3"/>
      <c r="K259" s="3"/>
      <c r="L259" s="3"/>
      <c r="M259" s="3"/>
    </row>
    <row r="260" spans="1:13" ht="12.95" customHeight="1">
      <c r="A260" s="1" t="s">
        <v>0</v>
      </c>
      <c r="B260" s="96" t="s">
        <v>138</v>
      </c>
      <c r="C260" s="97"/>
      <c r="D260" s="7" t="s">
        <v>0</v>
      </c>
      <c r="E260" s="98" t="s">
        <v>0</v>
      </c>
      <c r="F260" s="99"/>
      <c r="G260" s="7" t="s">
        <v>0</v>
      </c>
      <c r="H260" s="7" t="s">
        <v>0</v>
      </c>
      <c r="I260" s="7" t="s">
        <v>0</v>
      </c>
      <c r="J260" s="3"/>
      <c r="K260" s="3"/>
      <c r="L260" s="3"/>
      <c r="M260" s="3"/>
    </row>
    <row r="261" spans="1:13" ht="12.95" customHeight="1">
      <c r="A261" s="1" t="s">
        <v>0</v>
      </c>
      <c r="B261" s="96" t="s">
        <v>139</v>
      </c>
      <c r="C261" s="97"/>
      <c r="D261" s="6" t="s">
        <v>0</v>
      </c>
      <c r="E261" s="96" t="s">
        <v>0</v>
      </c>
      <c r="F261" s="97"/>
      <c r="G261" s="7" t="s">
        <v>0</v>
      </c>
      <c r="H261" s="7" t="s">
        <v>0</v>
      </c>
      <c r="I261" s="7" t="s">
        <v>0</v>
      </c>
      <c r="J261" s="3"/>
      <c r="K261" s="3"/>
      <c r="L261" s="3"/>
      <c r="M261" s="3"/>
    </row>
    <row r="262" spans="1:13" ht="12.95" customHeight="1">
      <c r="A262" s="10">
        <v>1</v>
      </c>
      <c r="B262" s="98" t="s">
        <v>140</v>
      </c>
      <c r="C262" s="99"/>
      <c r="D262" s="7" t="s">
        <v>0</v>
      </c>
      <c r="E262" s="98" t="s">
        <v>0</v>
      </c>
      <c r="F262" s="99"/>
      <c r="G262" s="11">
        <v>124000</v>
      </c>
      <c r="H262" s="12">
        <v>124</v>
      </c>
      <c r="I262" s="13">
        <v>1.1569994129730586E-2</v>
      </c>
      <c r="J262" s="3"/>
      <c r="K262" s="3"/>
      <c r="L262" s="3"/>
      <c r="M262" s="3"/>
    </row>
    <row r="263" spans="1:13" ht="12.95" customHeight="1">
      <c r="A263" s="1" t="s">
        <v>0</v>
      </c>
      <c r="B263" s="92" t="s">
        <v>134</v>
      </c>
      <c r="C263" s="93"/>
      <c r="D263" s="14" t="s">
        <v>0</v>
      </c>
      <c r="E263" s="94" t="s">
        <v>0</v>
      </c>
      <c r="F263" s="95"/>
      <c r="G263" s="14" t="s">
        <v>0</v>
      </c>
      <c r="H263" s="15">
        <v>124</v>
      </c>
      <c r="I263" s="16">
        <v>1.1569994129730586E-2</v>
      </c>
      <c r="J263" s="3"/>
      <c r="K263" s="3"/>
      <c r="L263" s="3"/>
      <c r="M263" s="3"/>
    </row>
    <row r="264" spans="1:13" ht="12.95" customHeight="1">
      <c r="A264" s="1" t="s">
        <v>0</v>
      </c>
      <c r="B264" s="96" t="s">
        <v>141</v>
      </c>
      <c r="C264" s="97"/>
      <c r="D264" s="7" t="s">
        <v>0</v>
      </c>
      <c r="E264" s="98" t="s">
        <v>0</v>
      </c>
      <c r="F264" s="99"/>
      <c r="G264" s="7" t="s">
        <v>0</v>
      </c>
      <c r="H264" s="7" t="s">
        <v>0</v>
      </c>
      <c r="I264" s="7" t="s">
        <v>0</v>
      </c>
      <c r="J264" s="3"/>
      <c r="K264" s="3"/>
      <c r="L264" s="3"/>
      <c r="M264" s="3"/>
    </row>
    <row r="265" spans="1:13" ht="12.95" customHeight="1">
      <c r="A265" s="1" t="s">
        <v>0</v>
      </c>
      <c r="B265" s="96" t="s">
        <v>142</v>
      </c>
      <c r="C265" s="97"/>
      <c r="D265" s="7" t="s">
        <v>0</v>
      </c>
      <c r="E265" s="98" t="s">
        <v>0</v>
      </c>
      <c r="F265" s="99"/>
      <c r="G265" s="7" t="s">
        <v>0</v>
      </c>
      <c r="H265" s="19">
        <v>28.61</v>
      </c>
      <c r="I265" s="20">
        <v>2.6728558912598585E-3</v>
      </c>
      <c r="J265" s="3"/>
      <c r="K265" s="3"/>
      <c r="L265" s="3"/>
      <c r="M265" s="3"/>
    </row>
    <row r="266" spans="1:13" ht="12.95" customHeight="1">
      <c r="A266" s="1" t="s">
        <v>0</v>
      </c>
      <c r="B266" s="100" t="s">
        <v>143</v>
      </c>
      <c r="C266" s="101"/>
      <c r="D266" s="21" t="s">
        <v>0</v>
      </c>
      <c r="E266" s="102" t="s">
        <v>0</v>
      </c>
      <c r="F266" s="103"/>
      <c r="G266" s="21" t="s">
        <v>0</v>
      </c>
      <c r="H266" s="22">
        <v>10717.38</v>
      </c>
      <c r="I266" s="23">
        <v>1</v>
      </c>
      <c r="J266" s="3"/>
      <c r="K266" s="3"/>
      <c r="L266" s="3"/>
      <c r="M266" s="3"/>
    </row>
    <row r="267" spans="1:13" ht="12.95" customHeight="1">
      <c r="A267" s="3"/>
      <c r="B267" s="104" t="s">
        <v>0</v>
      </c>
      <c r="C267" s="88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2.95" customHeight="1">
      <c r="A268" s="2" t="s">
        <v>0</v>
      </c>
      <c r="B268" s="27" t="s">
        <v>365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2.95" customHeight="1">
      <c r="A269" s="3"/>
      <c r="B269" s="111" t="s">
        <v>366</v>
      </c>
      <c r="C269" s="88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2.95" customHeight="1">
      <c r="A270" s="3"/>
      <c r="B270" s="28" t="s">
        <v>367</v>
      </c>
      <c r="C270" s="29" t="s">
        <v>7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2.95" customHeight="1">
      <c r="A271" s="3"/>
      <c r="B271" s="8" t="s">
        <v>1262</v>
      </c>
      <c r="C271" s="30">
        <v>3550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2.95" customHeight="1">
      <c r="A272" s="2" t="s">
        <v>0</v>
      </c>
      <c r="B272" s="89" t="s">
        <v>144</v>
      </c>
      <c r="C272" s="88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2.95" customHeight="1">
      <c r="A273" s="3"/>
      <c r="B273" s="24" t="s">
        <v>144</v>
      </c>
      <c r="C273" s="24" t="s">
        <v>0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2.95" customHeight="1">
      <c r="A274" s="3"/>
      <c r="B274" s="1" t="s">
        <v>145</v>
      </c>
      <c r="C274" s="25">
        <v>1.03E-2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2.95" customHeight="1">
      <c r="A275" s="3"/>
      <c r="B275" s="1" t="s">
        <v>559</v>
      </c>
      <c r="C275" s="25">
        <v>3.8E-3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2.95" customHeight="1">
      <c r="A276" s="2" t="s">
        <v>0</v>
      </c>
      <c r="B276" s="2" t="s">
        <v>0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2.95" customHeight="1">
      <c r="A277" s="3"/>
      <c r="B277" s="26" t="s">
        <v>146</v>
      </c>
      <c r="C277" s="81" t="s">
        <v>147</v>
      </c>
      <c r="D277" s="82"/>
      <c r="E277" s="90">
        <v>13.571999999999999</v>
      </c>
      <c r="F277" s="91"/>
      <c r="G277" s="3"/>
      <c r="H277" s="3"/>
      <c r="I277" s="3"/>
      <c r="J277" s="3"/>
      <c r="K277" s="3"/>
      <c r="L277" s="3"/>
      <c r="M277" s="3"/>
    </row>
    <row r="278" spans="1:13" ht="12.95" customHeight="1">
      <c r="A278" s="3"/>
      <c r="B278" s="26" t="s">
        <v>146</v>
      </c>
      <c r="C278" s="81" t="s">
        <v>561</v>
      </c>
      <c r="D278" s="82"/>
      <c r="E278" s="90">
        <v>13.6965</v>
      </c>
      <c r="F278" s="91"/>
      <c r="G278" s="3"/>
      <c r="H278" s="3"/>
      <c r="I278" s="3"/>
      <c r="J278" s="3"/>
      <c r="K278" s="3"/>
      <c r="L278" s="3"/>
      <c r="M278" s="3"/>
    </row>
    <row r="279" spans="1:13" ht="12.95" customHeight="1">
      <c r="A279" s="3"/>
      <c r="B279" s="26" t="s">
        <v>0</v>
      </c>
      <c r="C279" s="81" t="s">
        <v>0</v>
      </c>
      <c r="D279" s="82"/>
      <c r="E279" s="83" t="s">
        <v>0</v>
      </c>
      <c r="F279" s="84"/>
      <c r="G279" s="3"/>
      <c r="H279" s="3"/>
      <c r="I279" s="3"/>
      <c r="J279" s="3"/>
      <c r="K279" s="3"/>
      <c r="L279" s="3"/>
      <c r="M279" s="3"/>
    </row>
    <row r="280" spans="1:13" ht="12.95" customHeight="1">
      <c r="A280" s="3"/>
      <c r="B280" s="26" t="s">
        <v>148</v>
      </c>
      <c r="C280" s="81" t="s">
        <v>0</v>
      </c>
      <c r="D280" s="82"/>
      <c r="E280" s="83">
        <v>105.61</v>
      </c>
      <c r="F280" s="84"/>
      <c r="G280" s="3"/>
      <c r="H280" s="3"/>
      <c r="I280" s="3"/>
      <c r="J280" s="3"/>
      <c r="K280" s="3"/>
      <c r="L280" s="3"/>
      <c r="M280" s="3"/>
    </row>
    <row r="281" spans="1:13" ht="12.95" customHeight="1">
      <c r="A281" s="3"/>
      <c r="B281" s="26" t="s">
        <v>0</v>
      </c>
      <c r="C281" s="81" t="s">
        <v>0</v>
      </c>
      <c r="D281" s="82"/>
      <c r="E281" s="83" t="s">
        <v>0</v>
      </c>
      <c r="F281" s="84"/>
      <c r="G281" s="3"/>
      <c r="H281" s="3"/>
      <c r="I281" s="3"/>
      <c r="J281" s="3"/>
      <c r="K281" s="3"/>
      <c r="L281" s="3"/>
      <c r="M281" s="3"/>
    </row>
    <row r="282" spans="1:13" ht="12.95" customHeight="1">
      <c r="A282" s="3"/>
      <c r="B282" s="26" t="s">
        <v>149</v>
      </c>
      <c r="C282" s="81" t="s">
        <v>0</v>
      </c>
      <c r="D282" s="82"/>
      <c r="E282" s="85">
        <v>107.17</v>
      </c>
      <c r="F282" s="86"/>
      <c r="G282" s="3"/>
      <c r="H282" s="3"/>
      <c r="I282" s="3"/>
      <c r="J282" s="3"/>
      <c r="K282" s="3"/>
      <c r="L282" s="3"/>
      <c r="M282" s="3"/>
    </row>
    <row r="283" spans="1:13" ht="12.95" customHeight="1">
      <c r="A283" s="3"/>
      <c r="B283" s="26" t="s">
        <v>0</v>
      </c>
      <c r="C283" s="81" t="s">
        <v>0</v>
      </c>
      <c r="D283" s="82"/>
      <c r="E283" s="83" t="s">
        <v>0</v>
      </c>
      <c r="F283" s="84"/>
      <c r="G283" s="3"/>
      <c r="H283" s="3"/>
      <c r="I283" s="3"/>
      <c r="J283" s="3"/>
      <c r="K283" s="3"/>
      <c r="L283" s="3"/>
      <c r="M283" s="3"/>
    </row>
    <row r="284" spans="1:13" ht="12.95" customHeight="1">
      <c r="A284" s="3"/>
      <c r="B284" s="26" t="s">
        <v>150</v>
      </c>
      <c r="C284" s="81" t="s">
        <v>0</v>
      </c>
      <c r="D284" s="82"/>
      <c r="E284" s="83">
        <v>0.61</v>
      </c>
      <c r="F284" s="84"/>
      <c r="G284" s="3"/>
      <c r="H284" s="3"/>
      <c r="I284" s="3"/>
      <c r="J284" s="3"/>
      <c r="K284" s="3"/>
      <c r="L284" s="3"/>
      <c r="M284" s="3"/>
    </row>
  </sheetData>
  <mergeCells count="548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91:C191"/>
    <mergeCell ref="E191:F19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200:C200"/>
    <mergeCell ref="E200:F200"/>
    <mergeCell ref="B201:C201"/>
    <mergeCell ref="E201:F20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209:C209"/>
    <mergeCell ref="E209:F209"/>
    <mergeCell ref="B210:C210"/>
    <mergeCell ref="E210:F210"/>
    <mergeCell ref="B211:C211"/>
    <mergeCell ref="E211:F21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17:C217"/>
    <mergeCell ref="E217:F217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36:C236"/>
    <mergeCell ref="E236:F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45:C245"/>
    <mergeCell ref="E245:F245"/>
    <mergeCell ref="B246:C246"/>
    <mergeCell ref="E246:F24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62:C262"/>
    <mergeCell ref="E262:F262"/>
    <mergeCell ref="B263:C263"/>
    <mergeCell ref="E263:F263"/>
    <mergeCell ref="B264:C264"/>
    <mergeCell ref="E264:F264"/>
    <mergeCell ref="B265:C265"/>
    <mergeCell ref="E265:F265"/>
    <mergeCell ref="B266:C266"/>
    <mergeCell ref="E266:F266"/>
    <mergeCell ref="B267:C267"/>
    <mergeCell ref="B269:C269"/>
    <mergeCell ref="B272:C272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2"/>
  <sheetViews>
    <sheetView topLeftCell="A538" zoomScaleNormal="100" workbookViewId="0">
      <selection activeCell="B544" sqref="B544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5" t="s">
        <v>1263</v>
      </c>
      <c r="C1" s="106"/>
      <c r="D1" s="106"/>
      <c r="E1" s="106"/>
      <c r="F1" s="106"/>
      <c r="G1" s="106"/>
      <c r="H1" s="106"/>
      <c r="I1" s="10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1" t="s">
        <v>2</v>
      </c>
      <c r="C2" s="108"/>
      <c r="D2" s="108"/>
      <c r="E2" s="108"/>
      <c r="F2" s="108"/>
      <c r="G2" s="108"/>
      <c r="H2" s="108"/>
      <c r="I2" s="8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1" t="s">
        <v>0</v>
      </c>
      <c r="C3" s="108"/>
      <c r="D3" s="108"/>
      <c r="E3" s="108"/>
      <c r="F3" s="108"/>
      <c r="G3" s="108"/>
      <c r="H3" s="108"/>
      <c r="I3" s="8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9" t="s">
        <v>4</v>
      </c>
      <c r="C4" s="110"/>
      <c r="D4" s="4" t="s">
        <v>5</v>
      </c>
      <c r="E4" s="109" t="s">
        <v>6</v>
      </c>
      <c r="F4" s="11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6" t="s">
        <v>12</v>
      </c>
      <c r="C5" s="97"/>
      <c r="D5" s="7" t="s">
        <v>0</v>
      </c>
      <c r="E5" s="98" t="s">
        <v>0</v>
      </c>
      <c r="F5" s="99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0.19856751645452142</v>
      </c>
    </row>
    <row r="6" spans="1:13" ht="12.95" customHeight="1">
      <c r="A6" s="1" t="s">
        <v>0</v>
      </c>
      <c r="B6" s="96" t="s">
        <v>14</v>
      </c>
      <c r="C6" s="97"/>
      <c r="D6" s="6" t="s">
        <v>0</v>
      </c>
      <c r="E6" s="96" t="s">
        <v>0</v>
      </c>
      <c r="F6" s="97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0.13470993390025177</v>
      </c>
    </row>
    <row r="7" spans="1:13" ht="12.95" customHeight="1">
      <c r="A7" s="10">
        <v>1</v>
      </c>
      <c r="B7" s="98" t="s">
        <v>16</v>
      </c>
      <c r="C7" s="99"/>
      <c r="D7" s="7" t="s">
        <v>17</v>
      </c>
      <c r="E7" s="98" t="s">
        <v>13</v>
      </c>
      <c r="F7" s="99"/>
      <c r="G7" s="11">
        <v>46571</v>
      </c>
      <c r="H7" s="12">
        <v>647.57000000000005</v>
      </c>
      <c r="I7" s="13">
        <v>7.084149144855173E-2</v>
      </c>
      <c r="J7" s="3"/>
      <c r="K7" s="3"/>
      <c r="L7" s="8" t="s">
        <v>18</v>
      </c>
      <c r="M7" s="9">
        <v>0.12372805542039182</v>
      </c>
    </row>
    <row r="8" spans="1:13" ht="12.95" customHeight="1">
      <c r="A8" s="10">
        <v>2</v>
      </c>
      <c r="B8" s="98" t="s">
        <v>19</v>
      </c>
      <c r="C8" s="99"/>
      <c r="D8" s="7" t="s">
        <v>20</v>
      </c>
      <c r="E8" s="98" t="s">
        <v>21</v>
      </c>
      <c r="F8" s="99"/>
      <c r="G8" s="11">
        <v>34605</v>
      </c>
      <c r="H8" s="12">
        <v>637.41</v>
      </c>
      <c r="I8" s="13">
        <v>6.9729705326254762E-2</v>
      </c>
      <c r="J8" s="3"/>
      <c r="K8" s="3"/>
      <c r="L8" s="8" t="s">
        <v>24</v>
      </c>
      <c r="M8" s="9">
        <v>0.10279381064372173</v>
      </c>
    </row>
    <row r="9" spans="1:13" ht="12.95" customHeight="1">
      <c r="A9" s="10">
        <v>3</v>
      </c>
      <c r="B9" s="98" t="s">
        <v>22</v>
      </c>
      <c r="C9" s="99"/>
      <c r="D9" s="7" t="s">
        <v>23</v>
      </c>
      <c r="E9" s="98" t="s">
        <v>15</v>
      </c>
      <c r="F9" s="99"/>
      <c r="G9" s="11">
        <v>39664</v>
      </c>
      <c r="H9" s="12">
        <v>491.46</v>
      </c>
      <c r="I9" s="13">
        <v>5.376336967405259E-2</v>
      </c>
      <c r="J9" s="3"/>
      <c r="K9" s="3"/>
      <c r="L9" s="8" t="s">
        <v>21</v>
      </c>
      <c r="M9" s="9">
        <v>7.8983271904660798E-2</v>
      </c>
    </row>
    <row r="10" spans="1:13" ht="12.95" customHeight="1">
      <c r="A10" s="10">
        <v>4</v>
      </c>
      <c r="B10" s="98" t="s">
        <v>25</v>
      </c>
      <c r="C10" s="99"/>
      <c r="D10" s="7" t="s">
        <v>26</v>
      </c>
      <c r="E10" s="98" t="s">
        <v>18</v>
      </c>
      <c r="F10" s="99"/>
      <c r="G10" s="11">
        <v>19235</v>
      </c>
      <c r="H10" s="12">
        <v>457.37</v>
      </c>
      <c r="I10" s="13">
        <v>5.0034394983086504E-2</v>
      </c>
      <c r="J10" s="3"/>
      <c r="K10" s="3"/>
      <c r="L10" s="8" t="s">
        <v>30</v>
      </c>
      <c r="M10" s="9">
        <v>5.1709454644565077E-2</v>
      </c>
    </row>
    <row r="11" spans="1:13" ht="12.95" customHeight="1">
      <c r="A11" s="10">
        <v>5</v>
      </c>
      <c r="B11" s="98" t="s">
        <v>28</v>
      </c>
      <c r="C11" s="99"/>
      <c r="D11" s="7" t="s">
        <v>29</v>
      </c>
      <c r="E11" s="98" t="s">
        <v>13</v>
      </c>
      <c r="F11" s="99"/>
      <c r="G11" s="11">
        <v>73889</v>
      </c>
      <c r="H11" s="12">
        <v>396.78</v>
      </c>
      <c r="I11" s="13">
        <v>4.3406544494990734E-2</v>
      </c>
      <c r="J11" s="3"/>
      <c r="K11" s="3"/>
      <c r="L11" s="8" t="s">
        <v>27</v>
      </c>
      <c r="M11" s="9">
        <v>4.5414648832810378E-2</v>
      </c>
    </row>
    <row r="12" spans="1:13" ht="12.95" customHeight="1">
      <c r="A12" s="10">
        <v>6</v>
      </c>
      <c r="B12" s="98" t="s">
        <v>31</v>
      </c>
      <c r="C12" s="99"/>
      <c r="D12" s="7" t="s">
        <v>32</v>
      </c>
      <c r="E12" s="98" t="s">
        <v>15</v>
      </c>
      <c r="F12" s="99"/>
      <c r="G12" s="11">
        <v>11246</v>
      </c>
      <c r="H12" s="12">
        <v>349.9</v>
      </c>
      <c r="I12" s="13">
        <v>3.8277898517819209E-2</v>
      </c>
      <c r="J12" s="3"/>
      <c r="K12" s="3"/>
      <c r="L12" s="8" t="s">
        <v>36</v>
      </c>
      <c r="M12" s="9">
        <v>2.3690748725865681E-2</v>
      </c>
    </row>
    <row r="13" spans="1:13" ht="12.95" customHeight="1">
      <c r="A13" s="10">
        <v>7</v>
      </c>
      <c r="B13" s="98" t="s">
        <v>34</v>
      </c>
      <c r="C13" s="99"/>
      <c r="D13" s="7" t="s">
        <v>35</v>
      </c>
      <c r="E13" s="98" t="s">
        <v>13</v>
      </c>
      <c r="F13" s="99"/>
      <c r="G13" s="11">
        <v>15681</v>
      </c>
      <c r="H13" s="12">
        <v>268.61</v>
      </c>
      <c r="I13" s="13">
        <v>2.9384586280947429E-2</v>
      </c>
      <c r="J13" s="3"/>
      <c r="K13" s="3"/>
      <c r="L13" s="8" t="s">
        <v>48</v>
      </c>
      <c r="M13" s="9">
        <v>2.3254201831301401E-2</v>
      </c>
    </row>
    <row r="14" spans="1:13" ht="12.95" customHeight="1">
      <c r="A14" s="10">
        <v>8</v>
      </c>
      <c r="B14" s="98" t="s">
        <v>37</v>
      </c>
      <c r="C14" s="99"/>
      <c r="D14" s="7" t="s">
        <v>38</v>
      </c>
      <c r="E14" s="98" t="s">
        <v>24</v>
      </c>
      <c r="F14" s="99"/>
      <c r="G14" s="11">
        <v>9556</v>
      </c>
      <c r="H14" s="12">
        <v>216.34</v>
      </c>
      <c r="I14" s="13">
        <v>2.3666526389856418E-2</v>
      </c>
      <c r="J14" s="3"/>
      <c r="K14" s="3"/>
      <c r="L14" s="8" t="s">
        <v>33</v>
      </c>
      <c r="M14" s="9">
        <v>2.1111373076983363E-2</v>
      </c>
    </row>
    <row r="15" spans="1:13" ht="12.95" customHeight="1">
      <c r="A15" s="10">
        <v>9</v>
      </c>
      <c r="B15" s="98" t="s">
        <v>40</v>
      </c>
      <c r="C15" s="99"/>
      <c r="D15" s="7" t="s">
        <v>41</v>
      </c>
      <c r="E15" s="98" t="s">
        <v>24</v>
      </c>
      <c r="F15" s="99"/>
      <c r="G15" s="11">
        <v>93510</v>
      </c>
      <c r="H15" s="12">
        <v>190.06</v>
      </c>
      <c r="I15" s="13">
        <v>2.0791688049625095E-2</v>
      </c>
      <c r="J15" s="3"/>
      <c r="K15" s="3"/>
      <c r="L15" s="8" t="s">
        <v>42</v>
      </c>
      <c r="M15" s="9">
        <v>2.0995760565922911E-2</v>
      </c>
    </row>
    <row r="16" spans="1:13" ht="12.95" customHeight="1">
      <c r="A16" s="10">
        <v>10</v>
      </c>
      <c r="B16" s="98" t="s">
        <v>43</v>
      </c>
      <c r="C16" s="99"/>
      <c r="D16" s="7" t="s">
        <v>44</v>
      </c>
      <c r="E16" s="98" t="s">
        <v>13</v>
      </c>
      <c r="F16" s="99"/>
      <c r="G16" s="11">
        <v>26539</v>
      </c>
      <c r="H16" s="12">
        <v>175.93</v>
      </c>
      <c r="I16" s="13">
        <v>1.9245700043782302E-2</v>
      </c>
      <c r="J16" s="3"/>
      <c r="K16" s="3"/>
      <c r="L16" s="8" t="s">
        <v>39</v>
      </c>
      <c r="M16" s="9">
        <v>1.745493395484286E-2</v>
      </c>
    </row>
    <row r="17" spans="1:13" ht="12.95" customHeight="1">
      <c r="A17" s="10">
        <v>11</v>
      </c>
      <c r="B17" s="98" t="s">
        <v>46</v>
      </c>
      <c r="C17" s="99"/>
      <c r="D17" s="7" t="s">
        <v>47</v>
      </c>
      <c r="E17" s="98" t="s">
        <v>33</v>
      </c>
      <c r="F17" s="99"/>
      <c r="G17" s="11">
        <v>12926</v>
      </c>
      <c r="H17" s="12">
        <v>172.52</v>
      </c>
      <c r="I17" s="13">
        <v>1.8873348154035911E-2</v>
      </c>
      <c r="J17" s="3"/>
      <c r="K17" s="3"/>
      <c r="L17" s="8" t="s">
        <v>165</v>
      </c>
      <c r="M17" s="9">
        <v>1.4175820955095182E-2</v>
      </c>
    </row>
    <row r="18" spans="1:13" ht="12.95" customHeight="1">
      <c r="A18" s="10">
        <v>12</v>
      </c>
      <c r="B18" s="98" t="s">
        <v>49</v>
      </c>
      <c r="C18" s="99"/>
      <c r="D18" s="7" t="s">
        <v>50</v>
      </c>
      <c r="E18" s="98" t="s">
        <v>39</v>
      </c>
      <c r="F18" s="99"/>
      <c r="G18" s="11">
        <v>25693</v>
      </c>
      <c r="H18" s="12">
        <v>142.24</v>
      </c>
      <c r="I18" s="13">
        <v>1.5560087599619863E-2</v>
      </c>
      <c r="J18" s="3"/>
      <c r="K18" s="3"/>
      <c r="L18" s="8" t="s">
        <v>159</v>
      </c>
      <c r="M18" s="9">
        <v>1.3768940922262189E-2</v>
      </c>
    </row>
    <row r="19" spans="1:13" ht="12.95" customHeight="1">
      <c r="A19" s="10">
        <v>13</v>
      </c>
      <c r="B19" s="98" t="s">
        <v>52</v>
      </c>
      <c r="C19" s="99"/>
      <c r="D19" s="7" t="s">
        <v>53</v>
      </c>
      <c r="E19" s="98" t="s">
        <v>18</v>
      </c>
      <c r="F19" s="99"/>
      <c r="G19" s="11">
        <v>2838</v>
      </c>
      <c r="H19" s="12">
        <v>134.37</v>
      </c>
      <c r="I19" s="13">
        <v>1.4699150541898113E-2</v>
      </c>
      <c r="J19" s="3"/>
      <c r="K19" s="3"/>
      <c r="L19" s="8" t="s">
        <v>45</v>
      </c>
      <c r="M19" s="9">
        <v>1.3220499993476797E-2</v>
      </c>
    </row>
    <row r="20" spans="1:13" ht="12.95" customHeight="1">
      <c r="A20" s="10">
        <v>14</v>
      </c>
      <c r="B20" s="98" t="s">
        <v>55</v>
      </c>
      <c r="C20" s="99"/>
      <c r="D20" s="7" t="s">
        <v>56</v>
      </c>
      <c r="E20" s="98" t="s">
        <v>24</v>
      </c>
      <c r="F20" s="99"/>
      <c r="G20" s="11">
        <v>4825</v>
      </c>
      <c r="H20" s="12">
        <v>116.15</v>
      </c>
      <c r="I20" s="13">
        <v>1.2706843850614789E-2</v>
      </c>
      <c r="J20" s="3"/>
      <c r="K20" s="3"/>
      <c r="L20" s="8" t="s">
        <v>176</v>
      </c>
      <c r="M20" s="9">
        <v>1.2236787015522884E-2</v>
      </c>
    </row>
    <row r="21" spans="1:13" ht="12.95" customHeight="1">
      <c r="A21" s="10">
        <v>15</v>
      </c>
      <c r="B21" s="98" t="s">
        <v>58</v>
      </c>
      <c r="C21" s="99"/>
      <c r="D21" s="7" t="s">
        <v>59</v>
      </c>
      <c r="E21" s="98" t="s">
        <v>13</v>
      </c>
      <c r="F21" s="99"/>
      <c r="G21" s="11">
        <v>41075</v>
      </c>
      <c r="H21" s="12">
        <v>115.87</v>
      </c>
      <c r="I21" s="13">
        <v>1.2675987362912229E-2</v>
      </c>
      <c r="J21" s="3"/>
      <c r="K21" s="3"/>
      <c r="L21" s="8" t="s">
        <v>66</v>
      </c>
      <c r="M21" s="9">
        <v>1.0688207146760017E-2</v>
      </c>
    </row>
    <row r="22" spans="1:13" ht="12.95" customHeight="1">
      <c r="A22" s="10">
        <v>16</v>
      </c>
      <c r="B22" s="98" t="s">
        <v>61</v>
      </c>
      <c r="C22" s="99"/>
      <c r="D22" s="7" t="s">
        <v>62</v>
      </c>
      <c r="E22" s="98" t="s">
        <v>15</v>
      </c>
      <c r="F22" s="99"/>
      <c r="G22" s="11">
        <v>11618</v>
      </c>
      <c r="H22" s="12">
        <v>106.19</v>
      </c>
      <c r="I22" s="13">
        <v>1.1616591221920739E-2</v>
      </c>
      <c r="J22" s="3"/>
      <c r="K22" s="3"/>
      <c r="L22" s="8" t="s">
        <v>51</v>
      </c>
      <c r="M22" s="9">
        <v>9.5165490183583643E-3</v>
      </c>
    </row>
    <row r="23" spans="1:13" ht="12.95" customHeight="1">
      <c r="A23" s="10">
        <v>17</v>
      </c>
      <c r="B23" s="98" t="s">
        <v>64</v>
      </c>
      <c r="C23" s="99"/>
      <c r="D23" s="7" t="s">
        <v>65</v>
      </c>
      <c r="E23" s="98" t="s">
        <v>27</v>
      </c>
      <c r="F23" s="99"/>
      <c r="G23" s="11">
        <v>1423</v>
      </c>
      <c r="H23" s="12">
        <v>102.55</v>
      </c>
      <c r="I23" s="13">
        <v>1.1218620830690041E-2</v>
      </c>
      <c r="J23" s="3"/>
      <c r="K23" s="3"/>
      <c r="L23" s="8" t="s">
        <v>185</v>
      </c>
      <c r="M23" s="9">
        <v>8.30140562743697E-3</v>
      </c>
    </row>
    <row r="24" spans="1:13" ht="12.95" customHeight="1">
      <c r="A24" s="10">
        <v>18</v>
      </c>
      <c r="B24" s="98" t="s">
        <v>67</v>
      </c>
      <c r="C24" s="99"/>
      <c r="D24" s="7" t="s">
        <v>68</v>
      </c>
      <c r="E24" s="98" t="s">
        <v>27</v>
      </c>
      <c r="F24" s="99"/>
      <c r="G24" s="11">
        <v>10246</v>
      </c>
      <c r="H24" s="12">
        <v>76.8</v>
      </c>
      <c r="I24" s="13">
        <v>8.4020462670904537E-3</v>
      </c>
      <c r="J24" s="3"/>
      <c r="K24" s="3"/>
      <c r="L24" s="8" t="s">
        <v>184</v>
      </c>
      <c r="M24" s="9">
        <v>8.110690134619793E-3</v>
      </c>
    </row>
    <row r="25" spans="1:13" ht="12.95" customHeight="1">
      <c r="A25" s="10">
        <v>19</v>
      </c>
      <c r="B25" s="98" t="s">
        <v>70</v>
      </c>
      <c r="C25" s="99"/>
      <c r="D25" s="7" t="s">
        <v>71</v>
      </c>
      <c r="E25" s="98" t="s">
        <v>30</v>
      </c>
      <c r="F25" s="99"/>
      <c r="G25" s="11">
        <v>11556</v>
      </c>
      <c r="H25" s="12">
        <v>67.739999999999995</v>
      </c>
      <c r="I25" s="13">
        <v>7.4106190167915059E-3</v>
      </c>
      <c r="J25" s="3"/>
      <c r="K25" s="3"/>
      <c r="L25" s="8" t="s">
        <v>188</v>
      </c>
      <c r="M25" s="9">
        <v>7.7930808402140164E-3</v>
      </c>
    </row>
    <row r="26" spans="1:13" ht="12.95" customHeight="1">
      <c r="A26" s="10">
        <v>20</v>
      </c>
      <c r="B26" s="98" t="s">
        <v>72</v>
      </c>
      <c r="C26" s="99"/>
      <c r="D26" s="7" t="s">
        <v>73</v>
      </c>
      <c r="E26" s="98" t="s">
        <v>15</v>
      </c>
      <c r="F26" s="99"/>
      <c r="G26" s="11">
        <v>15905</v>
      </c>
      <c r="H26" s="12">
        <v>66.47</v>
      </c>
      <c r="I26" s="13">
        <v>7.2712183074446247E-3</v>
      </c>
      <c r="J26" s="3"/>
      <c r="K26" s="3"/>
      <c r="L26" s="8" t="s">
        <v>60</v>
      </c>
      <c r="M26" s="9">
        <v>6.8609372100446346E-3</v>
      </c>
    </row>
    <row r="27" spans="1:13" ht="12.95" customHeight="1">
      <c r="A27" s="10">
        <v>21</v>
      </c>
      <c r="B27" s="98" t="s">
        <v>74</v>
      </c>
      <c r="C27" s="99"/>
      <c r="D27" s="7" t="s">
        <v>75</v>
      </c>
      <c r="E27" s="98" t="s">
        <v>36</v>
      </c>
      <c r="F27" s="99"/>
      <c r="G27" s="11">
        <v>1236</v>
      </c>
      <c r="H27" s="12">
        <v>65.84</v>
      </c>
      <c r="I27" s="13">
        <v>7.2031538047148498E-3</v>
      </c>
      <c r="J27" s="3"/>
      <c r="K27" s="3"/>
      <c r="L27" s="8" t="s">
        <v>154</v>
      </c>
      <c r="M27" s="9">
        <v>6.0156751660288416E-3</v>
      </c>
    </row>
    <row r="28" spans="1:13" ht="12.95" customHeight="1">
      <c r="A28" s="10">
        <v>22</v>
      </c>
      <c r="B28" s="98" t="s">
        <v>76</v>
      </c>
      <c r="C28" s="99"/>
      <c r="D28" s="7" t="s">
        <v>77</v>
      </c>
      <c r="E28" s="98" t="s">
        <v>24</v>
      </c>
      <c r="F28" s="99"/>
      <c r="G28" s="11">
        <v>382</v>
      </c>
      <c r="H28" s="12">
        <v>65.17</v>
      </c>
      <c r="I28" s="13">
        <v>7.129244824766341E-3</v>
      </c>
      <c r="J28" s="3"/>
      <c r="K28" s="3"/>
      <c r="L28" s="8" t="s">
        <v>54</v>
      </c>
      <c r="M28" s="9">
        <v>5.3539414120451325E-3</v>
      </c>
    </row>
    <row r="29" spans="1:13" ht="12.95" customHeight="1">
      <c r="A29" s="10">
        <v>23</v>
      </c>
      <c r="B29" s="98" t="s">
        <v>78</v>
      </c>
      <c r="C29" s="99"/>
      <c r="D29" s="7" t="s">
        <v>79</v>
      </c>
      <c r="E29" s="98" t="s">
        <v>15</v>
      </c>
      <c r="F29" s="99"/>
      <c r="G29" s="11">
        <v>6626</v>
      </c>
      <c r="H29" s="12">
        <v>63.7</v>
      </c>
      <c r="I29" s="13">
        <v>6.9687789457655094E-3</v>
      </c>
      <c r="J29" s="3"/>
      <c r="K29" s="3"/>
      <c r="L29" s="8" t="s">
        <v>162</v>
      </c>
      <c r="M29" s="9">
        <v>4.4991166327631085E-3</v>
      </c>
    </row>
    <row r="30" spans="1:13" ht="12.95" customHeight="1">
      <c r="A30" s="10">
        <v>24</v>
      </c>
      <c r="B30" s="98" t="s">
        <v>80</v>
      </c>
      <c r="C30" s="99"/>
      <c r="D30" s="7" t="s">
        <v>81</v>
      </c>
      <c r="E30" s="98" t="s">
        <v>48</v>
      </c>
      <c r="F30" s="99"/>
      <c r="G30" s="11">
        <v>4466</v>
      </c>
      <c r="H30" s="12">
        <v>63.43</v>
      </c>
      <c r="I30" s="13">
        <v>6.9390488531903757E-3</v>
      </c>
      <c r="J30" s="3"/>
      <c r="K30" s="3"/>
      <c r="L30" s="8" t="s">
        <v>63</v>
      </c>
      <c r="M30" s="9">
        <v>4.4088001787021269E-3</v>
      </c>
    </row>
    <row r="31" spans="1:13" ht="12.95" customHeight="1">
      <c r="A31" s="10">
        <v>25</v>
      </c>
      <c r="B31" s="98" t="s">
        <v>82</v>
      </c>
      <c r="C31" s="99"/>
      <c r="D31" s="7" t="s">
        <v>83</v>
      </c>
      <c r="E31" s="98" t="s">
        <v>30</v>
      </c>
      <c r="F31" s="99"/>
      <c r="G31" s="11">
        <v>1299</v>
      </c>
      <c r="H31" s="12">
        <v>59.79</v>
      </c>
      <c r="I31" s="13">
        <v>6.5406808624753248E-3</v>
      </c>
      <c r="J31" s="3"/>
      <c r="K31" s="3"/>
      <c r="L31" s="8" t="s">
        <v>57</v>
      </c>
      <c r="M31" s="9">
        <v>4.2385419970893731E-3</v>
      </c>
    </row>
    <row r="32" spans="1:13" ht="12.95" customHeight="1">
      <c r="A32" s="10">
        <v>26</v>
      </c>
      <c r="B32" s="98" t="s">
        <v>90</v>
      </c>
      <c r="C32" s="99"/>
      <c r="D32" s="7" t="s">
        <v>91</v>
      </c>
      <c r="E32" s="98" t="s">
        <v>18</v>
      </c>
      <c r="F32" s="99"/>
      <c r="G32" s="11">
        <v>8432</v>
      </c>
      <c r="H32" s="12">
        <v>57.16</v>
      </c>
      <c r="I32" s="13">
        <v>6.2535899676701987E-3</v>
      </c>
      <c r="J32" s="3"/>
      <c r="K32" s="3"/>
      <c r="L32" s="8" t="s">
        <v>690</v>
      </c>
      <c r="M32" s="9">
        <v>3.3246517331494557E-3</v>
      </c>
    </row>
    <row r="33" spans="1:13" ht="12.95" customHeight="1">
      <c r="A33" s="10">
        <v>27</v>
      </c>
      <c r="B33" s="98" t="s">
        <v>84</v>
      </c>
      <c r="C33" s="99"/>
      <c r="D33" s="7" t="s">
        <v>85</v>
      </c>
      <c r="E33" s="98" t="s">
        <v>18</v>
      </c>
      <c r="F33" s="99"/>
      <c r="G33" s="11">
        <v>647</v>
      </c>
      <c r="H33" s="12">
        <v>56.44</v>
      </c>
      <c r="I33" s="13">
        <v>6.1738894034320197E-3</v>
      </c>
      <c r="J33" s="3"/>
      <c r="K33" s="3"/>
      <c r="L33" s="8" t="s">
        <v>179</v>
      </c>
      <c r="M33" s="9">
        <v>2.9957372999041875E-3</v>
      </c>
    </row>
    <row r="34" spans="1:13" ht="12.95" customHeight="1">
      <c r="A34" s="10">
        <v>28</v>
      </c>
      <c r="B34" s="98" t="s">
        <v>86</v>
      </c>
      <c r="C34" s="99"/>
      <c r="D34" s="7" t="s">
        <v>87</v>
      </c>
      <c r="E34" s="98" t="s">
        <v>27</v>
      </c>
      <c r="F34" s="99"/>
      <c r="G34" s="11">
        <v>1394</v>
      </c>
      <c r="H34" s="12">
        <v>55.84</v>
      </c>
      <c r="I34" s="13">
        <v>6.1087615795735279E-3</v>
      </c>
      <c r="J34" s="3"/>
      <c r="K34" s="3"/>
      <c r="L34" s="8" t="s">
        <v>203</v>
      </c>
      <c r="M34" s="9">
        <v>2.3228035365635744E-3</v>
      </c>
    </row>
    <row r="35" spans="1:13" ht="12.95" customHeight="1">
      <c r="A35" s="10">
        <v>29</v>
      </c>
      <c r="B35" s="98" t="s">
        <v>88</v>
      </c>
      <c r="C35" s="99"/>
      <c r="D35" s="7" t="s">
        <v>89</v>
      </c>
      <c r="E35" s="98" t="s">
        <v>13</v>
      </c>
      <c r="F35" s="99"/>
      <c r="G35" s="11">
        <v>6077</v>
      </c>
      <c r="H35" s="12">
        <v>51.42</v>
      </c>
      <c r="I35" s="13">
        <v>5.6248645739043731E-3</v>
      </c>
      <c r="J35" s="3"/>
      <c r="K35" s="3"/>
      <c r="L35" s="8" t="s">
        <v>208</v>
      </c>
      <c r="M35" s="9">
        <v>2.2732329616992771E-3</v>
      </c>
    </row>
    <row r="36" spans="1:13" ht="12.95" customHeight="1">
      <c r="A36" s="10">
        <v>30</v>
      </c>
      <c r="B36" s="98" t="s">
        <v>92</v>
      </c>
      <c r="C36" s="99"/>
      <c r="D36" s="7" t="s">
        <v>93</v>
      </c>
      <c r="E36" s="98" t="s">
        <v>42</v>
      </c>
      <c r="F36" s="99"/>
      <c r="G36" s="11">
        <v>27438</v>
      </c>
      <c r="H36" s="12">
        <v>50.61</v>
      </c>
      <c r="I36" s="13">
        <v>5.5364610716615555E-3</v>
      </c>
      <c r="J36" s="3"/>
      <c r="K36" s="3"/>
      <c r="L36" s="8" t="s">
        <v>196</v>
      </c>
      <c r="M36" s="9">
        <v>1.6811234775241399E-3</v>
      </c>
    </row>
    <row r="37" spans="1:13" ht="12.95" customHeight="1">
      <c r="A37" s="10">
        <v>31</v>
      </c>
      <c r="B37" s="98" t="s">
        <v>94</v>
      </c>
      <c r="C37" s="99"/>
      <c r="D37" s="7" t="s">
        <v>95</v>
      </c>
      <c r="E37" s="98" t="s">
        <v>27</v>
      </c>
      <c r="F37" s="99"/>
      <c r="G37" s="11">
        <v>19176</v>
      </c>
      <c r="H37" s="12">
        <v>50.38</v>
      </c>
      <c r="I37" s="13">
        <v>5.5108581590963632E-3</v>
      </c>
      <c r="J37" s="3"/>
      <c r="K37" s="3"/>
      <c r="L37" s="8" t="s">
        <v>219</v>
      </c>
      <c r="M37" s="9">
        <v>1.3410474328911534E-3</v>
      </c>
    </row>
    <row r="38" spans="1:13" ht="12.95" customHeight="1">
      <c r="A38" s="10">
        <v>32</v>
      </c>
      <c r="B38" s="98" t="s">
        <v>96</v>
      </c>
      <c r="C38" s="99"/>
      <c r="D38" s="7" t="s">
        <v>97</v>
      </c>
      <c r="E38" s="98" t="s">
        <v>45</v>
      </c>
      <c r="F38" s="99"/>
      <c r="G38" s="11">
        <v>8078</v>
      </c>
      <c r="H38" s="12">
        <v>48.55</v>
      </c>
      <c r="I38" s="13">
        <v>5.3110386281206403E-3</v>
      </c>
      <c r="J38" s="3"/>
      <c r="K38" s="3"/>
      <c r="L38" s="8" t="s">
        <v>685</v>
      </c>
      <c r="M38" s="9">
        <v>1.3002934036981607E-3</v>
      </c>
    </row>
    <row r="39" spans="1:13" ht="12.95" customHeight="1">
      <c r="A39" s="10">
        <v>33</v>
      </c>
      <c r="B39" s="98" t="s">
        <v>100</v>
      </c>
      <c r="C39" s="99"/>
      <c r="D39" s="7" t="s">
        <v>101</v>
      </c>
      <c r="E39" s="98" t="s">
        <v>42</v>
      </c>
      <c r="F39" s="99"/>
      <c r="G39" s="11">
        <v>51893</v>
      </c>
      <c r="H39" s="12">
        <v>46.16</v>
      </c>
      <c r="I39" s="13">
        <v>5.0495871294212293E-3</v>
      </c>
      <c r="J39" s="3"/>
      <c r="K39" s="3"/>
      <c r="L39" s="8" t="s">
        <v>684</v>
      </c>
      <c r="M39" s="9">
        <v>1.1463741049537774E-3</v>
      </c>
    </row>
    <row r="40" spans="1:13" ht="12.95" customHeight="1">
      <c r="A40" s="10">
        <v>34</v>
      </c>
      <c r="B40" s="98" t="s">
        <v>98</v>
      </c>
      <c r="C40" s="99"/>
      <c r="D40" s="7" t="s">
        <v>99</v>
      </c>
      <c r="E40" s="98" t="s">
        <v>30</v>
      </c>
      <c r="F40" s="99"/>
      <c r="G40" s="11">
        <v>1364</v>
      </c>
      <c r="H40" s="12">
        <v>45.96</v>
      </c>
      <c r="I40" s="13">
        <v>5.0283567172246697E-3</v>
      </c>
      <c r="J40" s="3"/>
      <c r="K40" s="3"/>
      <c r="L40" s="8" t="s">
        <v>822</v>
      </c>
      <c r="M40" s="9">
        <v>3.6867213906400495E-4</v>
      </c>
    </row>
    <row r="41" spans="1:13" ht="12.95" customHeight="1">
      <c r="A41" s="10">
        <v>35</v>
      </c>
      <c r="B41" s="98" t="s">
        <v>102</v>
      </c>
      <c r="C41" s="99"/>
      <c r="D41" s="7" t="s">
        <v>103</v>
      </c>
      <c r="E41" s="98" t="s">
        <v>27</v>
      </c>
      <c r="F41" s="99"/>
      <c r="G41" s="11">
        <v>1390</v>
      </c>
      <c r="H41" s="12">
        <v>45.26</v>
      </c>
      <c r="I41" s="13">
        <v>4.9511604991676773E-3</v>
      </c>
      <c r="J41" s="3"/>
      <c r="K41" s="3"/>
      <c r="L41" s="8" t="s">
        <v>825</v>
      </c>
      <c r="M41" s="9">
        <v>2.6805622288925645E-4</v>
      </c>
    </row>
    <row r="42" spans="1:13" ht="12.95" customHeight="1">
      <c r="A42" s="10">
        <v>36</v>
      </c>
      <c r="B42" s="98" t="s">
        <v>104</v>
      </c>
      <c r="C42" s="99"/>
      <c r="D42" s="7" t="s">
        <v>105</v>
      </c>
      <c r="E42" s="98" t="s">
        <v>30</v>
      </c>
      <c r="F42" s="99"/>
      <c r="G42" s="11">
        <v>5438</v>
      </c>
      <c r="H42" s="12">
        <v>44.91</v>
      </c>
      <c r="I42" s="13">
        <v>4.9132380740613425E-3</v>
      </c>
      <c r="J42" s="3"/>
      <c r="K42" s="3"/>
      <c r="L42" s="8" t="s">
        <v>828</v>
      </c>
      <c r="M42" s="9">
        <v>2.6598568624313604E-4</v>
      </c>
    </row>
    <row r="43" spans="1:13" ht="12.95" customHeight="1">
      <c r="A43" s="10">
        <v>37</v>
      </c>
      <c r="B43" s="98" t="s">
        <v>108</v>
      </c>
      <c r="C43" s="99"/>
      <c r="D43" s="7" t="s">
        <v>109</v>
      </c>
      <c r="E43" s="98" t="s">
        <v>24</v>
      </c>
      <c r="F43" s="99"/>
      <c r="G43" s="11">
        <v>1263</v>
      </c>
      <c r="H43" s="12">
        <v>44.22</v>
      </c>
      <c r="I43" s="13">
        <v>4.837366640639237E-3</v>
      </c>
      <c r="J43" s="3"/>
      <c r="K43" s="3"/>
      <c r="L43" s="8" t="s">
        <v>831</v>
      </c>
      <c r="M43" s="9">
        <v>2.0002388256102219E-4</v>
      </c>
    </row>
    <row r="44" spans="1:13" ht="12.95" customHeight="1">
      <c r="A44" s="10">
        <v>38</v>
      </c>
      <c r="B44" s="98" t="s">
        <v>106</v>
      </c>
      <c r="C44" s="99"/>
      <c r="D44" s="7" t="s">
        <v>107</v>
      </c>
      <c r="E44" s="98" t="s">
        <v>36</v>
      </c>
      <c r="F44" s="99"/>
      <c r="G44" s="11">
        <v>4155</v>
      </c>
      <c r="H44" s="12">
        <v>43.86</v>
      </c>
      <c r="I44" s="13">
        <v>4.7983521707254898E-3</v>
      </c>
      <c r="J44" s="3"/>
      <c r="K44" s="3"/>
      <c r="L44" s="8" t="s">
        <v>69</v>
      </c>
      <c r="M44" s="9">
        <v>1.090929391260023E-2</v>
      </c>
    </row>
    <row r="45" spans="1:13" ht="12.95" customHeight="1">
      <c r="A45" s="10">
        <v>39</v>
      </c>
      <c r="B45" s="98" t="s">
        <v>547</v>
      </c>
      <c r="C45" s="99"/>
      <c r="D45" s="7" t="s">
        <v>548</v>
      </c>
      <c r="E45" s="98" t="s">
        <v>188</v>
      </c>
      <c r="F45" s="99"/>
      <c r="G45" s="11">
        <v>1595</v>
      </c>
      <c r="H45" s="12">
        <v>42.29</v>
      </c>
      <c r="I45" s="13">
        <v>4.6265094985552049E-3</v>
      </c>
      <c r="J45" s="3"/>
      <c r="K45" s="3"/>
      <c r="L45" s="3"/>
      <c r="M45" s="3"/>
    </row>
    <row r="46" spans="1:13" ht="12.95" customHeight="1">
      <c r="A46" s="10">
        <v>40</v>
      </c>
      <c r="B46" s="98" t="s">
        <v>1264</v>
      </c>
      <c r="C46" s="99"/>
      <c r="D46" s="7" t="s">
        <v>1265</v>
      </c>
      <c r="E46" s="98" t="s">
        <v>42</v>
      </c>
      <c r="F46" s="99"/>
      <c r="G46" s="11">
        <v>4185</v>
      </c>
      <c r="H46" s="12">
        <v>42.06</v>
      </c>
      <c r="I46" s="13">
        <v>4.6006526780513202E-3</v>
      </c>
      <c r="J46" s="3"/>
      <c r="K46" s="3"/>
      <c r="L46" s="3"/>
      <c r="M46" s="3"/>
    </row>
    <row r="47" spans="1:13" ht="12.95" customHeight="1">
      <c r="A47" s="10">
        <v>41</v>
      </c>
      <c r="B47" s="98" t="s">
        <v>112</v>
      </c>
      <c r="C47" s="99"/>
      <c r="D47" s="7" t="s">
        <v>113</v>
      </c>
      <c r="E47" s="98" t="s">
        <v>27</v>
      </c>
      <c r="F47" s="99"/>
      <c r="G47" s="11">
        <v>1492</v>
      </c>
      <c r="H47" s="12">
        <v>40.94</v>
      </c>
      <c r="I47" s="13">
        <v>4.4792112786912457E-3</v>
      </c>
      <c r="J47" s="3"/>
      <c r="K47" s="3"/>
      <c r="L47" s="3"/>
      <c r="M47" s="3"/>
    </row>
    <row r="48" spans="1:13" ht="12.95" customHeight="1">
      <c r="A48" s="10">
        <v>42</v>
      </c>
      <c r="B48" s="98" t="s">
        <v>110</v>
      </c>
      <c r="C48" s="99"/>
      <c r="D48" s="7" t="s">
        <v>111</v>
      </c>
      <c r="E48" s="98" t="s">
        <v>51</v>
      </c>
      <c r="F48" s="99"/>
      <c r="G48" s="11">
        <v>7829</v>
      </c>
      <c r="H48" s="12">
        <v>39.9</v>
      </c>
      <c r="I48" s="13">
        <v>4.3653801161528559E-3</v>
      </c>
      <c r="J48" s="3"/>
      <c r="K48" s="3"/>
      <c r="L48" s="3"/>
      <c r="M48" s="3"/>
    </row>
    <row r="49" spans="1:13" ht="12.95" customHeight="1">
      <c r="A49" s="10">
        <v>43</v>
      </c>
      <c r="B49" s="98" t="s">
        <v>114</v>
      </c>
      <c r="C49" s="99"/>
      <c r="D49" s="7" t="s">
        <v>115</v>
      </c>
      <c r="E49" s="98" t="s">
        <v>45</v>
      </c>
      <c r="F49" s="99"/>
      <c r="G49" s="11">
        <v>10349</v>
      </c>
      <c r="H49" s="12">
        <v>37.97</v>
      </c>
      <c r="I49" s="13">
        <v>4.1532497696119171E-3</v>
      </c>
      <c r="J49" s="3"/>
      <c r="K49" s="3"/>
      <c r="L49" s="3"/>
      <c r="M49" s="3"/>
    </row>
    <row r="50" spans="1:13" ht="12.95" customHeight="1">
      <c r="A50" s="10">
        <v>44</v>
      </c>
      <c r="B50" s="98" t="s">
        <v>116</v>
      </c>
      <c r="C50" s="99"/>
      <c r="D50" s="7" t="s">
        <v>117</v>
      </c>
      <c r="E50" s="98" t="s">
        <v>18</v>
      </c>
      <c r="F50" s="99"/>
      <c r="G50" s="11">
        <v>4175</v>
      </c>
      <c r="H50" s="12">
        <v>36.090000000000003</v>
      </c>
      <c r="I50" s="13">
        <v>3.9481850322869811E-3</v>
      </c>
      <c r="J50" s="3"/>
      <c r="K50" s="3"/>
      <c r="L50" s="3"/>
      <c r="M50" s="3"/>
    </row>
    <row r="51" spans="1:13" ht="12.95" customHeight="1">
      <c r="A51" s="10">
        <v>45</v>
      </c>
      <c r="B51" s="98" t="s">
        <v>617</v>
      </c>
      <c r="C51" s="99"/>
      <c r="D51" s="7" t="s">
        <v>618</v>
      </c>
      <c r="E51" s="98" t="s">
        <v>24</v>
      </c>
      <c r="F51" s="99"/>
      <c r="G51" s="11">
        <v>6411</v>
      </c>
      <c r="H51" s="12">
        <v>35.89</v>
      </c>
      <c r="I51" s="13">
        <v>3.9260860164569786E-3</v>
      </c>
      <c r="J51" s="3"/>
      <c r="K51" s="3"/>
      <c r="L51" s="3"/>
      <c r="M51" s="3"/>
    </row>
    <row r="52" spans="1:13" ht="12.95" customHeight="1">
      <c r="A52" s="10">
        <v>46</v>
      </c>
      <c r="B52" s="98" t="s">
        <v>1266</v>
      </c>
      <c r="C52" s="99"/>
      <c r="D52" s="7" t="s">
        <v>1267</v>
      </c>
      <c r="E52" s="98" t="s">
        <v>15</v>
      </c>
      <c r="F52" s="99"/>
      <c r="G52" s="11">
        <v>812</v>
      </c>
      <c r="H52" s="12">
        <v>35.44</v>
      </c>
      <c r="I52" s="13">
        <v>3.8765189422622364E-3</v>
      </c>
      <c r="J52" s="3"/>
      <c r="K52" s="3"/>
      <c r="L52" s="3"/>
      <c r="M52" s="3"/>
    </row>
    <row r="53" spans="1:13" ht="12.95" customHeight="1">
      <c r="A53" s="10">
        <v>47</v>
      </c>
      <c r="B53" s="98" t="s">
        <v>118</v>
      </c>
      <c r="C53" s="99"/>
      <c r="D53" s="7" t="s">
        <v>119</v>
      </c>
      <c r="E53" s="98" t="s">
        <v>54</v>
      </c>
      <c r="F53" s="99"/>
      <c r="G53" s="11">
        <v>15630</v>
      </c>
      <c r="H53" s="12">
        <v>35.369999999999997</v>
      </c>
      <c r="I53" s="13">
        <v>3.8694093011869806E-3</v>
      </c>
      <c r="J53" s="3"/>
      <c r="K53" s="3"/>
      <c r="L53" s="3"/>
      <c r="M53" s="3"/>
    </row>
    <row r="54" spans="1:13" ht="12.95" customHeight="1">
      <c r="A54" s="10">
        <v>48</v>
      </c>
      <c r="B54" s="98" t="s">
        <v>120</v>
      </c>
      <c r="C54" s="99"/>
      <c r="D54" s="7" t="s">
        <v>121</v>
      </c>
      <c r="E54" s="98" t="s">
        <v>57</v>
      </c>
      <c r="F54" s="99"/>
      <c r="G54" s="11">
        <v>39049</v>
      </c>
      <c r="H54" s="12">
        <v>34.479999999999997</v>
      </c>
      <c r="I54" s="13">
        <v>3.7720006547005587E-3</v>
      </c>
      <c r="J54" s="3"/>
      <c r="K54" s="3"/>
      <c r="L54" s="3"/>
      <c r="M54" s="3"/>
    </row>
    <row r="55" spans="1:13" ht="12.95" customHeight="1">
      <c r="A55" s="10">
        <v>49</v>
      </c>
      <c r="B55" s="98" t="s">
        <v>122</v>
      </c>
      <c r="C55" s="99"/>
      <c r="D55" s="7" t="s">
        <v>123</v>
      </c>
      <c r="E55" s="98" t="s">
        <v>60</v>
      </c>
      <c r="F55" s="99"/>
      <c r="G55" s="11">
        <v>5888</v>
      </c>
      <c r="H55" s="12">
        <v>33.01</v>
      </c>
      <c r="I55" s="13">
        <v>3.6112767107159371E-3</v>
      </c>
      <c r="J55" s="3"/>
      <c r="K55" s="3"/>
      <c r="L55" s="3"/>
      <c r="M55" s="3"/>
    </row>
    <row r="56" spans="1:13" ht="12.95" customHeight="1">
      <c r="A56" s="10">
        <v>50</v>
      </c>
      <c r="B56" s="98" t="s">
        <v>124</v>
      </c>
      <c r="C56" s="99"/>
      <c r="D56" s="7" t="s">
        <v>125</v>
      </c>
      <c r="E56" s="98" t="s">
        <v>21</v>
      </c>
      <c r="F56" s="99"/>
      <c r="G56" s="11">
        <v>8591</v>
      </c>
      <c r="H56" s="12">
        <v>32.96</v>
      </c>
      <c r="I56" s="13">
        <v>3.605150976577608E-3</v>
      </c>
      <c r="J56" s="3"/>
      <c r="K56" s="3"/>
      <c r="L56" s="3"/>
      <c r="M56" s="3"/>
    </row>
    <row r="57" spans="1:13" ht="12.95" customHeight="1">
      <c r="A57" s="10">
        <v>51</v>
      </c>
      <c r="B57" s="98" t="s">
        <v>126</v>
      </c>
      <c r="C57" s="99"/>
      <c r="D57" s="7" t="s">
        <v>127</v>
      </c>
      <c r="E57" s="98" t="s">
        <v>36</v>
      </c>
      <c r="F57" s="99"/>
      <c r="G57" s="11">
        <v>143</v>
      </c>
      <c r="H57" s="12">
        <v>32.57</v>
      </c>
      <c r="I57" s="13">
        <v>3.5625756693504346E-3</v>
      </c>
      <c r="J57" s="3"/>
      <c r="K57" s="3"/>
      <c r="L57" s="3"/>
      <c r="M57" s="3"/>
    </row>
    <row r="58" spans="1:13" ht="12.95" customHeight="1">
      <c r="A58" s="10">
        <v>52</v>
      </c>
      <c r="B58" s="98" t="s">
        <v>1268</v>
      </c>
      <c r="C58" s="99"/>
      <c r="D58" s="7" t="s">
        <v>1269</v>
      </c>
      <c r="E58" s="98" t="s">
        <v>24</v>
      </c>
      <c r="F58" s="99"/>
      <c r="G58" s="11">
        <v>6054</v>
      </c>
      <c r="H58" s="12">
        <v>31.15</v>
      </c>
      <c r="I58" s="13">
        <v>3.4077767726822844E-3</v>
      </c>
      <c r="J58" s="3"/>
      <c r="K58" s="3"/>
      <c r="L58" s="3"/>
      <c r="M58" s="3"/>
    </row>
    <row r="59" spans="1:13" ht="12.95" customHeight="1">
      <c r="A59" s="10">
        <v>53</v>
      </c>
      <c r="B59" s="98" t="s">
        <v>553</v>
      </c>
      <c r="C59" s="99"/>
      <c r="D59" s="7" t="s">
        <v>554</v>
      </c>
      <c r="E59" s="98" t="s">
        <v>18</v>
      </c>
      <c r="F59" s="99"/>
      <c r="G59" s="11">
        <v>2335</v>
      </c>
      <c r="H59" s="12">
        <v>30.72</v>
      </c>
      <c r="I59" s="13">
        <v>3.3603063807594053E-3</v>
      </c>
      <c r="J59" s="3"/>
      <c r="K59" s="3"/>
      <c r="L59" s="3"/>
      <c r="M59" s="3"/>
    </row>
    <row r="60" spans="1:13" ht="12.95" customHeight="1">
      <c r="A60" s="10">
        <v>54</v>
      </c>
      <c r="B60" s="98" t="s">
        <v>1270</v>
      </c>
      <c r="C60" s="99"/>
      <c r="D60" s="7" t="s">
        <v>1271</v>
      </c>
      <c r="E60" s="98" t="s">
        <v>24</v>
      </c>
      <c r="F60" s="99"/>
      <c r="G60" s="11">
        <v>4049</v>
      </c>
      <c r="H60" s="12">
        <v>30.15</v>
      </c>
      <c r="I60" s="13">
        <v>3.2983832010870739E-3</v>
      </c>
      <c r="J60" s="3"/>
      <c r="K60" s="3"/>
      <c r="L60" s="3"/>
      <c r="M60" s="3"/>
    </row>
    <row r="61" spans="1:13" ht="12.95" customHeight="1">
      <c r="A61" s="10">
        <v>55</v>
      </c>
      <c r="B61" s="98" t="s">
        <v>128</v>
      </c>
      <c r="C61" s="99"/>
      <c r="D61" s="7" t="s">
        <v>129</v>
      </c>
      <c r="E61" s="98" t="s">
        <v>63</v>
      </c>
      <c r="F61" s="99"/>
      <c r="G61" s="11">
        <v>22427</v>
      </c>
      <c r="H61" s="12">
        <v>28.24</v>
      </c>
      <c r="I61" s="13">
        <v>3.0888587748423907E-3</v>
      </c>
      <c r="J61" s="3"/>
      <c r="K61" s="3"/>
      <c r="L61" s="3"/>
      <c r="M61" s="3"/>
    </row>
    <row r="62" spans="1:13" ht="12.95" customHeight="1">
      <c r="A62" s="10">
        <v>56</v>
      </c>
      <c r="B62" s="98" t="s">
        <v>1272</v>
      </c>
      <c r="C62" s="99"/>
      <c r="D62" s="7" t="s">
        <v>1273</v>
      </c>
      <c r="E62" s="98" t="s">
        <v>48</v>
      </c>
      <c r="F62" s="99"/>
      <c r="G62" s="11">
        <v>2680</v>
      </c>
      <c r="H62" s="12">
        <v>28</v>
      </c>
      <c r="I62" s="13">
        <v>3.0630092838653876E-3</v>
      </c>
      <c r="J62" s="3"/>
      <c r="K62" s="3"/>
      <c r="L62" s="3"/>
      <c r="M62" s="3"/>
    </row>
    <row r="63" spans="1:13" ht="12.95" customHeight="1">
      <c r="A63" s="10">
        <v>57</v>
      </c>
      <c r="B63" s="98" t="s">
        <v>1274</v>
      </c>
      <c r="C63" s="99"/>
      <c r="D63" s="7" t="s">
        <v>1275</v>
      </c>
      <c r="E63" s="98" t="s">
        <v>176</v>
      </c>
      <c r="F63" s="99"/>
      <c r="G63" s="11">
        <v>1632</v>
      </c>
      <c r="H63" s="12">
        <v>27.26</v>
      </c>
      <c r="I63" s="13">
        <v>2.9819665957384286E-3</v>
      </c>
      <c r="J63" s="3"/>
      <c r="K63" s="3"/>
      <c r="L63" s="3"/>
      <c r="M63" s="3"/>
    </row>
    <row r="64" spans="1:13" ht="12.95" customHeight="1">
      <c r="A64" s="10">
        <v>58</v>
      </c>
      <c r="B64" s="98" t="s">
        <v>1276</v>
      </c>
      <c r="C64" s="99"/>
      <c r="D64" s="7" t="s">
        <v>1277</v>
      </c>
      <c r="E64" s="98" t="s">
        <v>30</v>
      </c>
      <c r="F64" s="99"/>
      <c r="G64" s="11">
        <v>3010</v>
      </c>
      <c r="H64" s="12">
        <v>27.25</v>
      </c>
      <c r="I64" s="13">
        <v>2.9808228613571117E-3</v>
      </c>
      <c r="J64" s="3"/>
      <c r="K64" s="3"/>
      <c r="L64" s="3"/>
      <c r="M64" s="3"/>
    </row>
    <row r="65" spans="1:13" ht="12.95" customHeight="1">
      <c r="A65" s="10">
        <v>59</v>
      </c>
      <c r="B65" s="98" t="s">
        <v>152</v>
      </c>
      <c r="C65" s="99"/>
      <c r="D65" s="7" t="s">
        <v>153</v>
      </c>
      <c r="E65" s="98" t="s">
        <v>154</v>
      </c>
      <c r="F65" s="99"/>
      <c r="G65" s="11">
        <v>1027</v>
      </c>
      <c r="H65" s="12">
        <v>26.3</v>
      </c>
      <c r="I65" s="13">
        <v>2.877554476920612E-3</v>
      </c>
      <c r="J65" s="3"/>
      <c r="K65" s="3"/>
      <c r="L65" s="3"/>
      <c r="M65" s="3"/>
    </row>
    <row r="66" spans="1:13" ht="12.95" customHeight="1">
      <c r="A66" s="10">
        <v>60</v>
      </c>
      <c r="B66" s="98" t="s">
        <v>1278</v>
      </c>
      <c r="C66" s="99"/>
      <c r="D66" s="7" t="s">
        <v>1279</v>
      </c>
      <c r="E66" s="98" t="s">
        <v>30</v>
      </c>
      <c r="F66" s="99"/>
      <c r="G66" s="11">
        <v>2572</v>
      </c>
      <c r="H66" s="12">
        <v>25.92</v>
      </c>
      <c r="I66" s="13">
        <v>2.8350469951660758E-3</v>
      </c>
      <c r="J66" s="3"/>
      <c r="K66" s="3"/>
      <c r="L66" s="3"/>
      <c r="M66" s="3"/>
    </row>
    <row r="67" spans="1:13" ht="12.95" customHeight="1">
      <c r="A67" s="10">
        <v>61</v>
      </c>
      <c r="B67" s="98" t="s">
        <v>155</v>
      </c>
      <c r="C67" s="99"/>
      <c r="D67" s="7" t="s">
        <v>156</v>
      </c>
      <c r="E67" s="98" t="s">
        <v>18</v>
      </c>
      <c r="F67" s="99"/>
      <c r="G67" s="11">
        <v>2004</v>
      </c>
      <c r="H67" s="12">
        <v>25.88</v>
      </c>
      <c r="I67" s="13">
        <v>2.8310192560506921E-3</v>
      </c>
      <c r="J67" s="3"/>
      <c r="K67" s="3"/>
      <c r="L67" s="3"/>
      <c r="M67" s="3"/>
    </row>
    <row r="68" spans="1:13" ht="12.95" customHeight="1">
      <c r="A68" s="10">
        <v>62</v>
      </c>
      <c r="B68" s="98" t="s">
        <v>130</v>
      </c>
      <c r="C68" s="99"/>
      <c r="D68" s="7" t="s">
        <v>131</v>
      </c>
      <c r="E68" s="98" t="s">
        <v>21</v>
      </c>
      <c r="F68" s="99"/>
      <c r="G68" s="11">
        <v>27206</v>
      </c>
      <c r="H68" s="12">
        <v>25.37</v>
      </c>
      <c r="I68" s="13">
        <v>2.7753302765749469E-3</v>
      </c>
      <c r="J68" s="3"/>
      <c r="K68" s="3"/>
      <c r="L68" s="3"/>
      <c r="M68" s="3"/>
    </row>
    <row r="69" spans="1:13" ht="12.95" customHeight="1">
      <c r="A69" s="10">
        <v>63</v>
      </c>
      <c r="B69" s="98" t="s">
        <v>132</v>
      </c>
      <c r="C69" s="99"/>
      <c r="D69" s="7" t="s">
        <v>133</v>
      </c>
      <c r="E69" s="98" t="s">
        <v>66</v>
      </c>
      <c r="F69" s="99"/>
      <c r="G69" s="11">
        <v>19792</v>
      </c>
      <c r="H69" s="12">
        <v>24.8</v>
      </c>
      <c r="I69" s="13">
        <v>2.7129506424113628E-3</v>
      </c>
      <c r="J69" s="3"/>
      <c r="K69" s="3"/>
      <c r="L69" s="3"/>
      <c r="M69" s="3"/>
    </row>
    <row r="70" spans="1:13" ht="12.95" customHeight="1">
      <c r="A70" s="10">
        <v>64</v>
      </c>
      <c r="B70" s="98" t="s">
        <v>1280</v>
      </c>
      <c r="C70" s="99"/>
      <c r="D70" s="7" t="s">
        <v>1281</v>
      </c>
      <c r="E70" s="98" t="s">
        <v>690</v>
      </c>
      <c r="F70" s="99"/>
      <c r="G70" s="11">
        <v>10096</v>
      </c>
      <c r="H70" s="12">
        <v>23.37</v>
      </c>
      <c r="I70" s="13">
        <v>2.5568277815777524E-3</v>
      </c>
      <c r="J70" s="3"/>
      <c r="K70" s="3"/>
      <c r="L70" s="3"/>
      <c r="M70" s="3"/>
    </row>
    <row r="71" spans="1:13" ht="12.95" customHeight="1">
      <c r="A71" s="10">
        <v>65</v>
      </c>
      <c r="B71" s="98" t="s">
        <v>1282</v>
      </c>
      <c r="C71" s="99"/>
      <c r="D71" s="7" t="s">
        <v>1283</v>
      </c>
      <c r="E71" s="98" t="s">
        <v>24</v>
      </c>
      <c r="F71" s="99"/>
      <c r="G71" s="11">
        <v>5528</v>
      </c>
      <c r="H71" s="12">
        <v>22.97</v>
      </c>
      <c r="I71" s="13">
        <v>2.5133022066601619E-3</v>
      </c>
      <c r="J71" s="3"/>
      <c r="K71" s="3"/>
      <c r="L71" s="3"/>
      <c r="M71" s="3"/>
    </row>
    <row r="72" spans="1:13" ht="12.95" customHeight="1">
      <c r="A72" s="10">
        <v>66</v>
      </c>
      <c r="B72" s="98" t="s">
        <v>1284</v>
      </c>
      <c r="C72" s="99"/>
      <c r="D72" s="7" t="s">
        <v>1285</v>
      </c>
      <c r="E72" s="98" t="s">
        <v>24</v>
      </c>
      <c r="F72" s="99"/>
      <c r="G72" s="11">
        <v>1426</v>
      </c>
      <c r="H72" s="12">
        <v>22.86</v>
      </c>
      <c r="I72" s="13">
        <v>2.5011253464034037E-3</v>
      </c>
      <c r="J72" s="3"/>
      <c r="K72" s="3"/>
      <c r="L72" s="3"/>
      <c r="M72" s="3"/>
    </row>
    <row r="73" spans="1:13" ht="12.95" customHeight="1">
      <c r="A73" s="10">
        <v>67</v>
      </c>
      <c r="B73" s="98" t="s">
        <v>157</v>
      </c>
      <c r="C73" s="99"/>
      <c r="D73" s="7" t="s">
        <v>158</v>
      </c>
      <c r="E73" s="98" t="s">
        <v>48</v>
      </c>
      <c r="F73" s="99"/>
      <c r="G73" s="11">
        <v>2479</v>
      </c>
      <c r="H73" s="12">
        <v>22.51</v>
      </c>
      <c r="I73" s="13">
        <v>2.4626990436729325E-3</v>
      </c>
      <c r="J73" s="3"/>
      <c r="K73" s="3"/>
      <c r="L73" s="3"/>
      <c r="M73" s="3"/>
    </row>
    <row r="74" spans="1:13" ht="12.95" customHeight="1">
      <c r="A74" s="10">
        <v>68</v>
      </c>
      <c r="B74" s="98" t="s">
        <v>1286</v>
      </c>
      <c r="C74" s="99"/>
      <c r="D74" s="7" t="s">
        <v>1287</v>
      </c>
      <c r="E74" s="98" t="s">
        <v>13</v>
      </c>
      <c r="F74" s="99"/>
      <c r="G74" s="11">
        <v>7239</v>
      </c>
      <c r="H74" s="12">
        <v>22.4</v>
      </c>
      <c r="I74" s="13">
        <v>2.4505874380846061E-3</v>
      </c>
      <c r="J74" s="3"/>
      <c r="K74" s="3"/>
      <c r="L74" s="3"/>
      <c r="M74" s="3"/>
    </row>
    <row r="75" spans="1:13" ht="12.95" customHeight="1">
      <c r="A75" s="10">
        <v>69</v>
      </c>
      <c r="B75" s="98" t="s">
        <v>160</v>
      </c>
      <c r="C75" s="99"/>
      <c r="D75" s="7" t="s">
        <v>161</v>
      </c>
      <c r="E75" s="98" t="s">
        <v>162</v>
      </c>
      <c r="F75" s="99"/>
      <c r="G75" s="11">
        <v>9869</v>
      </c>
      <c r="H75" s="12">
        <v>21.71</v>
      </c>
      <c r="I75" s="13">
        <v>2.3751824141828018E-3</v>
      </c>
      <c r="J75" s="3"/>
      <c r="K75" s="3"/>
      <c r="L75" s="3"/>
      <c r="M75" s="3"/>
    </row>
    <row r="76" spans="1:13" ht="12.95" customHeight="1">
      <c r="A76" s="10">
        <v>70</v>
      </c>
      <c r="B76" s="98" t="s">
        <v>136</v>
      </c>
      <c r="C76" s="99"/>
      <c r="D76" s="7" t="s">
        <v>191</v>
      </c>
      <c r="E76" s="98" t="s">
        <v>13</v>
      </c>
      <c r="F76" s="99"/>
      <c r="G76" s="11">
        <v>136767</v>
      </c>
      <c r="H76" s="12">
        <v>21.54</v>
      </c>
      <c r="I76" s="13">
        <v>2.3564759847357164E-3</v>
      </c>
      <c r="J76" s="3"/>
      <c r="K76" s="3"/>
      <c r="L76" s="3"/>
      <c r="M76" s="3"/>
    </row>
    <row r="77" spans="1:13" ht="12.95" customHeight="1">
      <c r="A77" s="10">
        <v>71</v>
      </c>
      <c r="B77" s="98" t="s">
        <v>163</v>
      </c>
      <c r="C77" s="99"/>
      <c r="D77" s="7" t="s">
        <v>164</v>
      </c>
      <c r="E77" s="98" t="s">
        <v>48</v>
      </c>
      <c r="F77" s="99"/>
      <c r="G77" s="11">
        <v>4969</v>
      </c>
      <c r="H77" s="12">
        <v>21.25</v>
      </c>
      <c r="I77" s="13">
        <v>2.3251991431966945E-3</v>
      </c>
      <c r="J77" s="3"/>
      <c r="K77" s="3"/>
      <c r="L77" s="3"/>
      <c r="M77" s="3"/>
    </row>
    <row r="78" spans="1:13" ht="12.95" customHeight="1">
      <c r="A78" s="10">
        <v>72</v>
      </c>
      <c r="B78" s="98" t="s">
        <v>166</v>
      </c>
      <c r="C78" s="99"/>
      <c r="D78" s="7" t="s">
        <v>167</v>
      </c>
      <c r="E78" s="98" t="s">
        <v>24</v>
      </c>
      <c r="F78" s="99"/>
      <c r="G78" s="11">
        <v>819</v>
      </c>
      <c r="H78" s="12">
        <v>21.21</v>
      </c>
      <c r="I78" s="13">
        <v>2.3206516640482517E-3</v>
      </c>
      <c r="J78" s="3"/>
      <c r="K78" s="3"/>
      <c r="L78" s="3"/>
      <c r="M78" s="3"/>
    </row>
    <row r="79" spans="1:13" ht="12.95" customHeight="1">
      <c r="A79" s="10">
        <v>73</v>
      </c>
      <c r="B79" s="98" t="s">
        <v>1288</v>
      </c>
      <c r="C79" s="99"/>
      <c r="D79" s="7" t="s">
        <v>1289</v>
      </c>
      <c r="E79" s="98" t="s">
        <v>18</v>
      </c>
      <c r="F79" s="99"/>
      <c r="G79" s="11">
        <v>4150</v>
      </c>
      <c r="H79" s="12">
        <v>19.96</v>
      </c>
      <c r="I79" s="13">
        <v>2.1837067290924749E-3</v>
      </c>
      <c r="J79" s="3"/>
      <c r="K79" s="3"/>
      <c r="L79" s="3"/>
      <c r="M79" s="3"/>
    </row>
    <row r="80" spans="1:13" ht="12.95" customHeight="1">
      <c r="A80" s="10">
        <v>74</v>
      </c>
      <c r="B80" s="98" t="s">
        <v>170</v>
      </c>
      <c r="C80" s="99"/>
      <c r="D80" s="7" t="s">
        <v>171</v>
      </c>
      <c r="E80" s="98" t="s">
        <v>13</v>
      </c>
      <c r="F80" s="99"/>
      <c r="G80" s="11">
        <v>2232</v>
      </c>
      <c r="H80" s="12">
        <v>19.47</v>
      </c>
      <c r="I80" s="13">
        <v>2.1303980955185067E-3</v>
      </c>
      <c r="J80" s="3"/>
      <c r="K80" s="3"/>
      <c r="L80" s="3"/>
      <c r="M80" s="3"/>
    </row>
    <row r="81" spans="1:13" ht="12.95" customHeight="1">
      <c r="A81" s="10">
        <v>75</v>
      </c>
      <c r="B81" s="98" t="s">
        <v>1290</v>
      </c>
      <c r="C81" s="99"/>
      <c r="D81" s="7" t="s">
        <v>1291</v>
      </c>
      <c r="E81" s="98" t="s">
        <v>66</v>
      </c>
      <c r="F81" s="99"/>
      <c r="G81" s="11">
        <v>3746</v>
      </c>
      <c r="H81" s="12">
        <v>19.32</v>
      </c>
      <c r="I81" s="13">
        <v>2.1137335956835186E-3</v>
      </c>
      <c r="J81" s="3"/>
      <c r="K81" s="3"/>
      <c r="L81" s="3"/>
      <c r="M81" s="3"/>
    </row>
    <row r="82" spans="1:13" ht="12.95" customHeight="1">
      <c r="A82" s="10">
        <v>76</v>
      </c>
      <c r="B82" s="98" t="s">
        <v>590</v>
      </c>
      <c r="C82" s="99"/>
      <c r="D82" s="7" t="s">
        <v>591</v>
      </c>
      <c r="E82" s="98" t="s">
        <v>15</v>
      </c>
      <c r="F82" s="99"/>
      <c r="G82" s="11">
        <v>486</v>
      </c>
      <c r="H82" s="12">
        <v>19.260000000000002</v>
      </c>
      <c r="I82" s="13">
        <v>2.1074636777178744E-3</v>
      </c>
      <c r="J82" s="3"/>
      <c r="K82" s="3"/>
      <c r="L82" s="3"/>
      <c r="M82" s="3"/>
    </row>
    <row r="83" spans="1:13" ht="12.95" customHeight="1">
      <c r="A83" s="10">
        <v>77</v>
      </c>
      <c r="B83" s="98" t="s">
        <v>1292</v>
      </c>
      <c r="C83" s="99"/>
      <c r="D83" s="7" t="s">
        <v>1293</v>
      </c>
      <c r="E83" s="98" t="s">
        <v>36</v>
      </c>
      <c r="F83" s="99"/>
      <c r="G83" s="11">
        <v>7864</v>
      </c>
      <c r="H83" s="12">
        <v>19.14</v>
      </c>
      <c r="I83" s="13">
        <v>2.0935146034986737E-3</v>
      </c>
      <c r="J83" s="3"/>
      <c r="K83" s="3"/>
      <c r="L83" s="3"/>
      <c r="M83" s="3"/>
    </row>
    <row r="84" spans="1:13" ht="12.95" customHeight="1">
      <c r="A84" s="10">
        <v>78</v>
      </c>
      <c r="B84" s="98" t="s">
        <v>608</v>
      </c>
      <c r="C84" s="99"/>
      <c r="D84" s="7" t="s">
        <v>609</v>
      </c>
      <c r="E84" s="98" t="s">
        <v>66</v>
      </c>
      <c r="F84" s="99"/>
      <c r="G84" s="11">
        <v>8027</v>
      </c>
      <c r="H84" s="12">
        <v>19.02</v>
      </c>
      <c r="I84" s="13">
        <v>2.0811469567511435E-3</v>
      </c>
      <c r="J84" s="3"/>
      <c r="K84" s="3"/>
      <c r="L84" s="3"/>
      <c r="M84" s="3"/>
    </row>
    <row r="85" spans="1:13" ht="12.95" customHeight="1">
      <c r="A85" s="10">
        <v>79</v>
      </c>
      <c r="B85" s="98" t="s">
        <v>1294</v>
      </c>
      <c r="C85" s="99"/>
      <c r="D85" s="7" t="s">
        <v>1295</v>
      </c>
      <c r="E85" s="98" t="s">
        <v>159</v>
      </c>
      <c r="F85" s="99"/>
      <c r="G85" s="11">
        <v>12844</v>
      </c>
      <c r="H85" s="12">
        <v>18.62</v>
      </c>
      <c r="I85" s="13">
        <v>2.0366652614612229E-3</v>
      </c>
      <c r="J85" s="3"/>
      <c r="K85" s="3"/>
      <c r="L85" s="3"/>
      <c r="M85" s="3"/>
    </row>
    <row r="86" spans="1:13" ht="12.95" customHeight="1">
      <c r="A86" s="10">
        <v>80</v>
      </c>
      <c r="B86" s="98" t="s">
        <v>168</v>
      </c>
      <c r="C86" s="99"/>
      <c r="D86" s="7" t="s">
        <v>169</v>
      </c>
      <c r="E86" s="98" t="s">
        <v>159</v>
      </c>
      <c r="F86" s="99"/>
      <c r="G86" s="11">
        <v>22</v>
      </c>
      <c r="H86" s="12">
        <v>18.5</v>
      </c>
      <c r="I86" s="13">
        <v>2.0233009084537042E-3</v>
      </c>
      <c r="J86" s="3"/>
      <c r="K86" s="3"/>
      <c r="L86" s="3"/>
      <c r="M86" s="3"/>
    </row>
    <row r="87" spans="1:13" ht="12.95" customHeight="1">
      <c r="A87" s="10">
        <v>81</v>
      </c>
      <c r="B87" s="98" t="s">
        <v>1296</v>
      </c>
      <c r="C87" s="99"/>
      <c r="D87" s="7" t="s">
        <v>1297</v>
      </c>
      <c r="E87" s="98" t="s">
        <v>24</v>
      </c>
      <c r="F87" s="99"/>
      <c r="G87" s="11">
        <v>3189</v>
      </c>
      <c r="H87" s="12">
        <v>18.45</v>
      </c>
      <c r="I87" s="13">
        <v>2.0188736554253061E-3</v>
      </c>
      <c r="J87" s="3"/>
      <c r="K87" s="3"/>
      <c r="L87" s="3"/>
      <c r="M87" s="3"/>
    </row>
    <row r="88" spans="1:13" ht="12.95" customHeight="1">
      <c r="A88" s="10">
        <v>82</v>
      </c>
      <c r="B88" s="98" t="s">
        <v>1298</v>
      </c>
      <c r="C88" s="99"/>
      <c r="D88" s="7" t="s">
        <v>1299</v>
      </c>
      <c r="E88" s="98" t="s">
        <v>24</v>
      </c>
      <c r="F88" s="99"/>
      <c r="G88" s="11">
        <v>2599</v>
      </c>
      <c r="H88" s="12">
        <v>18.37</v>
      </c>
      <c r="I88" s="13">
        <v>2.0097159585662312E-3</v>
      </c>
      <c r="J88" s="3"/>
      <c r="K88" s="3"/>
      <c r="L88" s="3"/>
      <c r="M88" s="3"/>
    </row>
    <row r="89" spans="1:13" ht="12.95" customHeight="1">
      <c r="A89" s="10">
        <v>83</v>
      </c>
      <c r="B89" s="98" t="s">
        <v>1300</v>
      </c>
      <c r="C89" s="99"/>
      <c r="D89" s="7" t="s">
        <v>1301</v>
      </c>
      <c r="E89" s="98" t="s">
        <v>30</v>
      </c>
      <c r="F89" s="99"/>
      <c r="G89" s="11">
        <v>4752</v>
      </c>
      <c r="H89" s="12">
        <v>17.670000000000002</v>
      </c>
      <c r="I89" s="13">
        <v>1.932800176959406E-3</v>
      </c>
      <c r="J89" s="3"/>
      <c r="K89" s="3"/>
      <c r="L89" s="3"/>
      <c r="M89" s="3"/>
    </row>
    <row r="90" spans="1:13" ht="12.95" customHeight="1">
      <c r="A90" s="10">
        <v>84</v>
      </c>
      <c r="B90" s="98" t="s">
        <v>1302</v>
      </c>
      <c r="C90" s="99"/>
      <c r="D90" s="7" t="s">
        <v>1303</v>
      </c>
      <c r="E90" s="98" t="s">
        <v>18</v>
      </c>
      <c r="F90" s="99"/>
      <c r="G90" s="11">
        <v>536</v>
      </c>
      <c r="H90" s="12">
        <v>17.399999999999999</v>
      </c>
      <c r="I90" s="13">
        <v>1.9036833579320156E-3</v>
      </c>
      <c r="J90" s="3"/>
      <c r="K90" s="3"/>
      <c r="L90" s="3"/>
      <c r="M90" s="3"/>
    </row>
    <row r="91" spans="1:13" ht="12.95" customHeight="1">
      <c r="A91" s="10">
        <v>85</v>
      </c>
      <c r="B91" s="98" t="s">
        <v>172</v>
      </c>
      <c r="C91" s="99"/>
      <c r="D91" s="7" t="s">
        <v>173</v>
      </c>
      <c r="E91" s="98" t="s">
        <v>60</v>
      </c>
      <c r="F91" s="99"/>
      <c r="G91" s="11">
        <v>861</v>
      </c>
      <c r="H91" s="12">
        <v>17.38</v>
      </c>
      <c r="I91" s="13">
        <v>1.90141131399461E-3</v>
      </c>
      <c r="J91" s="3"/>
      <c r="K91" s="3"/>
      <c r="L91" s="3"/>
      <c r="M91" s="3"/>
    </row>
    <row r="92" spans="1:13" ht="12.95" customHeight="1">
      <c r="A92" s="10">
        <v>86</v>
      </c>
      <c r="B92" s="98" t="s">
        <v>1304</v>
      </c>
      <c r="C92" s="99"/>
      <c r="D92" s="7" t="s">
        <v>1305</v>
      </c>
      <c r="E92" s="98" t="s">
        <v>21</v>
      </c>
      <c r="F92" s="99"/>
      <c r="G92" s="11">
        <v>7941</v>
      </c>
      <c r="H92" s="12">
        <v>17.36</v>
      </c>
      <c r="I92" s="13">
        <v>1.8990066821977921E-3</v>
      </c>
      <c r="J92" s="3"/>
      <c r="K92" s="3"/>
      <c r="L92" s="3"/>
      <c r="M92" s="3"/>
    </row>
    <row r="93" spans="1:13" ht="12.95" customHeight="1">
      <c r="A93" s="10">
        <v>87</v>
      </c>
      <c r="B93" s="98" t="s">
        <v>174</v>
      </c>
      <c r="C93" s="99"/>
      <c r="D93" s="7" t="s">
        <v>175</v>
      </c>
      <c r="E93" s="98" t="s">
        <v>27</v>
      </c>
      <c r="F93" s="99"/>
      <c r="G93" s="11">
        <v>15396</v>
      </c>
      <c r="H93" s="12">
        <v>17.059999999999999</v>
      </c>
      <c r="I93" s="13">
        <v>1.8661596809672308E-3</v>
      </c>
      <c r="J93" s="3"/>
      <c r="K93" s="3"/>
      <c r="L93" s="3"/>
      <c r="M93" s="3"/>
    </row>
    <row r="94" spans="1:13" ht="12.95" customHeight="1">
      <c r="A94" s="10">
        <v>88</v>
      </c>
      <c r="B94" s="98" t="s">
        <v>1306</v>
      </c>
      <c r="C94" s="99"/>
      <c r="D94" s="7" t="s">
        <v>1307</v>
      </c>
      <c r="E94" s="98" t="s">
        <v>185</v>
      </c>
      <c r="F94" s="99"/>
      <c r="G94" s="11">
        <v>6624</v>
      </c>
      <c r="H94" s="12">
        <v>16.920000000000002</v>
      </c>
      <c r="I94" s="13">
        <v>1.8510892985310523E-3</v>
      </c>
      <c r="J94" s="3"/>
      <c r="K94" s="3"/>
      <c r="L94" s="3"/>
      <c r="M94" s="3"/>
    </row>
    <row r="95" spans="1:13" ht="12.95" customHeight="1">
      <c r="A95" s="10">
        <v>89</v>
      </c>
      <c r="B95" s="98" t="s">
        <v>177</v>
      </c>
      <c r="C95" s="99"/>
      <c r="D95" s="7" t="s">
        <v>178</v>
      </c>
      <c r="E95" s="98" t="s">
        <v>179</v>
      </c>
      <c r="F95" s="99"/>
      <c r="G95" s="11">
        <v>62</v>
      </c>
      <c r="H95" s="12">
        <v>16.850000000000001</v>
      </c>
      <c r="I95" s="13">
        <v>1.8432352181956468E-3</v>
      </c>
      <c r="J95" s="3"/>
      <c r="K95" s="3"/>
      <c r="L95" s="3"/>
      <c r="M95" s="3"/>
    </row>
    <row r="96" spans="1:13" ht="12.95" customHeight="1">
      <c r="A96" s="10">
        <v>90</v>
      </c>
      <c r="B96" s="98" t="s">
        <v>1308</v>
      </c>
      <c r="C96" s="99"/>
      <c r="D96" s="7" t="s">
        <v>1309</v>
      </c>
      <c r="E96" s="98" t="s">
        <v>18</v>
      </c>
      <c r="F96" s="99"/>
      <c r="G96" s="11">
        <v>1279</v>
      </c>
      <c r="H96" s="12">
        <v>16.77</v>
      </c>
      <c r="I96" s="13">
        <v>1.8349465625537105E-3</v>
      </c>
      <c r="J96" s="3"/>
      <c r="K96" s="3"/>
      <c r="L96" s="3"/>
      <c r="M96" s="3"/>
    </row>
    <row r="97" spans="1:13" ht="12.95" customHeight="1">
      <c r="A97" s="10">
        <v>91</v>
      </c>
      <c r="B97" s="98" t="s">
        <v>180</v>
      </c>
      <c r="C97" s="99"/>
      <c r="D97" s="7" t="s">
        <v>181</v>
      </c>
      <c r="E97" s="98" t="s">
        <v>18</v>
      </c>
      <c r="F97" s="99"/>
      <c r="G97" s="11">
        <v>4211</v>
      </c>
      <c r="H97" s="12">
        <v>16.75</v>
      </c>
      <c r="I97" s="13">
        <v>1.832760613208184E-3</v>
      </c>
      <c r="J97" s="3"/>
      <c r="K97" s="3"/>
      <c r="L97" s="3"/>
      <c r="M97" s="3"/>
    </row>
    <row r="98" spans="1:13" ht="12.95" customHeight="1">
      <c r="A98" s="10">
        <v>92</v>
      </c>
      <c r="B98" s="98" t="s">
        <v>186</v>
      </c>
      <c r="C98" s="99"/>
      <c r="D98" s="7" t="s">
        <v>187</v>
      </c>
      <c r="E98" s="98" t="s">
        <v>165</v>
      </c>
      <c r="F98" s="99"/>
      <c r="G98" s="11">
        <v>311</v>
      </c>
      <c r="H98" s="12">
        <v>16.7</v>
      </c>
      <c r="I98" s="13">
        <v>1.8269714903267952E-3</v>
      </c>
      <c r="J98" s="3"/>
      <c r="K98" s="3"/>
      <c r="L98" s="3"/>
      <c r="M98" s="3"/>
    </row>
    <row r="99" spans="1:13" ht="12.95" customHeight="1">
      <c r="A99" s="10">
        <v>93</v>
      </c>
      <c r="B99" s="98" t="s">
        <v>182</v>
      </c>
      <c r="C99" s="99"/>
      <c r="D99" s="7" t="s">
        <v>183</v>
      </c>
      <c r="E99" s="98" t="s">
        <v>184</v>
      </c>
      <c r="F99" s="99"/>
      <c r="G99" s="11">
        <v>12779</v>
      </c>
      <c r="H99" s="12">
        <v>16.62</v>
      </c>
      <c r="I99" s="13">
        <v>1.8180606453693407E-3</v>
      </c>
      <c r="J99" s="3"/>
      <c r="K99" s="3"/>
      <c r="L99" s="3"/>
      <c r="M99" s="3"/>
    </row>
    <row r="100" spans="1:13" ht="12.95" customHeight="1">
      <c r="A100" s="10">
        <v>94</v>
      </c>
      <c r="B100" s="98" t="s">
        <v>606</v>
      </c>
      <c r="C100" s="99"/>
      <c r="D100" s="7" t="s">
        <v>607</v>
      </c>
      <c r="E100" s="98" t="s">
        <v>18</v>
      </c>
      <c r="F100" s="99"/>
      <c r="G100" s="11">
        <v>570</v>
      </c>
      <c r="H100" s="12">
        <v>16.399999999999999</v>
      </c>
      <c r="I100" s="13">
        <v>1.7936922111040986E-3</v>
      </c>
      <c r="J100" s="3"/>
      <c r="K100" s="3"/>
      <c r="L100" s="3"/>
      <c r="M100" s="3"/>
    </row>
    <row r="101" spans="1:13" ht="12.95" customHeight="1">
      <c r="A101" s="10">
        <v>95</v>
      </c>
      <c r="B101" s="98" t="s">
        <v>1310</v>
      </c>
      <c r="C101" s="99"/>
      <c r="D101" s="7" t="s">
        <v>1311</v>
      </c>
      <c r="E101" s="98" t="s">
        <v>51</v>
      </c>
      <c r="F101" s="99"/>
      <c r="G101" s="11">
        <v>1030</v>
      </c>
      <c r="H101" s="12">
        <v>15.94</v>
      </c>
      <c r="I101" s="13">
        <v>1.7439706698652226E-3</v>
      </c>
      <c r="J101" s="3"/>
      <c r="K101" s="3"/>
      <c r="L101" s="3"/>
      <c r="M101" s="3"/>
    </row>
    <row r="102" spans="1:13" ht="12.95" customHeight="1">
      <c r="A102" s="10">
        <v>96</v>
      </c>
      <c r="B102" s="98" t="s">
        <v>189</v>
      </c>
      <c r="C102" s="99"/>
      <c r="D102" s="7" t="s">
        <v>190</v>
      </c>
      <c r="E102" s="98" t="s">
        <v>165</v>
      </c>
      <c r="F102" s="99"/>
      <c r="G102" s="11">
        <v>2691</v>
      </c>
      <c r="H102" s="12">
        <v>15.71</v>
      </c>
      <c r="I102" s="13">
        <v>1.7186163048384675E-3</v>
      </c>
      <c r="J102" s="3"/>
      <c r="K102" s="3"/>
      <c r="L102" s="3"/>
      <c r="M102" s="3"/>
    </row>
    <row r="103" spans="1:13" ht="12.95" customHeight="1">
      <c r="A103" s="10">
        <v>97</v>
      </c>
      <c r="B103" s="98" t="s">
        <v>611</v>
      </c>
      <c r="C103" s="99"/>
      <c r="D103" s="7" t="s">
        <v>612</v>
      </c>
      <c r="E103" s="98" t="s">
        <v>24</v>
      </c>
      <c r="F103" s="99"/>
      <c r="G103" s="11">
        <v>1189</v>
      </c>
      <c r="H103" s="12">
        <v>15.45</v>
      </c>
      <c r="I103" s="13">
        <v>1.6905425759426752E-3</v>
      </c>
      <c r="J103" s="3"/>
      <c r="K103" s="3"/>
      <c r="L103" s="3"/>
      <c r="M103" s="3"/>
    </row>
    <row r="104" spans="1:13" ht="12.95" customHeight="1">
      <c r="A104" s="10">
        <v>98</v>
      </c>
      <c r="B104" s="98" t="s">
        <v>192</v>
      </c>
      <c r="C104" s="99"/>
      <c r="D104" s="7" t="s">
        <v>193</v>
      </c>
      <c r="E104" s="98" t="s">
        <v>13</v>
      </c>
      <c r="F104" s="99"/>
      <c r="G104" s="11">
        <v>21371</v>
      </c>
      <c r="H104" s="12">
        <v>15.45</v>
      </c>
      <c r="I104" s="13">
        <v>1.6903019049107385E-3</v>
      </c>
      <c r="J104" s="3"/>
      <c r="K104" s="3"/>
      <c r="L104" s="3"/>
      <c r="M104" s="3"/>
    </row>
    <row r="105" spans="1:13" ht="12.95" customHeight="1">
      <c r="A105" s="10">
        <v>99</v>
      </c>
      <c r="B105" s="98" t="s">
        <v>199</v>
      </c>
      <c r="C105" s="99"/>
      <c r="D105" s="7" t="s">
        <v>200</v>
      </c>
      <c r="E105" s="98" t="s">
        <v>18</v>
      </c>
      <c r="F105" s="99"/>
      <c r="G105" s="11">
        <v>2253</v>
      </c>
      <c r="H105" s="12">
        <v>15.39</v>
      </c>
      <c r="I105" s="13">
        <v>1.6833833785140251E-3</v>
      </c>
      <c r="J105" s="3"/>
      <c r="K105" s="3"/>
      <c r="L105" s="3"/>
      <c r="M105" s="3"/>
    </row>
    <row r="106" spans="1:13" ht="12.95" customHeight="1">
      <c r="A106" s="10">
        <v>100</v>
      </c>
      <c r="B106" s="98" t="s">
        <v>1312</v>
      </c>
      <c r="C106" s="99"/>
      <c r="D106" s="7" t="s">
        <v>1313</v>
      </c>
      <c r="E106" s="98" t="s">
        <v>184</v>
      </c>
      <c r="F106" s="99"/>
      <c r="G106" s="11">
        <v>953</v>
      </c>
      <c r="H106" s="12">
        <v>15.12</v>
      </c>
      <c r="I106" s="13">
        <v>1.6539425834588709E-3</v>
      </c>
      <c r="J106" s="3"/>
      <c r="K106" s="3"/>
      <c r="L106" s="3"/>
      <c r="M106" s="3"/>
    </row>
    <row r="107" spans="1:13" ht="12.95" customHeight="1">
      <c r="A107" s="10">
        <v>101</v>
      </c>
      <c r="B107" s="98" t="s">
        <v>194</v>
      </c>
      <c r="C107" s="99"/>
      <c r="D107" s="7" t="s">
        <v>195</v>
      </c>
      <c r="E107" s="98" t="s">
        <v>196</v>
      </c>
      <c r="F107" s="99"/>
      <c r="G107" s="11">
        <v>2943</v>
      </c>
      <c r="H107" s="12">
        <v>14.91</v>
      </c>
      <c r="I107" s="13">
        <v>1.6311708373966431E-3</v>
      </c>
      <c r="J107" s="3"/>
      <c r="K107" s="3"/>
      <c r="L107" s="3"/>
      <c r="M107" s="3"/>
    </row>
    <row r="108" spans="1:13" ht="12.95" customHeight="1">
      <c r="A108" s="10">
        <v>102</v>
      </c>
      <c r="B108" s="98" t="s">
        <v>197</v>
      </c>
      <c r="C108" s="99"/>
      <c r="D108" s="7" t="s">
        <v>198</v>
      </c>
      <c r="E108" s="98" t="s">
        <v>188</v>
      </c>
      <c r="F108" s="99"/>
      <c r="G108" s="11">
        <v>2397</v>
      </c>
      <c r="H108" s="12">
        <v>14.9</v>
      </c>
      <c r="I108" s="13">
        <v>1.6298410205492695E-3</v>
      </c>
      <c r="J108" s="3"/>
      <c r="K108" s="3"/>
      <c r="L108" s="3"/>
      <c r="M108" s="3"/>
    </row>
    <row r="109" spans="1:13" ht="12.95" customHeight="1">
      <c r="A109" s="10">
        <v>103</v>
      </c>
      <c r="B109" s="98" t="s">
        <v>549</v>
      </c>
      <c r="C109" s="99"/>
      <c r="D109" s="7" t="s">
        <v>550</v>
      </c>
      <c r="E109" s="98" t="s">
        <v>18</v>
      </c>
      <c r="F109" s="99"/>
      <c r="G109" s="11">
        <v>1510</v>
      </c>
      <c r="H109" s="12">
        <v>14.89</v>
      </c>
      <c r="I109" s="13">
        <v>1.6288347421459654E-3</v>
      </c>
      <c r="J109" s="3"/>
      <c r="K109" s="3"/>
      <c r="L109" s="3"/>
      <c r="M109" s="3"/>
    </row>
    <row r="110" spans="1:13" ht="12.95" customHeight="1">
      <c r="A110" s="10">
        <v>104</v>
      </c>
      <c r="B110" s="98" t="s">
        <v>1314</v>
      </c>
      <c r="C110" s="99"/>
      <c r="D110" s="7" t="s">
        <v>1315</v>
      </c>
      <c r="E110" s="98" t="s">
        <v>36</v>
      </c>
      <c r="F110" s="99"/>
      <c r="G110" s="11">
        <v>904</v>
      </c>
      <c r="H110" s="12">
        <v>14.5</v>
      </c>
      <c r="I110" s="13">
        <v>1.5861100547851059E-3</v>
      </c>
      <c r="J110" s="3"/>
      <c r="K110" s="3"/>
      <c r="L110" s="3"/>
      <c r="M110" s="3"/>
    </row>
    <row r="111" spans="1:13" ht="12.95" customHeight="1">
      <c r="A111" s="10">
        <v>105</v>
      </c>
      <c r="B111" s="98" t="s">
        <v>1316</v>
      </c>
      <c r="C111" s="99"/>
      <c r="D111" s="7" t="s">
        <v>1317</v>
      </c>
      <c r="E111" s="98" t="s">
        <v>159</v>
      </c>
      <c r="F111" s="99"/>
      <c r="G111" s="11">
        <v>92</v>
      </c>
      <c r="H111" s="12">
        <v>14.1</v>
      </c>
      <c r="I111" s="13">
        <v>1.542624737567403E-3</v>
      </c>
      <c r="J111" s="3"/>
      <c r="K111" s="3"/>
      <c r="L111" s="3"/>
      <c r="M111" s="3"/>
    </row>
    <row r="112" spans="1:13" ht="12.95" customHeight="1">
      <c r="A112" s="10">
        <v>106</v>
      </c>
      <c r="B112" s="98" t="s">
        <v>201</v>
      </c>
      <c r="C112" s="99"/>
      <c r="D112" s="7" t="s">
        <v>202</v>
      </c>
      <c r="E112" s="98" t="s">
        <v>159</v>
      </c>
      <c r="F112" s="99"/>
      <c r="G112" s="11">
        <v>869</v>
      </c>
      <c r="H112" s="12">
        <v>13.8</v>
      </c>
      <c r="I112" s="13">
        <v>1.509965842627485E-3</v>
      </c>
      <c r="J112" s="3"/>
      <c r="K112" s="3"/>
      <c r="L112" s="3"/>
      <c r="M112" s="3"/>
    </row>
    <row r="113" spans="1:13" ht="12.95" customHeight="1">
      <c r="A113" s="10">
        <v>107</v>
      </c>
      <c r="B113" s="98" t="s">
        <v>613</v>
      </c>
      <c r="C113" s="99"/>
      <c r="D113" s="7" t="s">
        <v>614</v>
      </c>
      <c r="E113" s="98" t="s">
        <v>30</v>
      </c>
      <c r="F113" s="99"/>
      <c r="G113" s="11">
        <v>525</v>
      </c>
      <c r="H113" s="12">
        <v>13.69</v>
      </c>
      <c r="I113" s="13">
        <v>1.4979351353246663E-3</v>
      </c>
      <c r="J113" s="3"/>
      <c r="K113" s="3"/>
      <c r="L113" s="3"/>
      <c r="M113" s="3"/>
    </row>
    <row r="114" spans="1:13" ht="12.95" customHeight="1">
      <c r="A114" s="10">
        <v>108</v>
      </c>
      <c r="B114" s="98" t="s">
        <v>204</v>
      </c>
      <c r="C114" s="99"/>
      <c r="D114" s="7" t="s">
        <v>205</v>
      </c>
      <c r="E114" s="98" t="s">
        <v>42</v>
      </c>
      <c r="F114" s="99"/>
      <c r="G114" s="11">
        <v>18126</v>
      </c>
      <c r="H114" s="12">
        <v>13.67</v>
      </c>
      <c r="I114" s="13">
        <v>1.4951145255283306E-3</v>
      </c>
      <c r="J114" s="3"/>
      <c r="K114" s="3"/>
      <c r="L114" s="3"/>
      <c r="M114" s="3"/>
    </row>
    <row r="115" spans="1:13" ht="12.95" customHeight="1">
      <c r="A115" s="10">
        <v>109</v>
      </c>
      <c r="B115" s="98" t="s">
        <v>1318</v>
      </c>
      <c r="C115" s="99"/>
      <c r="D115" s="7" t="s">
        <v>1319</v>
      </c>
      <c r="E115" s="98" t="s">
        <v>18</v>
      </c>
      <c r="F115" s="99"/>
      <c r="G115" s="11">
        <v>12433</v>
      </c>
      <c r="H115" s="12">
        <v>13.65</v>
      </c>
      <c r="I115" s="13">
        <v>1.4934112309977607E-3</v>
      </c>
      <c r="J115" s="3"/>
      <c r="K115" s="3"/>
      <c r="L115" s="3"/>
      <c r="M115" s="3"/>
    </row>
    <row r="116" spans="1:13" ht="12.95" customHeight="1">
      <c r="A116" s="10">
        <v>110</v>
      </c>
      <c r="B116" s="98" t="s">
        <v>206</v>
      </c>
      <c r="C116" s="99"/>
      <c r="D116" s="7" t="s">
        <v>207</v>
      </c>
      <c r="E116" s="98" t="s">
        <v>30</v>
      </c>
      <c r="F116" s="99"/>
      <c r="G116" s="11">
        <v>733</v>
      </c>
      <c r="H116" s="12">
        <v>13.58</v>
      </c>
      <c r="I116" s="13">
        <v>1.4851072599265192E-3</v>
      </c>
      <c r="J116" s="3"/>
      <c r="K116" s="3"/>
      <c r="L116" s="3"/>
      <c r="M116" s="3"/>
    </row>
    <row r="117" spans="1:13" ht="12.95" customHeight="1">
      <c r="A117" s="10">
        <v>111</v>
      </c>
      <c r="B117" s="98" t="s">
        <v>1320</v>
      </c>
      <c r="C117" s="99"/>
      <c r="D117" s="7" t="s">
        <v>1321</v>
      </c>
      <c r="E117" s="98" t="s">
        <v>42</v>
      </c>
      <c r="F117" s="99"/>
      <c r="G117" s="11">
        <v>2943</v>
      </c>
      <c r="H117" s="12">
        <v>13.54</v>
      </c>
      <c r="I117" s="13">
        <v>1.4814630629193038E-3</v>
      </c>
      <c r="J117" s="3"/>
      <c r="K117" s="3"/>
      <c r="L117" s="3"/>
      <c r="M117" s="3"/>
    </row>
    <row r="118" spans="1:13" ht="12.95" customHeight="1">
      <c r="A118" s="10">
        <v>112</v>
      </c>
      <c r="B118" s="98" t="s">
        <v>774</v>
      </c>
      <c r="C118" s="99"/>
      <c r="D118" s="7" t="s">
        <v>775</v>
      </c>
      <c r="E118" s="98" t="s">
        <v>30</v>
      </c>
      <c r="F118" s="99"/>
      <c r="G118" s="11">
        <v>3901</v>
      </c>
      <c r="H118" s="12">
        <v>13.47</v>
      </c>
      <c r="I118" s="13">
        <v>1.4737932053192537E-3</v>
      </c>
      <c r="J118" s="3"/>
      <c r="K118" s="3"/>
      <c r="L118" s="3"/>
      <c r="M118" s="3"/>
    </row>
    <row r="119" spans="1:13" ht="12.95" customHeight="1">
      <c r="A119" s="10">
        <v>113</v>
      </c>
      <c r="B119" s="98" t="s">
        <v>604</v>
      </c>
      <c r="C119" s="99"/>
      <c r="D119" s="7" t="s">
        <v>605</v>
      </c>
      <c r="E119" s="98" t="s">
        <v>30</v>
      </c>
      <c r="F119" s="99"/>
      <c r="G119" s="11">
        <v>448</v>
      </c>
      <c r="H119" s="12">
        <v>13.47</v>
      </c>
      <c r="I119" s="13">
        <v>1.4736873647631633E-3</v>
      </c>
      <c r="J119" s="3"/>
      <c r="K119" s="3"/>
      <c r="L119" s="3"/>
      <c r="M119" s="3"/>
    </row>
    <row r="120" spans="1:13" ht="12.95" customHeight="1">
      <c r="A120" s="10">
        <v>114</v>
      </c>
      <c r="B120" s="98" t="s">
        <v>209</v>
      </c>
      <c r="C120" s="99"/>
      <c r="D120" s="7" t="s">
        <v>210</v>
      </c>
      <c r="E120" s="98" t="s">
        <v>15</v>
      </c>
      <c r="F120" s="99"/>
      <c r="G120" s="11">
        <v>879</v>
      </c>
      <c r="H120" s="12">
        <v>13.46</v>
      </c>
      <c r="I120" s="13">
        <v>1.4725311045485931E-3</v>
      </c>
      <c r="J120" s="3"/>
      <c r="K120" s="3"/>
      <c r="L120" s="3"/>
      <c r="M120" s="3"/>
    </row>
    <row r="121" spans="1:13" ht="12.95" customHeight="1">
      <c r="A121" s="10">
        <v>115</v>
      </c>
      <c r="B121" s="98" t="s">
        <v>211</v>
      </c>
      <c r="C121" s="99"/>
      <c r="D121" s="7" t="s">
        <v>212</v>
      </c>
      <c r="E121" s="98" t="s">
        <v>13</v>
      </c>
      <c r="F121" s="99"/>
      <c r="G121" s="11">
        <v>7903</v>
      </c>
      <c r="H121" s="12">
        <v>13.38</v>
      </c>
      <c r="I121" s="13">
        <v>1.4632610033780114E-3</v>
      </c>
      <c r="J121" s="3"/>
      <c r="K121" s="3"/>
      <c r="L121" s="3"/>
      <c r="M121" s="3"/>
    </row>
    <row r="122" spans="1:13" ht="12.95" customHeight="1">
      <c r="A122" s="10">
        <v>116</v>
      </c>
      <c r="B122" s="98" t="s">
        <v>213</v>
      </c>
      <c r="C122" s="99"/>
      <c r="D122" s="7" t="s">
        <v>214</v>
      </c>
      <c r="E122" s="98" t="s">
        <v>18</v>
      </c>
      <c r="F122" s="99"/>
      <c r="G122" s="11">
        <v>9935</v>
      </c>
      <c r="H122" s="12">
        <v>13.16</v>
      </c>
      <c r="I122" s="13">
        <v>1.4400742638795783E-3</v>
      </c>
      <c r="J122" s="3"/>
      <c r="K122" s="3"/>
      <c r="L122" s="3"/>
      <c r="M122" s="3"/>
    </row>
    <row r="123" spans="1:13" ht="12.95" customHeight="1">
      <c r="A123" s="10">
        <v>117</v>
      </c>
      <c r="B123" s="98" t="s">
        <v>215</v>
      </c>
      <c r="C123" s="99"/>
      <c r="D123" s="7" t="s">
        <v>216</v>
      </c>
      <c r="E123" s="98" t="s">
        <v>18</v>
      </c>
      <c r="F123" s="99"/>
      <c r="G123" s="11">
        <v>3241</v>
      </c>
      <c r="H123" s="12">
        <v>12.82</v>
      </c>
      <c r="I123" s="13">
        <v>1.402963009546794E-3</v>
      </c>
      <c r="J123" s="3"/>
      <c r="K123" s="3"/>
      <c r="L123" s="3"/>
      <c r="M123" s="3"/>
    </row>
    <row r="124" spans="1:13" ht="12.95" customHeight="1">
      <c r="A124" s="10">
        <v>118</v>
      </c>
      <c r="B124" s="98" t="s">
        <v>602</v>
      </c>
      <c r="C124" s="99"/>
      <c r="D124" s="7" t="s">
        <v>603</v>
      </c>
      <c r="E124" s="98" t="s">
        <v>18</v>
      </c>
      <c r="F124" s="99"/>
      <c r="G124" s="11">
        <v>1159</v>
      </c>
      <c r="H124" s="12">
        <v>12.82</v>
      </c>
      <c r="I124" s="13">
        <v>1.4021058377873669E-3</v>
      </c>
      <c r="J124" s="3"/>
      <c r="K124" s="3"/>
      <c r="L124" s="3"/>
      <c r="M124" s="3"/>
    </row>
    <row r="125" spans="1:13" ht="12.95" customHeight="1">
      <c r="A125" s="10">
        <v>119</v>
      </c>
      <c r="B125" s="98" t="s">
        <v>540</v>
      </c>
      <c r="C125" s="99"/>
      <c r="D125" s="7" t="s">
        <v>541</v>
      </c>
      <c r="E125" s="98" t="s">
        <v>51</v>
      </c>
      <c r="F125" s="99"/>
      <c r="G125" s="11">
        <v>2935</v>
      </c>
      <c r="H125" s="12">
        <v>12.72</v>
      </c>
      <c r="I125" s="13">
        <v>1.3918689501419034E-3</v>
      </c>
      <c r="J125" s="3"/>
      <c r="K125" s="3"/>
      <c r="L125" s="3"/>
      <c r="M125" s="3"/>
    </row>
    <row r="126" spans="1:13" ht="12.95" customHeight="1">
      <c r="A126" s="10">
        <v>120</v>
      </c>
      <c r="B126" s="98" t="s">
        <v>686</v>
      </c>
      <c r="C126" s="99"/>
      <c r="D126" s="7" t="s">
        <v>687</v>
      </c>
      <c r="E126" s="98" t="s">
        <v>165</v>
      </c>
      <c r="F126" s="99"/>
      <c r="G126" s="11">
        <v>693</v>
      </c>
      <c r="H126" s="12">
        <v>12.53</v>
      </c>
      <c r="I126" s="13">
        <v>1.3708970952107909E-3</v>
      </c>
      <c r="J126" s="3"/>
      <c r="K126" s="3"/>
      <c r="L126" s="3"/>
      <c r="M126" s="3"/>
    </row>
    <row r="127" spans="1:13" ht="12.95" customHeight="1">
      <c r="A127" s="10">
        <v>121</v>
      </c>
      <c r="B127" s="98" t="s">
        <v>1322</v>
      </c>
      <c r="C127" s="99"/>
      <c r="D127" s="7" t="s">
        <v>1323</v>
      </c>
      <c r="E127" s="98" t="s">
        <v>30</v>
      </c>
      <c r="F127" s="99"/>
      <c r="G127" s="11">
        <v>2739</v>
      </c>
      <c r="H127" s="12">
        <v>12.37</v>
      </c>
      <c r="I127" s="13">
        <v>1.3528539879465002E-3</v>
      </c>
      <c r="J127" s="3"/>
      <c r="K127" s="3"/>
      <c r="L127" s="3"/>
      <c r="M127" s="3"/>
    </row>
    <row r="128" spans="1:13" ht="12.95" customHeight="1">
      <c r="A128" s="10">
        <v>122</v>
      </c>
      <c r="B128" s="98" t="s">
        <v>688</v>
      </c>
      <c r="C128" s="99"/>
      <c r="D128" s="7" t="s">
        <v>689</v>
      </c>
      <c r="E128" s="98" t="s">
        <v>18</v>
      </c>
      <c r="F128" s="99"/>
      <c r="G128" s="11">
        <v>725</v>
      </c>
      <c r="H128" s="12">
        <v>12.33</v>
      </c>
      <c r="I128" s="13">
        <v>1.348542694597126E-3</v>
      </c>
      <c r="J128" s="3"/>
      <c r="K128" s="3"/>
      <c r="L128" s="3"/>
      <c r="M128" s="3"/>
    </row>
    <row r="129" spans="1:13" ht="12.95" customHeight="1">
      <c r="A129" s="10">
        <v>123</v>
      </c>
      <c r="B129" s="98" t="s">
        <v>220</v>
      </c>
      <c r="C129" s="99"/>
      <c r="D129" s="7" t="s">
        <v>221</v>
      </c>
      <c r="E129" s="98" t="s">
        <v>185</v>
      </c>
      <c r="F129" s="99"/>
      <c r="G129" s="11">
        <v>971</v>
      </c>
      <c r="H129" s="12">
        <v>12.21</v>
      </c>
      <c r="I129" s="13">
        <v>1.3354411105981126E-3</v>
      </c>
      <c r="J129" s="3"/>
      <c r="K129" s="3"/>
      <c r="L129" s="3"/>
      <c r="M129" s="3"/>
    </row>
    <row r="130" spans="1:13" ht="12.95" customHeight="1">
      <c r="A130" s="10">
        <v>124</v>
      </c>
      <c r="B130" s="98" t="s">
        <v>584</v>
      </c>
      <c r="C130" s="99"/>
      <c r="D130" s="7" t="s">
        <v>585</v>
      </c>
      <c r="E130" s="98" t="s">
        <v>165</v>
      </c>
      <c r="F130" s="99"/>
      <c r="G130" s="11">
        <v>710</v>
      </c>
      <c r="H130" s="12">
        <v>12.19</v>
      </c>
      <c r="I130" s="13">
        <v>1.3334575437112602E-3</v>
      </c>
      <c r="J130" s="3"/>
      <c r="K130" s="3"/>
      <c r="L130" s="3"/>
      <c r="M130" s="3"/>
    </row>
    <row r="131" spans="1:13" ht="12.95" customHeight="1">
      <c r="A131" s="10">
        <v>125</v>
      </c>
      <c r="B131" s="98" t="s">
        <v>217</v>
      </c>
      <c r="C131" s="99"/>
      <c r="D131" s="7" t="s">
        <v>218</v>
      </c>
      <c r="E131" s="98" t="s">
        <v>27</v>
      </c>
      <c r="F131" s="99"/>
      <c r="G131" s="11">
        <v>2136</v>
      </c>
      <c r="H131" s="12">
        <v>11.98</v>
      </c>
      <c r="I131" s="13">
        <v>1.3101859676740695E-3</v>
      </c>
      <c r="J131" s="3"/>
      <c r="K131" s="3"/>
      <c r="L131" s="3"/>
      <c r="M131" s="3"/>
    </row>
    <row r="132" spans="1:13" ht="12.95" customHeight="1">
      <c r="A132" s="10">
        <v>126</v>
      </c>
      <c r="B132" s="98" t="s">
        <v>224</v>
      </c>
      <c r="C132" s="99"/>
      <c r="D132" s="7" t="s">
        <v>225</v>
      </c>
      <c r="E132" s="98" t="s">
        <v>45</v>
      </c>
      <c r="F132" s="99"/>
      <c r="G132" s="11">
        <v>4367</v>
      </c>
      <c r="H132" s="12">
        <v>11.43</v>
      </c>
      <c r="I132" s="13">
        <v>1.2504635057969515E-3</v>
      </c>
      <c r="J132" s="3"/>
      <c r="K132" s="3"/>
      <c r="L132" s="3"/>
      <c r="M132" s="3"/>
    </row>
    <row r="133" spans="1:13" ht="12.95" customHeight="1">
      <c r="A133" s="10">
        <v>127</v>
      </c>
      <c r="B133" s="98" t="s">
        <v>1324</v>
      </c>
      <c r="C133" s="99"/>
      <c r="D133" s="7" t="s">
        <v>1325</v>
      </c>
      <c r="E133" s="98" t="s">
        <v>24</v>
      </c>
      <c r="F133" s="99"/>
      <c r="G133" s="11">
        <v>101</v>
      </c>
      <c r="H133" s="12">
        <v>11.42</v>
      </c>
      <c r="I133" s="13">
        <v>1.2492151889126656E-3</v>
      </c>
      <c r="J133" s="3"/>
      <c r="K133" s="3"/>
      <c r="L133" s="3"/>
      <c r="M133" s="3"/>
    </row>
    <row r="134" spans="1:13" ht="12.95" customHeight="1">
      <c r="A134" s="10">
        <v>128</v>
      </c>
      <c r="B134" s="98" t="s">
        <v>776</v>
      </c>
      <c r="C134" s="99"/>
      <c r="D134" s="7" t="s">
        <v>777</v>
      </c>
      <c r="E134" s="98" t="s">
        <v>15</v>
      </c>
      <c r="F134" s="99"/>
      <c r="G134" s="11">
        <v>146</v>
      </c>
      <c r="H134" s="12">
        <v>11.39</v>
      </c>
      <c r="I134" s="13">
        <v>1.2462080590665788E-3</v>
      </c>
      <c r="J134" s="3"/>
      <c r="K134" s="3"/>
      <c r="L134" s="3"/>
      <c r="M134" s="3"/>
    </row>
    <row r="135" spans="1:13" ht="12.95" customHeight="1">
      <c r="A135" s="10">
        <v>129</v>
      </c>
      <c r="B135" s="98" t="s">
        <v>222</v>
      </c>
      <c r="C135" s="99"/>
      <c r="D135" s="7" t="s">
        <v>223</v>
      </c>
      <c r="E135" s="98" t="s">
        <v>66</v>
      </c>
      <c r="F135" s="99"/>
      <c r="G135" s="11">
        <v>2943</v>
      </c>
      <c r="H135" s="12">
        <v>11.21</v>
      </c>
      <c r="I135" s="13">
        <v>1.2267988702062387E-3</v>
      </c>
      <c r="J135" s="3"/>
      <c r="K135" s="3"/>
      <c r="L135" s="3"/>
      <c r="M135" s="3"/>
    </row>
    <row r="136" spans="1:13" ht="12.95" customHeight="1">
      <c r="A136" s="10">
        <v>130</v>
      </c>
      <c r="B136" s="98" t="s">
        <v>691</v>
      </c>
      <c r="C136" s="99"/>
      <c r="D136" s="7" t="s">
        <v>692</v>
      </c>
      <c r="E136" s="98" t="s">
        <v>176</v>
      </c>
      <c r="F136" s="99"/>
      <c r="G136" s="11">
        <v>175</v>
      </c>
      <c r="H136" s="12">
        <v>11.15</v>
      </c>
      <c r="I136" s="13">
        <v>1.2199888098677822E-3</v>
      </c>
      <c r="J136" s="3"/>
      <c r="K136" s="3"/>
      <c r="L136" s="3"/>
      <c r="M136" s="3"/>
    </row>
    <row r="137" spans="1:13" ht="12.95" customHeight="1">
      <c r="A137" s="10">
        <v>131</v>
      </c>
      <c r="B137" s="98" t="s">
        <v>226</v>
      </c>
      <c r="C137" s="99"/>
      <c r="D137" s="7" t="s">
        <v>227</v>
      </c>
      <c r="E137" s="98" t="s">
        <v>176</v>
      </c>
      <c r="F137" s="99"/>
      <c r="G137" s="11">
        <v>951</v>
      </c>
      <c r="H137" s="12">
        <v>11.02</v>
      </c>
      <c r="I137" s="13">
        <v>1.2060318044441196E-3</v>
      </c>
      <c r="J137" s="3"/>
      <c r="K137" s="3"/>
      <c r="L137" s="3"/>
      <c r="M137" s="3"/>
    </row>
    <row r="138" spans="1:13" ht="12.95" customHeight="1">
      <c r="A138" s="10">
        <v>132</v>
      </c>
      <c r="B138" s="98" t="s">
        <v>228</v>
      </c>
      <c r="C138" s="99"/>
      <c r="D138" s="7" t="s">
        <v>229</v>
      </c>
      <c r="E138" s="98" t="s">
        <v>36</v>
      </c>
      <c r="F138" s="99"/>
      <c r="G138" s="11">
        <v>1363</v>
      </c>
      <c r="H138" s="12">
        <v>10.65</v>
      </c>
      <c r="I138" s="13">
        <v>1.1645228886802729E-3</v>
      </c>
      <c r="J138" s="3"/>
      <c r="K138" s="3"/>
      <c r="L138" s="3"/>
      <c r="M138" s="3"/>
    </row>
    <row r="139" spans="1:13" ht="12.95" customHeight="1">
      <c r="A139" s="10">
        <v>133</v>
      </c>
      <c r="B139" s="98" t="s">
        <v>230</v>
      </c>
      <c r="C139" s="99"/>
      <c r="D139" s="7" t="s">
        <v>231</v>
      </c>
      <c r="E139" s="98" t="s">
        <v>13</v>
      </c>
      <c r="F139" s="99"/>
      <c r="G139" s="11">
        <v>22464</v>
      </c>
      <c r="H139" s="12">
        <v>10.6</v>
      </c>
      <c r="I139" s="13">
        <v>1.1599258531784357E-3</v>
      </c>
      <c r="J139" s="3"/>
      <c r="K139" s="3"/>
      <c r="L139" s="3"/>
      <c r="M139" s="3"/>
    </row>
    <row r="140" spans="1:13" ht="12.95" customHeight="1">
      <c r="A140" s="10">
        <v>134</v>
      </c>
      <c r="B140" s="98" t="s">
        <v>778</v>
      </c>
      <c r="C140" s="99"/>
      <c r="D140" s="7" t="s">
        <v>779</v>
      </c>
      <c r="E140" s="98" t="s">
        <v>48</v>
      </c>
      <c r="F140" s="99"/>
      <c r="G140" s="11">
        <v>75</v>
      </c>
      <c r="H140" s="12">
        <v>10.6</v>
      </c>
      <c r="I140" s="13">
        <v>1.159118183074441E-3</v>
      </c>
      <c r="J140" s="3"/>
      <c r="K140" s="3"/>
      <c r="L140" s="3"/>
      <c r="M140" s="3"/>
    </row>
    <row r="141" spans="1:13" ht="12.95" customHeight="1">
      <c r="A141" s="10">
        <v>135</v>
      </c>
      <c r="B141" s="98" t="s">
        <v>234</v>
      </c>
      <c r="C141" s="99"/>
      <c r="D141" s="7" t="s">
        <v>235</v>
      </c>
      <c r="E141" s="98" t="s">
        <v>24</v>
      </c>
      <c r="F141" s="99"/>
      <c r="G141" s="11">
        <v>2189</v>
      </c>
      <c r="H141" s="12">
        <v>10.57</v>
      </c>
      <c r="I141" s="13">
        <v>1.1567486126711393E-3</v>
      </c>
      <c r="J141" s="3"/>
      <c r="K141" s="3"/>
      <c r="L141" s="3"/>
      <c r="M141" s="3"/>
    </row>
    <row r="142" spans="1:13" ht="12.95" customHeight="1">
      <c r="A142" s="10">
        <v>136</v>
      </c>
      <c r="B142" s="98" t="s">
        <v>1326</v>
      </c>
      <c r="C142" s="99"/>
      <c r="D142" s="7" t="s">
        <v>1327</v>
      </c>
      <c r="E142" s="98" t="s">
        <v>63</v>
      </c>
      <c r="F142" s="99"/>
      <c r="G142" s="11">
        <v>9832</v>
      </c>
      <c r="H142" s="12">
        <v>10.34</v>
      </c>
      <c r="I142" s="13">
        <v>1.1315109183969115E-3</v>
      </c>
      <c r="J142" s="3"/>
      <c r="K142" s="3"/>
      <c r="L142" s="3"/>
      <c r="M142" s="3"/>
    </row>
    <row r="143" spans="1:13" ht="12.95" customHeight="1">
      <c r="A143" s="10">
        <v>137</v>
      </c>
      <c r="B143" s="98" t="s">
        <v>236</v>
      </c>
      <c r="C143" s="99"/>
      <c r="D143" s="7" t="s">
        <v>237</v>
      </c>
      <c r="E143" s="98" t="s">
        <v>203</v>
      </c>
      <c r="F143" s="99"/>
      <c r="G143" s="11">
        <v>1224</v>
      </c>
      <c r="H143" s="12">
        <v>10.34</v>
      </c>
      <c r="I143" s="13">
        <v>1.1313262580778618E-3</v>
      </c>
      <c r="J143" s="3"/>
      <c r="K143" s="3"/>
      <c r="L143" s="3"/>
      <c r="M143" s="3"/>
    </row>
    <row r="144" spans="1:13" ht="12.95" customHeight="1">
      <c r="A144" s="10">
        <v>138</v>
      </c>
      <c r="B144" s="98" t="s">
        <v>232</v>
      </c>
      <c r="C144" s="99"/>
      <c r="D144" s="7" t="s">
        <v>233</v>
      </c>
      <c r="E144" s="98" t="s">
        <v>13</v>
      </c>
      <c r="F144" s="99"/>
      <c r="G144" s="11">
        <v>4798</v>
      </c>
      <c r="H144" s="12">
        <v>10.26</v>
      </c>
      <c r="I144" s="13">
        <v>1.122196949460963E-3</v>
      </c>
      <c r="J144" s="3"/>
      <c r="K144" s="3"/>
      <c r="L144" s="3"/>
      <c r="M144" s="3"/>
    </row>
    <row r="145" spans="1:13" ht="12.95" customHeight="1">
      <c r="A145" s="10">
        <v>139</v>
      </c>
      <c r="B145" s="98" t="s">
        <v>238</v>
      </c>
      <c r="C145" s="99"/>
      <c r="D145" s="7" t="s">
        <v>239</v>
      </c>
      <c r="E145" s="98" t="s">
        <v>36</v>
      </c>
      <c r="F145" s="99"/>
      <c r="G145" s="11">
        <v>880</v>
      </c>
      <c r="H145" s="12">
        <v>10.16</v>
      </c>
      <c r="I145" s="13">
        <v>1.111852033340937E-3</v>
      </c>
      <c r="J145" s="3"/>
      <c r="K145" s="3"/>
      <c r="L145" s="3"/>
      <c r="M145" s="3"/>
    </row>
    <row r="146" spans="1:13" ht="12.95" customHeight="1">
      <c r="A146" s="10">
        <v>140</v>
      </c>
      <c r="B146" s="98" t="s">
        <v>780</v>
      </c>
      <c r="C146" s="99"/>
      <c r="D146" s="7" t="s">
        <v>781</v>
      </c>
      <c r="E146" s="98" t="s">
        <v>15</v>
      </c>
      <c r="F146" s="99"/>
      <c r="G146" s="11">
        <v>367</v>
      </c>
      <c r="H146" s="12">
        <v>9.8699999999999992</v>
      </c>
      <c r="I146" s="13">
        <v>1.0802302664547805E-3</v>
      </c>
      <c r="J146" s="3"/>
      <c r="K146" s="3"/>
      <c r="L146" s="3"/>
      <c r="M146" s="3"/>
    </row>
    <row r="147" spans="1:13" ht="12.95" customHeight="1">
      <c r="A147" s="10">
        <v>141</v>
      </c>
      <c r="B147" s="98" t="s">
        <v>240</v>
      </c>
      <c r="C147" s="99"/>
      <c r="D147" s="7" t="s">
        <v>241</v>
      </c>
      <c r="E147" s="98" t="s">
        <v>18</v>
      </c>
      <c r="F147" s="99"/>
      <c r="G147" s="11">
        <v>6348</v>
      </c>
      <c r="H147" s="12">
        <v>9.82</v>
      </c>
      <c r="I147" s="13">
        <v>1.0746541374366556E-3</v>
      </c>
      <c r="J147" s="3"/>
      <c r="K147" s="3"/>
      <c r="L147" s="3"/>
      <c r="M147" s="3"/>
    </row>
    <row r="148" spans="1:13" ht="12.95" customHeight="1">
      <c r="A148" s="10">
        <v>142</v>
      </c>
      <c r="B148" s="98" t="s">
        <v>242</v>
      </c>
      <c r="C148" s="99"/>
      <c r="D148" s="7" t="s">
        <v>243</v>
      </c>
      <c r="E148" s="98" t="s">
        <v>48</v>
      </c>
      <c r="F148" s="99"/>
      <c r="G148" s="11">
        <v>647</v>
      </c>
      <c r="H148" s="12">
        <v>9.7100000000000009</v>
      </c>
      <c r="I148" s="13">
        <v>1.0626075677249137E-3</v>
      </c>
      <c r="J148" s="3"/>
      <c r="K148" s="3"/>
      <c r="L148" s="3"/>
      <c r="M148" s="3"/>
    </row>
    <row r="149" spans="1:13" ht="12.95" customHeight="1">
      <c r="A149" s="10">
        <v>143</v>
      </c>
      <c r="B149" s="98" t="s">
        <v>244</v>
      </c>
      <c r="C149" s="99"/>
      <c r="D149" s="7" t="s">
        <v>245</v>
      </c>
      <c r="E149" s="98" t="s">
        <v>165</v>
      </c>
      <c r="F149" s="99"/>
      <c r="G149" s="11">
        <v>1454</v>
      </c>
      <c r="H149" s="12">
        <v>9.69</v>
      </c>
      <c r="I149" s="13">
        <v>1.0599074575384317E-3</v>
      </c>
      <c r="J149" s="3"/>
      <c r="K149" s="3"/>
      <c r="L149" s="3"/>
      <c r="M149" s="3"/>
    </row>
    <row r="150" spans="1:13" ht="12.95" customHeight="1">
      <c r="A150" s="10">
        <v>144</v>
      </c>
      <c r="B150" s="98" t="s">
        <v>246</v>
      </c>
      <c r="C150" s="99"/>
      <c r="D150" s="7" t="s">
        <v>247</v>
      </c>
      <c r="E150" s="98" t="s">
        <v>39</v>
      </c>
      <c r="F150" s="99"/>
      <c r="G150" s="11">
        <v>86118</v>
      </c>
      <c r="H150" s="12">
        <v>9.65</v>
      </c>
      <c r="I150" s="13">
        <v>1.0551473127144956E-3</v>
      </c>
      <c r="J150" s="3"/>
      <c r="K150" s="3"/>
      <c r="L150" s="3"/>
      <c r="M150" s="3"/>
    </row>
    <row r="151" spans="1:13" ht="12.95" customHeight="1">
      <c r="A151" s="10">
        <v>145</v>
      </c>
      <c r="B151" s="98" t="s">
        <v>250</v>
      </c>
      <c r="C151" s="99"/>
      <c r="D151" s="7" t="s">
        <v>251</v>
      </c>
      <c r="E151" s="98" t="s">
        <v>159</v>
      </c>
      <c r="F151" s="99"/>
      <c r="G151" s="11">
        <v>4913</v>
      </c>
      <c r="H151" s="12">
        <v>9.51</v>
      </c>
      <c r="I151" s="13">
        <v>1.0399893041435073E-3</v>
      </c>
      <c r="J151" s="3"/>
      <c r="K151" s="3"/>
      <c r="L151" s="3"/>
      <c r="M151" s="3"/>
    </row>
    <row r="152" spans="1:13" ht="12.95" customHeight="1">
      <c r="A152" s="10">
        <v>146</v>
      </c>
      <c r="B152" s="98" t="s">
        <v>588</v>
      </c>
      <c r="C152" s="99"/>
      <c r="D152" s="7" t="s">
        <v>589</v>
      </c>
      <c r="E152" s="98" t="s">
        <v>184</v>
      </c>
      <c r="F152" s="99"/>
      <c r="G152" s="11">
        <v>24</v>
      </c>
      <c r="H152" s="12">
        <v>9.36</v>
      </c>
      <c r="I152" s="13">
        <v>1.0235441431353525E-3</v>
      </c>
      <c r="J152" s="3"/>
      <c r="K152" s="3"/>
      <c r="L152" s="3"/>
      <c r="M152" s="3"/>
    </row>
    <row r="153" spans="1:13" ht="12.95" customHeight="1">
      <c r="A153" s="10">
        <v>147</v>
      </c>
      <c r="B153" s="98" t="s">
        <v>248</v>
      </c>
      <c r="C153" s="99"/>
      <c r="D153" s="7" t="s">
        <v>249</v>
      </c>
      <c r="E153" s="98" t="s">
        <v>18</v>
      </c>
      <c r="F153" s="99"/>
      <c r="G153" s="11">
        <v>2708</v>
      </c>
      <c r="H153" s="12">
        <v>9.24</v>
      </c>
      <c r="I153" s="13">
        <v>1.0107850777731546E-3</v>
      </c>
      <c r="J153" s="3"/>
      <c r="K153" s="3"/>
      <c r="L153" s="3"/>
      <c r="M153" s="3"/>
    </row>
    <row r="154" spans="1:13" ht="12.95" customHeight="1">
      <c r="A154" s="10">
        <v>148</v>
      </c>
      <c r="B154" s="98" t="s">
        <v>254</v>
      </c>
      <c r="C154" s="99"/>
      <c r="D154" s="7" t="s">
        <v>255</v>
      </c>
      <c r="E154" s="98" t="s">
        <v>24</v>
      </c>
      <c r="F154" s="99"/>
      <c r="G154" s="11">
        <v>1020</v>
      </c>
      <c r="H154" s="12">
        <v>9.17</v>
      </c>
      <c r="I154" s="13">
        <v>1.0026924049283609E-3</v>
      </c>
      <c r="J154" s="3"/>
      <c r="K154" s="3"/>
      <c r="L154" s="3"/>
      <c r="M154" s="3"/>
    </row>
    <row r="155" spans="1:13" ht="12.95" customHeight="1">
      <c r="A155" s="10">
        <v>149</v>
      </c>
      <c r="B155" s="98" t="s">
        <v>256</v>
      </c>
      <c r="C155" s="99"/>
      <c r="D155" s="7" t="s">
        <v>257</v>
      </c>
      <c r="E155" s="98" t="s">
        <v>208</v>
      </c>
      <c r="F155" s="99"/>
      <c r="G155" s="11">
        <v>7497</v>
      </c>
      <c r="H155" s="12">
        <v>9.1199999999999992</v>
      </c>
      <c r="I155" s="13">
        <v>9.9729174697170257E-4</v>
      </c>
      <c r="J155" s="3"/>
      <c r="K155" s="3"/>
      <c r="L155" s="3"/>
      <c r="M155" s="3"/>
    </row>
    <row r="156" spans="1:13" ht="12.95" customHeight="1">
      <c r="A156" s="10">
        <v>150</v>
      </c>
      <c r="B156" s="98" t="s">
        <v>252</v>
      </c>
      <c r="C156" s="99"/>
      <c r="D156" s="7" t="s">
        <v>253</v>
      </c>
      <c r="E156" s="98" t="s">
        <v>18</v>
      </c>
      <c r="F156" s="99"/>
      <c r="G156" s="11">
        <v>5796</v>
      </c>
      <c r="H156" s="12">
        <v>9.0500000000000007</v>
      </c>
      <c r="I156" s="13">
        <v>9.8976574501119627E-4</v>
      </c>
      <c r="J156" s="3"/>
      <c r="K156" s="3"/>
      <c r="L156" s="3"/>
      <c r="M156" s="3"/>
    </row>
    <row r="157" spans="1:13" ht="12.95" customHeight="1">
      <c r="A157" s="10">
        <v>151</v>
      </c>
      <c r="B157" s="98" t="s">
        <v>258</v>
      </c>
      <c r="C157" s="99"/>
      <c r="D157" s="7" t="s">
        <v>259</v>
      </c>
      <c r="E157" s="98" t="s">
        <v>27</v>
      </c>
      <c r="F157" s="99"/>
      <c r="G157" s="11">
        <v>750</v>
      </c>
      <c r="H157" s="12">
        <v>9.0399999999999991</v>
      </c>
      <c r="I157" s="13">
        <v>9.8923998820233837E-4</v>
      </c>
      <c r="J157" s="3"/>
      <c r="K157" s="3"/>
      <c r="L157" s="3"/>
      <c r="M157" s="3"/>
    </row>
    <row r="158" spans="1:13" ht="12.95" customHeight="1">
      <c r="A158" s="10">
        <v>152</v>
      </c>
      <c r="B158" s="98" t="s">
        <v>260</v>
      </c>
      <c r="C158" s="99"/>
      <c r="D158" s="7" t="s">
        <v>261</v>
      </c>
      <c r="E158" s="98" t="s">
        <v>154</v>
      </c>
      <c r="F158" s="99"/>
      <c r="G158" s="11">
        <v>5576</v>
      </c>
      <c r="H158" s="12">
        <v>9.01</v>
      </c>
      <c r="I158" s="13">
        <v>9.854415429428364E-4</v>
      </c>
      <c r="J158" s="3"/>
      <c r="K158" s="3"/>
      <c r="L158" s="3"/>
      <c r="M158" s="3"/>
    </row>
    <row r="159" spans="1:13" ht="12.95" customHeight="1">
      <c r="A159" s="10">
        <v>153</v>
      </c>
      <c r="B159" s="98" t="s">
        <v>280</v>
      </c>
      <c r="C159" s="99"/>
      <c r="D159" s="7" t="s">
        <v>281</v>
      </c>
      <c r="E159" s="98" t="s">
        <v>15</v>
      </c>
      <c r="F159" s="99"/>
      <c r="G159" s="11">
        <v>547</v>
      </c>
      <c r="H159" s="12">
        <v>9</v>
      </c>
      <c r="I159" s="13">
        <v>9.844506893647608E-4</v>
      </c>
      <c r="J159" s="3"/>
      <c r="K159" s="3"/>
      <c r="L159" s="3"/>
      <c r="M159" s="3"/>
    </row>
    <row r="160" spans="1:13" ht="12.95" customHeight="1">
      <c r="A160" s="10">
        <v>154</v>
      </c>
      <c r="B160" s="98" t="s">
        <v>782</v>
      </c>
      <c r="C160" s="99"/>
      <c r="D160" s="7" t="s">
        <v>783</v>
      </c>
      <c r="E160" s="98" t="s">
        <v>18</v>
      </c>
      <c r="F160" s="99"/>
      <c r="G160" s="11">
        <v>546</v>
      </c>
      <c r="H160" s="12">
        <v>8.9700000000000006</v>
      </c>
      <c r="I160" s="13">
        <v>9.8163554936460547E-4</v>
      </c>
      <c r="J160" s="3"/>
      <c r="K160" s="3"/>
      <c r="L160" s="3"/>
      <c r="M160" s="3"/>
    </row>
    <row r="161" spans="1:13" ht="12.95" customHeight="1">
      <c r="A161" s="10">
        <v>155</v>
      </c>
      <c r="B161" s="98" t="s">
        <v>262</v>
      </c>
      <c r="C161" s="99"/>
      <c r="D161" s="7" t="s">
        <v>263</v>
      </c>
      <c r="E161" s="98" t="s">
        <v>30</v>
      </c>
      <c r="F161" s="99"/>
      <c r="G161" s="11">
        <v>995</v>
      </c>
      <c r="H161" s="12">
        <v>8.86</v>
      </c>
      <c r="I161" s="13">
        <v>9.6902772386679497E-4</v>
      </c>
      <c r="J161" s="3"/>
      <c r="K161" s="3"/>
      <c r="L161" s="3"/>
      <c r="M161" s="3"/>
    </row>
    <row r="162" spans="1:13" ht="12.95" customHeight="1">
      <c r="A162" s="10">
        <v>156</v>
      </c>
      <c r="B162" s="98" t="s">
        <v>1328</v>
      </c>
      <c r="C162" s="99"/>
      <c r="D162" s="7" t="s">
        <v>1329</v>
      </c>
      <c r="E162" s="98" t="s">
        <v>13</v>
      </c>
      <c r="F162" s="99"/>
      <c r="G162" s="11">
        <v>12858</v>
      </c>
      <c r="H162" s="12">
        <v>8.75</v>
      </c>
      <c r="I162" s="13">
        <v>9.5720000070023009E-4</v>
      </c>
      <c r="J162" s="3"/>
      <c r="K162" s="3"/>
      <c r="L162" s="3"/>
      <c r="M162" s="3"/>
    </row>
    <row r="163" spans="1:13" ht="12.95" customHeight="1">
      <c r="A163" s="10">
        <v>157</v>
      </c>
      <c r="B163" s="98" t="s">
        <v>264</v>
      </c>
      <c r="C163" s="99"/>
      <c r="D163" s="7" t="s">
        <v>265</v>
      </c>
      <c r="E163" s="98" t="s">
        <v>48</v>
      </c>
      <c r="F163" s="99"/>
      <c r="G163" s="11">
        <v>339</v>
      </c>
      <c r="H163" s="12">
        <v>8.65</v>
      </c>
      <c r="I163" s="13">
        <v>9.4680416077776467E-4</v>
      </c>
      <c r="J163" s="3"/>
      <c r="K163" s="3"/>
      <c r="L163" s="3"/>
      <c r="M163" s="3"/>
    </row>
    <row r="164" spans="1:13" ht="12.95" customHeight="1">
      <c r="A164" s="10">
        <v>158</v>
      </c>
      <c r="B164" s="98" t="s">
        <v>1330</v>
      </c>
      <c r="C164" s="99"/>
      <c r="D164" s="7" t="s">
        <v>1331</v>
      </c>
      <c r="E164" s="98" t="s">
        <v>13</v>
      </c>
      <c r="F164" s="99"/>
      <c r="G164" s="11">
        <v>25794</v>
      </c>
      <c r="H164" s="12">
        <v>8.6</v>
      </c>
      <c r="I164" s="13">
        <v>9.4105644425346129E-4</v>
      </c>
      <c r="J164" s="3"/>
      <c r="K164" s="3"/>
      <c r="L164" s="3"/>
      <c r="M164" s="3"/>
    </row>
    <row r="165" spans="1:13" ht="12.95" customHeight="1">
      <c r="A165" s="10">
        <v>159</v>
      </c>
      <c r="B165" s="98" t="s">
        <v>266</v>
      </c>
      <c r="C165" s="99"/>
      <c r="D165" s="7" t="s">
        <v>267</v>
      </c>
      <c r="E165" s="98" t="s">
        <v>176</v>
      </c>
      <c r="F165" s="99"/>
      <c r="G165" s="11">
        <v>1772</v>
      </c>
      <c r="H165" s="12">
        <v>8.42</v>
      </c>
      <c r="I165" s="13">
        <v>9.2136703773480029E-4</v>
      </c>
      <c r="J165" s="3"/>
      <c r="K165" s="3"/>
      <c r="L165" s="3"/>
      <c r="M165" s="3"/>
    </row>
    <row r="166" spans="1:13" ht="12.95" customHeight="1">
      <c r="A166" s="10">
        <v>160</v>
      </c>
      <c r="B166" s="98" t="s">
        <v>268</v>
      </c>
      <c r="C166" s="99"/>
      <c r="D166" s="7" t="s">
        <v>269</v>
      </c>
      <c r="E166" s="98" t="s">
        <v>176</v>
      </c>
      <c r="F166" s="99"/>
      <c r="G166" s="11">
        <v>365</v>
      </c>
      <c r="H166" s="12">
        <v>8.3699999999999992</v>
      </c>
      <c r="I166" s="13">
        <v>9.1522434722831171E-4</v>
      </c>
      <c r="J166" s="3"/>
      <c r="K166" s="3"/>
      <c r="L166" s="3"/>
      <c r="M166" s="3"/>
    </row>
    <row r="167" spans="1:13" ht="12.95" customHeight="1">
      <c r="A167" s="10">
        <v>161</v>
      </c>
      <c r="B167" s="98" t="s">
        <v>693</v>
      </c>
      <c r="C167" s="99"/>
      <c r="D167" s="7" t="s">
        <v>694</v>
      </c>
      <c r="E167" s="98" t="s">
        <v>165</v>
      </c>
      <c r="F167" s="99"/>
      <c r="G167" s="11">
        <v>424</v>
      </c>
      <c r="H167" s="12">
        <v>8.2899999999999991</v>
      </c>
      <c r="I167" s="13">
        <v>9.0641042705917358E-4</v>
      </c>
      <c r="J167" s="3"/>
      <c r="K167" s="3"/>
      <c r="L167" s="3"/>
      <c r="M167" s="3"/>
    </row>
    <row r="168" spans="1:13" ht="12.95" customHeight="1">
      <c r="A168" s="10">
        <v>162</v>
      </c>
      <c r="B168" s="98" t="s">
        <v>695</v>
      </c>
      <c r="C168" s="99"/>
      <c r="D168" s="7" t="s">
        <v>696</v>
      </c>
      <c r="E168" s="98" t="s">
        <v>684</v>
      </c>
      <c r="F168" s="99"/>
      <c r="G168" s="11">
        <v>895</v>
      </c>
      <c r="H168" s="12">
        <v>8.2799999999999994</v>
      </c>
      <c r="I168" s="13">
        <v>9.0595523062104251E-4</v>
      </c>
      <c r="J168" s="3"/>
      <c r="K168" s="3"/>
      <c r="L168" s="3"/>
      <c r="M168" s="3"/>
    </row>
    <row r="169" spans="1:13" ht="12.95" customHeight="1">
      <c r="A169" s="10">
        <v>163</v>
      </c>
      <c r="B169" s="98" t="s">
        <v>784</v>
      </c>
      <c r="C169" s="99"/>
      <c r="D169" s="7" t="s">
        <v>785</v>
      </c>
      <c r="E169" s="98" t="s">
        <v>15</v>
      </c>
      <c r="F169" s="99"/>
      <c r="G169" s="11">
        <v>540</v>
      </c>
      <c r="H169" s="12">
        <v>8.23</v>
      </c>
      <c r="I169" s="13">
        <v>9.0043237741771443E-4</v>
      </c>
      <c r="J169" s="3"/>
      <c r="K169" s="3"/>
      <c r="L169" s="3"/>
      <c r="M169" s="3"/>
    </row>
    <row r="170" spans="1:13" ht="12.95" customHeight="1">
      <c r="A170" s="10">
        <v>164</v>
      </c>
      <c r="B170" s="98" t="s">
        <v>346</v>
      </c>
      <c r="C170" s="99"/>
      <c r="D170" s="7" t="s">
        <v>347</v>
      </c>
      <c r="E170" s="98" t="s">
        <v>219</v>
      </c>
      <c r="F170" s="99"/>
      <c r="G170" s="11">
        <v>565</v>
      </c>
      <c r="H170" s="12">
        <v>8.23</v>
      </c>
      <c r="I170" s="13">
        <v>8.9999643466213823E-4</v>
      </c>
      <c r="J170" s="3"/>
      <c r="K170" s="3"/>
      <c r="L170" s="3"/>
      <c r="M170" s="3"/>
    </row>
    <row r="171" spans="1:13" ht="12.95" customHeight="1">
      <c r="A171" s="10">
        <v>165</v>
      </c>
      <c r="B171" s="98" t="s">
        <v>578</v>
      </c>
      <c r="C171" s="99"/>
      <c r="D171" s="7" t="s">
        <v>579</v>
      </c>
      <c r="E171" s="98" t="s">
        <v>159</v>
      </c>
      <c r="F171" s="99"/>
      <c r="G171" s="11">
        <v>1046</v>
      </c>
      <c r="H171" s="12">
        <v>8.15</v>
      </c>
      <c r="I171" s="13">
        <v>8.9162403644068016E-4</v>
      </c>
      <c r="J171" s="3"/>
      <c r="K171" s="3"/>
      <c r="L171" s="3"/>
      <c r="M171" s="3"/>
    </row>
    <row r="172" spans="1:13" ht="12.95" customHeight="1">
      <c r="A172" s="10">
        <v>166</v>
      </c>
      <c r="B172" s="98" t="s">
        <v>544</v>
      </c>
      <c r="C172" s="99"/>
      <c r="D172" s="7" t="s">
        <v>545</v>
      </c>
      <c r="E172" s="98" t="s">
        <v>30</v>
      </c>
      <c r="F172" s="99"/>
      <c r="G172" s="11">
        <v>57</v>
      </c>
      <c r="H172" s="12">
        <v>8.11</v>
      </c>
      <c r="I172" s="13">
        <v>8.8682554834551965E-4</v>
      </c>
      <c r="J172" s="3"/>
      <c r="K172" s="3"/>
      <c r="L172" s="3"/>
      <c r="M172" s="3"/>
    </row>
    <row r="173" spans="1:13" ht="12.95" customHeight="1">
      <c r="A173" s="10">
        <v>167</v>
      </c>
      <c r="B173" s="98" t="s">
        <v>270</v>
      </c>
      <c r="C173" s="99"/>
      <c r="D173" s="7" t="s">
        <v>271</v>
      </c>
      <c r="E173" s="98" t="s">
        <v>159</v>
      </c>
      <c r="F173" s="99"/>
      <c r="G173" s="11">
        <v>878</v>
      </c>
      <c r="H173" s="12">
        <v>8.06</v>
      </c>
      <c r="I173" s="13">
        <v>8.8192761935579973E-4</v>
      </c>
      <c r="J173" s="3"/>
      <c r="K173" s="3"/>
      <c r="L173" s="3"/>
      <c r="M173" s="3"/>
    </row>
    <row r="174" spans="1:13" ht="12.95" customHeight="1">
      <c r="A174" s="10">
        <v>168</v>
      </c>
      <c r="B174" s="98" t="s">
        <v>1332</v>
      </c>
      <c r="C174" s="99"/>
      <c r="D174" s="7" t="s">
        <v>1333</v>
      </c>
      <c r="E174" s="98" t="s">
        <v>15</v>
      </c>
      <c r="F174" s="99"/>
      <c r="G174" s="11">
        <v>249</v>
      </c>
      <c r="H174" s="12">
        <v>8.01</v>
      </c>
      <c r="I174" s="13">
        <v>8.7671966231857605E-4</v>
      </c>
      <c r="J174" s="3"/>
      <c r="K174" s="3"/>
      <c r="L174" s="3"/>
      <c r="M174" s="3"/>
    </row>
    <row r="175" spans="1:13" ht="12.95" customHeight="1">
      <c r="A175" s="10">
        <v>169</v>
      </c>
      <c r="B175" s="98" t="s">
        <v>697</v>
      </c>
      <c r="C175" s="99"/>
      <c r="D175" s="7" t="s">
        <v>698</v>
      </c>
      <c r="E175" s="98" t="s">
        <v>24</v>
      </c>
      <c r="F175" s="99"/>
      <c r="G175" s="11">
        <v>1442</v>
      </c>
      <c r="H175" s="12">
        <v>7.91</v>
      </c>
      <c r="I175" s="13">
        <v>8.655683341476768E-4</v>
      </c>
      <c r="J175" s="3"/>
      <c r="K175" s="3"/>
      <c r="L175" s="3"/>
      <c r="M175" s="3"/>
    </row>
    <row r="176" spans="1:13" ht="12.95" customHeight="1">
      <c r="A176" s="10">
        <v>170</v>
      </c>
      <c r="B176" s="98" t="s">
        <v>786</v>
      </c>
      <c r="C176" s="99"/>
      <c r="D176" s="7" t="s">
        <v>787</v>
      </c>
      <c r="E176" s="98" t="s">
        <v>18</v>
      </c>
      <c r="F176" s="99"/>
      <c r="G176" s="11">
        <v>3206</v>
      </c>
      <c r="H176" s="12">
        <v>7.89</v>
      </c>
      <c r="I176" s="13">
        <v>8.6365620279894016E-4</v>
      </c>
      <c r="J176" s="3"/>
      <c r="K176" s="3"/>
      <c r="L176" s="3"/>
      <c r="M176" s="3"/>
    </row>
    <row r="177" spans="1:13" ht="12.95" customHeight="1">
      <c r="A177" s="10">
        <v>171</v>
      </c>
      <c r="B177" s="98" t="s">
        <v>542</v>
      </c>
      <c r="C177" s="99"/>
      <c r="D177" s="7" t="s">
        <v>543</v>
      </c>
      <c r="E177" s="98" t="s">
        <v>184</v>
      </c>
      <c r="F177" s="99"/>
      <c r="G177" s="11">
        <v>567</v>
      </c>
      <c r="H177" s="12">
        <v>7.87</v>
      </c>
      <c r="I177" s="13">
        <v>8.6112762542067483E-4</v>
      </c>
      <c r="J177" s="3"/>
      <c r="K177" s="3"/>
      <c r="L177" s="3"/>
      <c r="M177" s="3"/>
    </row>
    <row r="178" spans="1:13" ht="12.95" customHeight="1">
      <c r="A178" s="10">
        <v>172</v>
      </c>
      <c r="B178" s="98" t="s">
        <v>274</v>
      </c>
      <c r="C178" s="99"/>
      <c r="D178" s="7" t="s">
        <v>275</v>
      </c>
      <c r="E178" s="98" t="s">
        <v>30</v>
      </c>
      <c r="F178" s="99"/>
      <c r="G178" s="11">
        <v>99</v>
      </c>
      <c r="H178" s="12">
        <v>7.74</v>
      </c>
      <c r="I178" s="13">
        <v>8.4647190823293071E-4</v>
      </c>
      <c r="J178" s="3"/>
      <c r="K178" s="3"/>
      <c r="L178" s="3"/>
      <c r="M178" s="3"/>
    </row>
    <row r="179" spans="1:13" ht="12.95" customHeight="1">
      <c r="A179" s="10">
        <v>173</v>
      </c>
      <c r="B179" s="98" t="s">
        <v>272</v>
      </c>
      <c r="C179" s="99"/>
      <c r="D179" s="7" t="s">
        <v>273</v>
      </c>
      <c r="E179" s="98" t="s">
        <v>30</v>
      </c>
      <c r="F179" s="99"/>
      <c r="G179" s="11">
        <v>166</v>
      </c>
      <c r="H179" s="12">
        <v>7.7</v>
      </c>
      <c r="I179" s="13">
        <v>8.4208453001868736E-4</v>
      </c>
      <c r="J179" s="3"/>
      <c r="K179" s="3"/>
      <c r="L179" s="3"/>
      <c r="M179" s="3"/>
    </row>
    <row r="180" spans="1:13" ht="12.95" customHeight="1">
      <c r="A180" s="10">
        <v>174</v>
      </c>
      <c r="B180" s="98" t="s">
        <v>699</v>
      </c>
      <c r="C180" s="99"/>
      <c r="D180" s="7" t="s">
        <v>700</v>
      </c>
      <c r="E180" s="98" t="s">
        <v>39</v>
      </c>
      <c r="F180" s="99"/>
      <c r="G180" s="11">
        <v>763</v>
      </c>
      <c r="H180" s="12">
        <v>7.68</v>
      </c>
      <c r="I180" s="13">
        <v>8.3969904250850069E-4</v>
      </c>
      <c r="J180" s="3"/>
      <c r="K180" s="3"/>
      <c r="L180" s="3"/>
      <c r="M180" s="3"/>
    </row>
    <row r="181" spans="1:13" ht="12.95" customHeight="1">
      <c r="A181" s="10">
        <v>175</v>
      </c>
      <c r="B181" s="98" t="s">
        <v>788</v>
      </c>
      <c r="C181" s="99"/>
      <c r="D181" s="7" t="s">
        <v>789</v>
      </c>
      <c r="E181" s="98" t="s">
        <v>176</v>
      </c>
      <c r="F181" s="99"/>
      <c r="G181" s="11">
        <v>788</v>
      </c>
      <c r="H181" s="12">
        <v>7.66</v>
      </c>
      <c r="I181" s="13">
        <v>8.3751484349775204E-4</v>
      </c>
      <c r="J181" s="3"/>
      <c r="K181" s="3"/>
      <c r="L181" s="3"/>
      <c r="M181" s="3"/>
    </row>
    <row r="182" spans="1:13" ht="12.95" customHeight="1">
      <c r="A182" s="10">
        <v>176</v>
      </c>
      <c r="B182" s="98" t="s">
        <v>276</v>
      </c>
      <c r="C182" s="99"/>
      <c r="D182" s="7" t="s">
        <v>277</v>
      </c>
      <c r="E182" s="98" t="s">
        <v>30</v>
      </c>
      <c r="F182" s="99"/>
      <c r="G182" s="11">
        <v>1601</v>
      </c>
      <c r="H182" s="12">
        <v>7.55</v>
      </c>
      <c r="I182" s="13">
        <v>8.258862209121529E-4</v>
      </c>
      <c r="J182" s="3"/>
      <c r="K182" s="3"/>
      <c r="L182" s="3"/>
      <c r="M182" s="3"/>
    </row>
    <row r="183" spans="1:13" ht="12.95" customHeight="1">
      <c r="A183" s="10">
        <v>177</v>
      </c>
      <c r="B183" s="98" t="s">
        <v>701</v>
      </c>
      <c r="C183" s="99"/>
      <c r="D183" s="7" t="s">
        <v>702</v>
      </c>
      <c r="E183" s="98" t="s">
        <v>60</v>
      </c>
      <c r="F183" s="99"/>
      <c r="G183" s="11">
        <v>139</v>
      </c>
      <c r="H183" s="12">
        <v>7.47</v>
      </c>
      <c r="I183" s="13">
        <v>8.1705818866886933E-4</v>
      </c>
      <c r="J183" s="3"/>
      <c r="K183" s="3"/>
      <c r="L183" s="3"/>
      <c r="M183" s="3"/>
    </row>
    <row r="184" spans="1:13" ht="12.95" customHeight="1">
      <c r="A184" s="10">
        <v>178</v>
      </c>
      <c r="B184" s="98" t="s">
        <v>1334</v>
      </c>
      <c r="C184" s="99"/>
      <c r="D184" s="7" t="s">
        <v>1335</v>
      </c>
      <c r="E184" s="98" t="s">
        <v>54</v>
      </c>
      <c r="F184" s="99"/>
      <c r="G184" s="11">
        <v>2713</v>
      </c>
      <c r="H184" s="12">
        <v>7.45</v>
      </c>
      <c r="I184" s="13">
        <v>8.1543365920329694E-4</v>
      </c>
      <c r="J184" s="3"/>
      <c r="K184" s="3"/>
      <c r="L184" s="3"/>
      <c r="M184" s="3"/>
    </row>
    <row r="185" spans="1:13" ht="12.95" customHeight="1">
      <c r="A185" s="10">
        <v>179</v>
      </c>
      <c r="B185" s="98" t="s">
        <v>580</v>
      </c>
      <c r="C185" s="99"/>
      <c r="D185" s="7" t="s">
        <v>581</v>
      </c>
      <c r="E185" s="98" t="s">
        <v>185</v>
      </c>
      <c r="F185" s="99"/>
      <c r="G185" s="11">
        <v>993</v>
      </c>
      <c r="H185" s="12">
        <v>7.44</v>
      </c>
      <c r="I185" s="13">
        <v>8.1423730538272463E-4</v>
      </c>
      <c r="J185" s="3"/>
      <c r="K185" s="3"/>
      <c r="L185" s="3"/>
      <c r="M185" s="3"/>
    </row>
    <row r="186" spans="1:13" ht="12.95" customHeight="1">
      <c r="A186" s="10">
        <v>180</v>
      </c>
      <c r="B186" s="98" t="s">
        <v>282</v>
      </c>
      <c r="C186" s="99"/>
      <c r="D186" s="7" t="s">
        <v>283</v>
      </c>
      <c r="E186" s="98" t="s">
        <v>154</v>
      </c>
      <c r="F186" s="99"/>
      <c r="G186" s="11">
        <v>330</v>
      </c>
      <c r="H186" s="12">
        <v>7.42</v>
      </c>
      <c r="I186" s="13">
        <v>8.1136221641643223E-4</v>
      </c>
      <c r="J186" s="3"/>
      <c r="K186" s="3"/>
      <c r="L186" s="3"/>
      <c r="M186" s="3"/>
    </row>
    <row r="187" spans="1:13" ht="12.95" customHeight="1">
      <c r="A187" s="10">
        <v>181</v>
      </c>
      <c r="B187" s="98" t="s">
        <v>703</v>
      </c>
      <c r="C187" s="99"/>
      <c r="D187" s="7" t="s">
        <v>704</v>
      </c>
      <c r="E187" s="98" t="s">
        <v>36</v>
      </c>
      <c r="F187" s="99"/>
      <c r="G187" s="11">
        <v>347</v>
      </c>
      <c r="H187" s="12">
        <v>7.39</v>
      </c>
      <c r="I187" s="13">
        <v>8.0889785444532454E-4</v>
      </c>
      <c r="J187" s="3"/>
      <c r="K187" s="3"/>
      <c r="L187" s="3"/>
      <c r="M187" s="3"/>
    </row>
    <row r="188" spans="1:13" ht="12.95" customHeight="1">
      <c r="A188" s="10">
        <v>182</v>
      </c>
      <c r="B188" s="98" t="s">
        <v>582</v>
      </c>
      <c r="C188" s="99"/>
      <c r="D188" s="7" t="s">
        <v>583</v>
      </c>
      <c r="E188" s="98" t="s">
        <v>185</v>
      </c>
      <c r="F188" s="99"/>
      <c r="G188" s="11">
        <v>885</v>
      </c>
      <c r="H188" s="12">
        <v>7.3</v>
      </c>
      <c r="I188" s="13">
        <v>7.9843654106258007E-4</v>
      </c>
      <c r="J188" s="3"/>
      <c r="K188" s="3"/>
      <c r="L188" s="3"/>
      <c r="M188" s="3"/>
    </row>
    <row r="189" spans="1:13" ht="12.95" customHeight="1">
      <c r="A189" s="10">
        <v>183</v>
      </c>
      <c r="B189" s="98" t="s">
        <v>306</v>
      </c>
      <c r="C189" s="99"/>
      <c r="D189" s="7" t="s">
        <v>307</v>
      </c>
      <c r="E189" s="98" t="s">
        <v>18</v>
      </c>
      <c r="F189" s="99"/>
      <c r="G189" s="11">
        <v>8453</v>
      </c>
      <c r="H189" s="12">
        <v>7.27</v>
      </c>
      <c r="I189" s="13">
        <v>7.9526241833910644E-4</v>
      </c>
      <c r="J189" s="3"/>
      <c r="K189" s="3"/>
      <c r="L189" s="3"/>
      <c r="M189" s="3"/>
    </row>
    <row r="190" spans="1:13" ht="12.95" customHeight="1">
      <c r="A190" s="10">
        <v>184</v>
      </c>
      <c r="B190" s="98" t="s">
        <v>332</v>
      </c>
      <c r="C190" s="99"/>
      <c r="D190" s="7" t="s">
        <v>333</v>
      </c>
      <c r="E190" s="98" t="s">
        <v>13</v>
      </c>
      <c r="F190" s="99"/>
      <c r="G190" s="11">
        <v>5464</v>
      </c>
      <c r="H190" s="12">
        <v>7.21</v>
      </c>
      <c r="I190" s="13">
        <v>7.8901591110111427E-4</v>
      </c>
      <c r="J190" s="3"/>
      <c r="K190" s="3"/>
      <c r="L190" s="3"/>
      <c r="M190" s="3"/>
    </row>
    <row r="191" spans="1:13" ht="12.95" customHeight="1">
      <c r="A191" s="10">
        <v>185</v>
      </c>
      <c r="B191" s="98" t="s">
        <v>278</v>
      </c>
      <c r="C191" s="99"/>
      <c r="D191" s="7" t="s">
        <v>279</v>
      </c>
      <c r="E191" s="98" t="s">
        <v>18</v>
      </c>
      <c r="F191" s="99"/>
      <c r="G191" s="11">
        <v>3712</v>
      </c>
      <c r="H191" s="12">
        <v>7.08</v>
      </c>
      <c r="I191" s="13">
        <v>7.7499923020112375E-4</v>
      </c>
      <c r="J191" s="3"/>
      <c r="K191" s="3"/>
      <c r="L191" s="3"/>
      <c r="M191" s="3"/>
    </row>
    <row r="192" spans="1:13" ht="12.95" customHeight="1">
      <c r="A192" s="10">
        <v>186</v>
      </c>
      <c r="B192" s="98" t="s">
        <v>284</v>
      </c>
      <c r="C192" s="99"/>
      <c r="D192" s="7" t="s">
        <v>285</v>
      </c>
      <c r="E192" s="98" t="s">
        <v>30</v>
      </c>
      <c r="F192" s="99"/>
      <c r="G192" s="11">
        <v>1242</v>
      </c>
      <c r="H192" s="12">
        <v>7.03</v>
      </c>
      <c r="I192" s="13">
        <v>7.6956619105107748E-4</v>
      </c>
      <c r="J192" s="3"/>
      <c r="K192" s="3"/>
      <c r="L192" s="3"/>
      <c r="M192" s="3"/>
    </row>
    <row r="193" spans="1:13" ht="12.95" customHeight="1">
      <c r="A193" s="10">
        <v>187</v>
      </c>
      <c r="B193" s="98" t="s">
        <v>286</v>
      </c>
      <c r="C193" s="99"/>
      <c r="D193" s="7" t="s">
        <v>287</v>
      </c>
      <c r="E193" s="98" t="s">
        <v>159</v>
      </c>
      <c r="F193" s="99"/>
      <c r="G193" s="11">
        <v>3535</v>
      </c>
      <c r="H193" s="12">
        <v>6.95</v>
      </c>
      <c r="I193" s="13">
        <v>7.6047424114209069E-4</v>
      </c>
      <c r="J193" s="3"/>
      <c r="K193" s="3"/>
      <c r="L193" s="3"/>
      <c r="M193" s="3"/>
    </row>
    <row r="194" spans="1:13" ht="12.95" customHeight="1">
      <c r="A194" s="10">
        <v>188</v>
      </c>
      <c r="B194" s="98" t="s">
        <v>288</v>
      </c>
      <c r="C194" s="99"/>
      <c r="D194" s="7" t="s">
        <v>289</v>
      </c>
      <c r="E194" s="98" t="s">
        <v>48</v>
      </c>
      <c r="F194" s="99"/>
      <c r="G194" s="11">
        <v>1454</v>
      </c>
      <c r="H194" s="12">
        <v>6.94</v>
      </c>
      <c r="I194" s="13">
        <v>7.5959901905526834E-4</v>
      </c>
      <c r="J194" s="3"/>
      <c r="K194" s="3"/>
      <c r="L194" s="3"/>
      <c r="M194" s="3"/>
    </row>
    <row r="195" spans="1:13" ht="12.95" customHeight="1">
      <c r="A195" s="10">
        <v>189</v>
      </c>
      <c r="B195" s="98" t="s">
        <v>290</v>
      </c>
      <c r="C195" s="99"/>
      <c r="D195" s="7" t="s">
        <v>291</v>
      </c>
      <c r="E195" s="98" t="s">
        <v>66</v>
      </c>
      <c r="F195" s="99"/>
      <c r="G195" s="11">
        <v>1842</v>
      </c>
      <c r="H195" s="12">
        <v>6.82</v>
      </c>
      <c r="I195" s="13">
        <v>7.4608074598323394E-4</v>
      </c>
      <c r="J195" s="3"/>
      <c r="K195" s="3"/>
      <c r="L195" s="3"/>
      <c r="M195" s="3"/>
    </row>
    <row r="196" spans="1:13" ht="12.95" customHeight="1">
      <c r="A196" s="10">
        <v>190</v>
      </c>
      <c r="B196" s="98" t="s">
        <v>292</v>
      </c>
      <c r="C196" s="99"/>
      <c r="D196" s="7" t="s">
        <v>293</v>
      </c>
      <c r="E196" s="98" t="s">
        <v>21</v>
      </c>
      <c r="F196" s="99"/>
      <c r="G196" s="11">
        <v>5188</v>
      </c>
      <c r="H196" s="12">
        <v>6.65</v>
      </c>
      <c r="I196" s="13">
        <v>7.2759403824871455E-4</v>
      </c>
      <c r="J196" s="3"/>
      <c r="K196" s="3"/>
      <c r="L196" s="3"/>
      <c r="M196" s="3"/>
    </row>
    <row r="197" spans="1:13" ht="12.95" customHeight="1">
      <c r="A197" s="10">
        <v>191</v>
      </c>
      <c r="B197" s="98" t="s">
        <v>705</v>
      </c>
      <c r="C197" s="99"/>
      <c r="D197" s="7" t="s">
        <v>706</v>
      </c>
      <c r="E197" s="98" t="s">
        <v>30</v>
      </c>
      <c r="F197" s="99"/>
      <c r="G197" s="11">
        <v>453</v>
      </c>
      <c r="H197" s="12">
        <v>6.64</v>
      </c>
      <c r="I197" s="13">
        <v>7.2639702805260054E-4</v>
      </c>
      <c r="J197" s="3"/>
      <c r="K197" s="3"/>
      <c r="L197" s="3"/>
      <c r="M197" s="3"/>
    </row>
    <row r="198" spans="1:13" ht="12.95" customHeight="1">
      <c r="A198" s="10">
        <v>192</v>
      </c>
      <c r="B198" s="98" t="s">
        <v>294</v>
      </c>
      <c r="C198" s="99"/>
      <c r="D198" s="7" t="s">
        <v>295</v>
      </c>
      <c r="E198" s="98" t="s">
        <v>185</v>
      </c>
      <c r="F198" s="99"/>
      <c r="G198" s="11">
        <v>1245</v>
      </c>
      <c r="H198" s="12">
        <v>6.56</v>
      </c>
      <c r="I198" s="13">
        <v>7.1769496521535117E-4</v>
      </c>
      <c r="J198" s="3"/>
      <c r="K198" s="3"/>
      <c r="L198" s="3"/>
      <c r="M198" s="3"/>
    </row>
    <row r="199" spans="1:13" ht="12.95" customHeight="1">
      <c r="A199" s="10">
        <v>193</v>
      </c>
      <c r="B199" s="98" t="s">
        <v>296</v>
      </c>
      <c r="C199" s="99"/>
      <c r="D199" s="7" t="s">
        <v>297</v>
      </c>
      <c r="E199" s="98" t="s">
        <v>15</v>
      </c>
      <c r="F199" s="99"/>
      <c r="G199" s="11">
        <v>269</v>
      </c>
      <c r="H199" s="12">
        <v>6.55</v>
      </c>
      <c r="I199" s="13">
        <v>7.1623600648015884E-4</v>
      </c>
      <c r="J199" s="3"/>
      <c r="K199" s="3"/>
      <c r="L199" s="3"/>
      <c r="M199" s="3"/>
    </row>
    <row r="200" spans="1:13" ht="12.95" customHeight="1">
      <c r="A200" s="10">
        <v>194</v>
      </c>
      <c r="B200" s="98" t="s">
        <v>707</v>
      </c>
      <c r="C200" s="99"/>
      <c r="D200" s="7" t="s">
        <v>708</v>
      </c>
      <c r="E200" s="98" t="s">
        <v>42</v>
      </c>
      <c r="F200" s="99"/>
      <c r="G200" s="11">
        <v>26879</v>
      </c>
      <c r="H200" s="12">
        <v>6.45</v>
      </c>
      <c r="I200" s="13">
        <v>7.0570872735547889E-4</v>
      </c>
      <c r="J200" s="3"/>
      <c r="K200" s="3"/>
      <c r="L200" s="3"/>
      <c r="M200" s="3"/>
    </row>
    <row r="201" spans="1:13" ht="12.95" customHeight="1">
      <c r="A201" s="10">
        <v>195</v>
      </c>
      <c r="B201" s="98" t="s">
        <v>300</v>
      </c>
      <c r="C201" s="99"/>
      <c r="D201" s="7" t="s">
        <v>301</v>
      </c>
      <c r="E201" s="98" t="s">
        <v>45</v>
      </c>
      <c r="F201" s="99"/>
      <c r="G201" s="11">
        <v>11053</v>
      </c>
      <c r="H201" s="12">
        <v>6.37</v>
      </c>
      <c r="I201" s="13">
        <v>6.9707678730526192E-4</v>
      </c>
      <c r="J201" s="3"/>
      <c r="K201" s="3"/>
      <c r="L201" s="3"/>
      <c r="M201" s="3"/>
    </row>
    <row r="202" spans="1:13" ht="12.95" customHeight="1">
      <c r="A202" s="10">
        <v>196</v>
      </c>
      <c r="B202" s="98" t="s">
        <v>709</v>
      </c>
      <c r="C202" s="99"/>
      <c r="D202" s="7" t="s">
        <v>710</v>
      </c>
      <c r="E202" s="98" t="s">
        <v>48</v>
      </c>
      <c r="F202" s="99"/>
      <c r="G202" s="11">
        <v>771</v>
      </c>
      <c r="H202" s="12">
        <v>6.35</v>
      </c>
      <c r="I202" s="13">
        <v>6.9474364574452149E-4</v>
      </c>
      <c r="J202" s="3"/>
      <c r="K202" s="3"/>
      <c r="L202" s="3"/>
      <c r="M202" s="3"/>
    </row>
    <row r="203" spans="1:13" ht="12.95" customHeight="1">
      <c r="A203" s="10">
        <v>197</v>
      </c>
      <c r="B203" s="98" t="s">
        <v>298</v>
      </c>
      <c r="C203" s="99"/>
      <c r="D203" s="7" t="s">
        <v>299</v>
      </c>
      <c r="E203" s="98" t="s">
        <v>66</v>
      </c>
      <c r="F203" s="99"/>
      <c r="G203" s="11">
        <v>613</v>
      </c>
      <c r="H203" s="12">
        <v>6.35</v>
      </c>
      <c r="I203" s="13">
        <v>6.9413496682556894E-4</v>
      </c>
      <c r="J203" s="3"/>
      <c r="K203" s="3"/>
      <c r="L203" s="3"/>
      <c r="M203" s="3"/>
    </row>
    <row r="204" spans="1:13" ht="12.95" customHeight="1">
      <c r="A204" s="10">
        <v>198</v>
      </c>
      <c r="B204" s="98" t="s">
        <v>711</v>
      </c>
      <c r="C204" s="99"/>
      <c r="D204" s="7" t="s">
        <v>712</v>
      </c>
      <c r="E204" s="98" t="s">
        <v>159</v>
      </c>
      <c r="F204" s="99"/>
      <c r="G204" s="11">
        <v>1125</v>
      </c>
      <c r="H204" s="12">
        <v>6.29</v>
      </c>
      <c r="I204" s="13">
        <v>6.8833282582927079E-4</v>
      </c>
      <c r="J204" s="3"/>
      <c r="K204" s="3"/>
      <c r="L204" s="3"/>
      <c r="M204" s="3"/>
    </row>
    <row r="205" spans="1:13" ht="12.95" customHeight="1">
      <c r="A205" s="10">
        <v>199</v>
      </c>
      <c r="B205" s="98" t="s">
        <v>790</v>
      </c>
      <c r="C205" s="99"/>
      <c r="D205" s="7" t="s">
        <v>791</v>
      </c>
      <c r="E205" s="98" t="s">
        <v>18</v>
      </c>
      <c r="F205" s="99"/>
      <c r="G205" s="11">
        <v>14353</v>
      </c>
      <c r="H205" s="12">
        <v>6.28</v>
      </c>
      <c r="I205" s="13">
        <v>6.8694486504849973E-4</v>
      </c>
      <c r="J205" s="3"/>
      <c r="K205" s="3"/>
      <c r="L205" s="3"/>
      <c r="M205" s="3"/>
    </row>
    <row r="206" spans="1:13" ht="12.95" customHeight="1">
      <c r="A206" s="10">
        <v>200</v>
      </c>
      <c r="B206" s="98" t="s">
        <v>713</v>
      </c>
      <c r="C206" s="99"/>
      <c r="D206" s="7" t="s">
        <v>714</v>
      </c>
      <c r="E206" s="98" t="s">
        <v>18</v>
      </c>
      <c r="F206" s="99"/>
      <c r="G206" s="11">
        <v>336</v>
      </c>
      <c r="H206" s="12">
        <v>6.07</v>
      </c>
      <c r="I206" s="13">
        <v>6.6447521582931426E-4</v>
      </c>
      <c r="J206" s="3"/>
      <c r="K206" s="3"/>
      <c r="L206" s="3"/>
      <c r="M206" s="3"/>
    </row>
    <row r="207" spans="1:13" ht="12.95" customHeight="1">
      <c r="A207" s="10">
        <v>201</v>
      </c>
      <c r="B207" s="98" t="s">
        <v>538</v>
      </c>
      <c r="C207" s="99"/>
      <c r="D207" s="7" t="s">
        <v>539</v>
      </c>
      <c r="E207" s="98" t="s">
        <v>30</v>
      </c>
      <c r="F207" s="99"/>
      <c r="G207" s="11">
        <v>85</v>
      </c>
      <c r="H207" s="12">
        <v>6.04</v>
      </c>
      <c r="I207" s="13">
        <v>6.6120865355039223E-4</v>
      </c>
      <c r="J207" s="3"/>
      <c r="K207" s="3"/>
      <c r="L207" s="3"/>
      <c r="M207" s="3"/>
    </row>
    <row r="208" spans="1:13" ht="12.95" customHeight="1">
      <c r="A208" s="10">
        <v>202</v>
      </c>
      <c r="B208" s="98" t="s">
        <v>302</v>
      </c>
      <c r="C208" s="99"/>
      <c r="D208" s="7" t="s">
        <v>303</v>
      </c>
      <c r="E208" s="98" t="s">
        <v>30</v>
      </c>
      <c r="F208" s="99"/>
      <c r="G208" s="11">
        <v>631</v>
      </c>
      <c r="H208" s="12">
        <v>6.01</v>
      </c>
      <c r="I208" s="13">
        <v>6.5763764241607041E-4</v>
      </c>
      <c r="J208" s="3"/>
      <c r="K208" s="3"/>
      <c r="L208" s="3"/>
      <c r="M208" s="3"/>
    </row>
    <row r="209" spans="1:13" ht="12.95" customHeight="1">
      <c r="A209" s="10">
        <v>203</v>
      </c>
      <c r="B209" s="98" t="s">
        <v>304</v>
      </c>
      <c r="C209" s="99"/>
      <c r="D209" s="7" t="s">
        <v>305</v>
      </c>
      <c r="E209" s="98" t="s">
        <v>66</v>
      </c>
      <c r="F209" s="99"/>
      <c r="G209" s="11">
        <v>3019</v>
      </c>
      <c r="H209" s="12">
        <v>5.98</v>
      </c>
      <c r="I209" s="13">
        <v>6.5392726087507252E-4</v>
      </c>
      <c r="J209" s="3"/>
      <c r="K209" s="3"/>
      <c r="L209" s="3"/>
      <c r="M209" s="3"/>
    </row>
    <row r="210" spans="1:13" ht="12.95" customHeight="1">
      <c r="A210" s="10">
        <v>204</v>
      </c>
      <c r="B210" s="98" t="s">
        <v>792</v>
      </c>
      <c r="C210" s="99"/>
      <c r="D210" s="7" t="s">
        <v>793</v>
      </c>
      <c r="E210" s="98" t="s">
        <v>45</v>
      </c>
      <c r="F210" s="99"/>
      <c r="G210" s="11">
        <v>641</v>
      </c>
      <c r="H210" s="12">
        <v>5.81</v>
      </c>
      <c r="I210" s="13">
        <v>6.3576824862971956E-4</v>
      </c>
      <c r="J210" s="3"/>
      <c r="K210" s="3"/>
      <c r="L210" s="3"/>
      <c r="M210" s="3"/>
    </row>
    <row r="211" spans="1:13" ht="12.95" customHeight="1">
      <c r="A211" s="10">
        <v>205</v>
      </c>
      <c r="B211" s="98" t="s">
        <v>715</v>
      </c>
      <c r="C211" s="99"/>
      <c r="D211" s="7" t="s">
        <v>716</v>
      </c>
      <c r="E211" s="98" t="s">
        <v>685</v>
      </c>
      <c r="F211" s="99"/>
      <c r="G211" s="11">
        <v>30</v>
      </c>
      <c r="H211" s="12">
        <v>5.75</v>
      </c>
      <c r="I211" s="13">
        <v>6.2885699706192609E-4</v>
      </c>
      <c r="J211" s="3"/>
      <c r="K211" s="3"/>
      <c r="L211" s="3"/>
      <c r="M211" s="3"/>
    </row>
    <row r="212" spans="1:13" ht="12.95" customHeight="1">
      <c r="A212" s="10">
        <v>206</v>
      </c>
      <c r="B212" s="98" t="s">
        <v>308</v>
      </c>
      <c r="C212" s="99"/>
      <c r="D212" s="7" t="s">
        <v>309</v>
      </c>
      <c r="E212" s="98" t="s">
        <v>42</v>
      </c>
      <c r="F212" s="99"/>
      <c r="G212" s="11">
        <v>1800</v>
      </c>
      <c r="H212" s="12">
        <v>5.56</v>
      </c>
      <c r="I212" s="13">
        <v>6.0806630178030765E-4</v>
      </c>
      <c r="J212" s="3"/>
      <c r="K212" s="3"/>
      <c r="L212" s="3"/>
      <c r="M212" s="3"/>
    </row>
    <row r="213" spans="1:13" ht="12.95" customHeight="1">
      <c r="A213" s="10">
        <v>207</v>
      </c>
      <c r="B213" s="98" t="s">
        <v>586</v>
      </c>
      <c r="C213" s="99"/>
      <c r="D213" s="7" t="s">
        <v>587</v>
      </c>
      <c r="E213" s="98" t="s">
        <v>154</v>
      </c>
      <c r="F213" s="99"/>
      <c r="G213" s="11">
        <v>268</v>
      </c>
      <c r="H213" s="12">
        <v>5.53</v>
      </c>
      <c r="I213" s="13">
        <v>6.0493517165481191E-4</v>
      </c>
      <c r="J213" s="3"/>
      <c r="K213" s="3"/>
      <c r="L213" s="3"/>
      <c r="M213" s="3"/>
    </row>
    <row r="214" spans="1:13" ht="12.95" customHeight="1">
      <c r="A214" s="10">
        <v>208</v>
      </c>
      <c r="B214" s="98" t="s">
        <v>794</v>
      </c>
      <c r="C214" s="99"/>
      <c r="D214" s="7" t="s">
        <v>795</v>
      </c>
      <c r="E214" s="98" t="s">
        <v>30</v>
      </c>
      <c r="F214" s="99"/>
      <c r="G214" s="11">
        <v>672</v>
      </c>
      <c r="H214" s="12">
        <v>5.47</v>
      </c>
      <c r="I214" s="13">
        <v>5.9851472489828373E-4</v>
      </c>
      <c r="J214" s="3"/>
      <c r="K214" s="3"/>
      <c r="L214" s="3"/>
      <c r="M214" s="3"/>
    </row>
    <row r="215" spans="1:13" ht="12.95" customHeight="1">
      <c r="A215" s="10">
        <v>209</v>
      </c>
      <c r="B215" s="98" t="s">
        <v>796</v>
      </c>
      <c r="C215" s="99"/>
      <c r="D215" s="7" t="s">
        <v>797</v>
      </c>
      <c r="E215" s="98" t="s">
        <v>15</v>
      </c>
      <c r="F215" s="99"/>
      <c r="G215" s="11">
        <v>883</v>
      </c>
      <c r="H215" s="12">
        <v>5.35</v>
      </c>
      <c r="I215" s="13">
        <v>5.84989012903444E-4</v>
      </c>
      <c r="J215" s="3"/>
      <c r="K215" s="3"/>
      <c r="L215" s="3"/>
      <c r="M215" s="3"/>
    </row>
    <row r="216" spans="1:13" ht="12.95" customHeight="1">
      <c r="A216" s="10">
        <v>210</v>
      </c>
      <c r="B216" s="98" t="s">
        <v>2184</v>
      </c>
      <c r="C216" s="99"/>
      <c r="D216" s="7" t="s">
        <v>1336</v>
      </c>
      <c r="E216" s="98" t="s">
        <v>27</v>
      </c>
      <c r="F216" s="99"/>
      <c r="G216" s="11">
        <v>5062</v>
      </c>
      <c r="H216" s="12">
        <v>5.29</v>
      </c>
      <c r="I216" s="13">
        <v>5.7840458165742798E-4</v>
      </c>
      <c r="J216" s="3"/>
      <c r="K216" s="3"/>
      <c r="L216" s="3"/>
      <c r="M216" s="3"/>
    </row>
    <row r="217" spans="1:13" ht="12.95" customHeight="1">
      <c r="A217" s="10">
        <v>211</v>
      </c>
      <c r="B217" s="98" t="s">
        <v>798</v>
      </c>
      <c r="C217" s="99"/>
      <c r="D217" s="7" t="s">
        <v>799</v>
      </c>
      <c r="E217" s="98" t="s">
        <v>162</v>
      </c>
      <c r="F217" s="99"/>
      <c r="G217" s="11">
        <v>372</v>
      </c>
      <c r="H217" s="12">
        <v>5.28</v>
      </c>
      <c r="I217" s="13">
        <v>5.7728294525267966E-4</v>
      </c>
      <c r="J217" s="3"/>
      <c r="K217" s="3"/>
      <c r="L217" s="3"/>
      <c r="M217" s="3"/>
    </row>
    <row r="218" spans="1:13" ht="12.95" customHeight="1">
      <c r="A218" s="10">
        <v>212</v>
      </c>
      <c r="B218" s="98" t="s">
        <v>310</v>
      </c>
      <c r="C218" s="99"/>
      <c r="D218" s="7" t="s">
        <v>311</v>
      </c>
      <c r="E218" s="98" t="s">
        <v>33</v>
      </c>
      <c r="F218" s="99"/>
      <c r="G218" s="11">
        <v>21966</v>
      </c>
      <c r="H218" s="12">
        <v>5.24</v>
      </c>
      <c r="I218" s="13">
        <v>5.7311331962437719E-4</v>
      </c>
      <c r="J218" s="3"/>
      <c r="K218" s="3"/>
      <c r="L218" s="3"/>
      <c r="M218" s="3"/>
    </row>
    <row r="219" spans="1:13" ht="12.95" customHeight="1">
      <c r="A219" s="10">
        <v>213</v>
      </c>
      <c r="B219" s="98" t="s">
        <v>312</v>
      </c>
      <c r="C219" s="99"/>
      <c r="D219" s="7" t="s">
        <v>313</v>
      </c>
      <c r="E219" s="98" t="s">
        <v>18</v>
      </c>
      <c r="F219" s="99"/>
      <c r="G219" s="11">
        <v>6462</v>
      </c>
      <c r="H219" s="12">
        <v>5.22</v>
      </c>
      <c r="I219" s="13">
        <v>5.7118849834850204E-4</v>
      </c>
      <c r="J219" s="3"/>
      <c r="K219" s="3"/>
      <c r="L219" s="3"/>
      <c r="M219" s="3"/>
    </row>
    <row r="220" spans="1:13" ht="12.95" customHeight="1">
      <c r="A220" s="10">
        <v>214</v>
      </c>
      <c r="B220" s="98" t="s">
        <v>314</v>
      </c>
      <c r="C220" s="99"/>
      <c r="D220" s="7" t="s">
        <v>315</v>
      </c>
      <c r="E220" s="98" t="s">
        <v>159</v>
      </c>
      <c r="F220" s="99"/>
      <c r="G220" s="11">
        <v>376</v>
      </c>
      <c r="H220" s="12">
        <v>5.21</v>
      </c>
      <c r="I220" s="13">
        <v>5.6954624674330513E-4</v>
      </c>
      <c r="J220" s="3"/>
      <c r="K220" s="3"/>
      <c r="L220" s="3"/>
      <c r="M220" s="3"/>
    </row>
    <row r="221" spans="1:13" ht="12.95" customHeight="1">
      <c r="A221" s="10">
        <v>215</v>
      </c>
      <c r="B221" s="98" t="s">
        <v>717</v>
      </c>
      <c r="C221" s="99"/>
      <c r="D221" s="7" t="s">
        <v>718</v>
      </c>
      <c r="E221" s="98" t="s">
        <v>18</v>
      </c>
      <c r="F221" s="99"/>
      <c r="G221" s="11">
        <v>1025</v>
      </c>
      <c r="H221" s="12">
        <v>5.12</v>
      </c>
      <c r="I221" s="13">
        <v>5.6048591225624092E-4</v>
      </c>
      <c r="J221" s="3"/>
      <c r="K221" s="3"/>
      <c r="L221" s="3"/>
      <c r="M221" s="3"/>
    </row>
    <row r="222" spans="1:13" ht="12.95" customHeight="1">
      <c r="A222" s="10">
        <v>216</v>
      </c>
      <c r="B222" s="98" t="s">
        <v>800</v>
      </c>
      <c r="C222" s="99"/>
      <c r="D222" s="7" t="s">
        <v>801</v>
      </c>
      <c r="E222" s="98" t="s">
        <v>30</v>
      </c>
      <c r="F222" s="99"/>
      <c r="G222" s="11">
        <v>1511</v>
      </c>
      <c r="H222" s="12">
        <v>5.0999999999999996</v>
      </c>
      <c r="I222" s="13">
        <v>5.5738229520553247E-4</v>
      </c>
      <c r="J222" s="3"/>
      <c r="K222" s="3"/>
      <c r="L222" s="3"/>
      <c r="M222" s="3"/>
    </row>
    <row r="223" spans="1:13" ht="12.95" customHeight="1">
      <c r="A223" s="10">
        <v>217</v>
      </c>
      <c r="B223" s="98" t="s">
        <v>322</v>
      </c>
      <c r="C223" s="99"/>
      <c r="D223" s="7" t="s">
        <v>323</v>
      </c>
      <c r="E223" s="98" t="s">
        <v>18</v>
      </c>
      <c r="F223" s="99"/>
      <c r="G223" s="11">
        <v>1574</v>
      </c>
      <c r="H223" s="12">
        <v>5.07</v>
      </c>
      <c r="I223" s="13">
        <v>5.5470745547740383E-4</v>
      </c>
      <c r="J223" s="3"/>
      <c r="K223" s="3"/>
      <c r="L223" s="3"/>
      <c r="M223" s="3"/>
    </row>
    <row r="224" spans="1:13" ht="12.95" customHeight="1">
      <c r="A224" s="10">
        <v>218</v>
      </c>
      <c r="B224" s="98" t="s">
        <v>316</v>
      </c>
      <c r="C224" s="99"/>
      <c r="D224" s="7" t="s">
        <v>317</v>
      </c>
      <c r="E224" s="98" t="s">
        <v>162</v>
      </c>
      <c r="F224" s="99"/>
      <c r="G224" s="11">
        <v>1055</v>
      </c>
      <c r="H224" s="12">
        <v>5.04</v>
      </c>
      <c r="I224" s="13">
        <v>5.5138417141209126E-4</v>
      </c>
      <c r="J224" s="3"/>
      <c r="K224" s="3"/>
      <c r="L224" s="3"/>
      <c r="M224" s="3"/>
    </row>
    <row r="225" spans="1:13" ht="12.95" customHeight="1">
      <c r="A225" s="10">
        <v>219</v>
      </c>
      <c r="B225" s="98" t="s">
        <v>802</v>
      </c>
      <c r="C225" s="99"/>
      <c r="D225" s="7" t="s">
        <v>803</v>
      </c>
      <c r="E225" s="98" t="s">
        <v>30</v>
      </c>
      <c r="F225" s="99"/>
      <c r="G225" s="11">
        <v>1090</v>
      </c>
      <c r="H225" s="12">
        <v>5.03</v>
      </c>
      <c r="I225" s="13">
        <v>5.5077675054626023E-4</v>
      </c>
      <c r="J225" s="3"/>
      <c r="K225" s="3"/>
      <c r="L225" s="3"/>
      <c r="M225" s="3"/>
    </row>
    <row r="226" spans="1:13" ht="12.95" customHeight="1">
      <c r="A226" s="10">
        <v>220</v>
      </c>
      <c r="B226" s="98" t="s">
        <v>318</v>
      </c>
      <c r="C226" s="99"/>
      <c r="D226" s="7" t="s">
        <v>319</v>
      </c>
      <c r="E226" s="98" t="s">
        <v>188</v>
      </c>
      <c r="F226" s="99"/>
      <c r="G226" s="11">
        <v>3315</v>
      </c>
      <c r="H226" s="12">
        <v>4.9800000000000004</v>
      </c>
      <c r="I226" s="13">
        <v>5.4433387762539253E-4</v>
      </c>
      <c r="J226" s="3"/>
      <c r="K226" s="3"/>
      <c r="L226" s="3"/>
      <c r="M226" s="3"/>
    </row>
    <row r="227" spans="1:13" ht="12.95" customHeight="1">
      <c r="A227" s="10">
        <v>221</v>
      </c>
      <c r="B227" s="98" t="s">
        <v>320</v>
      </c>
      <c r="C227" s="99"/>
      <c r="D227" s="7" t="s">
        <v>321</v>
      </c>
      <c r="E227" s="98" t="s">
        <v>184</v>
      </c>
      <c r="F227" s="99"/>
      <c r="G227" s="11">
        <v>13790</v>
      </c>
      <c r="H227" s="12">
        <v>4.97</v>
      </c>
      <c r="I227" s="13">
        <v>5.4383940805068629E-4</v>
      </c>
      <c r="J227" s="3"/>
      <c r="K227" s="3"/>
      <c r="L227" s="3"/>
      <c r="M227" s="3"/>
    </row>
    <row r="228" spans="1:13" ht="12.95" customHeight="1">
      <c r="A228" s="10">
        <v>222</v>
      </c>
      <c r="B228" s="98" t="s">
        <v>719</v>
      </c>
      <c r="C228" s="99"/>
      <c r="D228" s="7" t="s">
        <v>720</v>
      </c>
      <c r="E228" s="98" t="s">
        <v>24</v>
      </c>
      <c r="F228" s="99"/>
      <c r="G228" s="11">
        <v>87</v>
      </c>
      <c r="H228" s="12">
        <v>4.8899999999999997</v>
      </c>
      <c r="I228" s="13">
        <v>5.3497560334038311E-4</v>
      </c>
      <c r="J228" s="3"/>
      <c r="K228" s="3"/>
      <c r="L228" s="3"/>
      <c r="M228" s="3"/>
    </row>
    <row r="229" spans="1:13" ht="12.95" customHeight="1">
      <c r="A229" s="10">
        <v>223</v>
      </c>
      <c r="B229" s="98" t="s">
        <v>721</v>
      </c>
      <c r="C229" s="99"/>
      <c r="D229" s="7" t="s">
        <v>722</v>
      </c>
      <c r="E229" s="98" t="s">
        <v>18</v>
      </c>
      <c r="F229" s="99"/>
      <c r="G229" s="11">
        <v>256</v>
      </c>
      <c r="H229" s="12">
        <v>4.87</v>
      </c>
      <c r="I229" s="13">
        <v>5.325218527738653E-4</v>
      </c>
      <c r="J229" s="3"/>
      <c r="K229" s="3"/>
      <c r="L229" s="3"/>
      <c r="M229" s="3"/>
    </row>
    <row r="230" spans="1:13" ht="12.95" customHeight="1">
      <c r="A230" s="10">
        <v>224</v>
      </c>
      <c r="B230" s="98" t="s">
        <v>324</v>
      </c>
      <c r="C230" s="99"/>
      <c r="D230" s="7" t="s">
        <v>325</v>
      </c>
      <c r="E230" s="98" t="s">
        <v>30</v>
      </c>
      <c r="F230" s="99"/>
      <c r="G230" s="11">
        <v>271</v>
      </c>
      <c r="H230" s="12">
        <v>4.79</v>
      </c>
      <c r="I230" s="13">
        <v>5.2355357495651692E-4</v>
      </c>
      <c r="J230" s="3"/>
      <c r="K230" s="3"/>
      <c r="L230" s="3"/>
      <c r="M230" s="3"/>
    </row>
    <row r="231" spans="1:13" ht="12.95" customHeight="1">
      <c r="A231" s="10">
        <v>225</v>
      </c>
      <c r="B231" s="98" t="s">
        <v>806</v>
      </c>
      <c r="C231" s="99"/>
      <c r="D231" s="7" t="s">
        <v>807</v>
      </c>
      <c r="E231" s="98" t="s">
        <v>33</v>
      </c>
      <c r="F231" s="99"/>
      <c r="G231" s="11">
        <v>1321</v>
      </c>
      <c r="H231" s="12">
        <v>4.75</v>
      </c>
      <c r="I231" s="13">
        <v>5.1973746225535231E-4</v>
      </c>
      <c r="J231" s="3"/>
      <c r="K231" s="3"/>
      <c r="L231" s="3"/>
      <c r="M231" s="3"/>
    </row>
    <row r="232" spans="1:13" ht="12.95" customHeight="1">
      <c r="A232" s="10">
        <v>226</v>
      </c>
      <c r="B232" s="98" t="s">
        <v>804</v>
      </c>
      <c r="C232" s="99"/>
      <c r="D232" s="7" t="s">
        <v>805</v>
      </c>
      <c r="E232" s="98" t="s">
        <v>165</v>
      </c>
      <c r="F232" s="99"/>
      <c r="G232" s="11">
        <v>1176</v>
      </c>
      <c r="H232" s="12">
        <v>4.75</v>
      </c>
      <c r="I232" s="13">
        <v>5.196157592903389E-4</v>
      </c>
      <c r="J232" s="3"/>
      <c r="K232" s="3"/>
      <c r="L232" s="3"/>
      <c r="M232" s="3"/>
    </row>
    <row r="233" spans="1:13" ht="12.95" customHeight="1">
      <c r="A233" s="10">
        <v>227</v>
      </c>
      <c r="B233" s="98" t="s">
        <v>326</v>
      </c>
      <c r="C233" s="99"/>
      <c r="D233" s="7" t="s">
        <v>327</v>
      </c>
      <c r="E233" s="98" t="s">
        <v>54</v>
      </c>
      <c r="F233" s="99"/>
      <c r="G233" s="11">
        <v>9784</v>
      </c>
      <c r="H233" s="12">
        <v>4.6900000000000004</v>
      </c>
      <c r="I233" s="13">
        <v>5.1268793424011881E-4</v>
      </c>
      <c r="J233" s="3"/>
      <c r="K233" s="3"/>
      <c r="L233" s="3"/>
      <c r="M233" s="3"/>
    </row>
    <row r="234" spans="1:13" ht="12.95" customHeight="1">
      <c r="A234" s="10">
        <v>228</v>
      </c>
      <c r="B234" s="98" t="s">
        <v>808</v>
      </c>
      <c r="C234" s="99"/>
      <c r="D234" s="7" t="s">
        <v>809</v>
      </c>
      <c r="E234" s="98" t="s">
        <v>48</v>
      </c>
      <c r="F234" s="99"/>
      <c r="G234" s="11">
        <v>180</v>
      </c>
      <c r="H234" s="12">
        <v>4.6399999999999997</v>
      </c>
      <c r="I234" s="13">
        <v>5.079854410679238E-4</v>
      </c>
      <c r="J234" s="3"/>
      <c r="K234" s="3"/>
      <c r="L234" s="3"/>
      <c r="M234" s="3"/>
    </row>
    <row r="235" spans="1:13" ht="12.95" customHeight="1">
      <c r="A235" s="10">
        <v>229</v>
      </c>
      <c r="B235" s="98" t="s">
        <v>810</v>
      </c>
      <c r="C235" s="99"/>
      <c r="D235" s="7" t="s">
        <v>811</v>
      </c>
      <c r="E235" s="98" t="s">
        <v>48</v>
      </c>
      <c r="F235" s="99"/>
      <c r="G235" s="11">
        <v>629</v>
      </c>
      <c r="H235" s="12">
        <v>4.62</v>
      </c>
      <c r="I235" s="13">
        <v>5.0516887892076154E-4</v>
      </c>
      <c r="J235" s="3"/>
      <c r="K235" s="3"/>
      <c r="L235" s="3"/>
      <c r="M235" s="3"/>
    </row>
    <row r="236" spans="1:13" ht="12.95" customHeight="1">
      <c r="A236" s="10">
        <v>230</v>
      </c>
      <c r="B236" s="98" t="s">
        <v>328</v>
      </c>
      <c r="C236" s="99"/>
      <c r="D236" s="7" t="s">
        <v>329</v>
      </c>
      <c r="E236" s="98" t="s">
        <v>15</v>
      </c>
      <c r="F236" s="99"/>
      <c r="G236" s="11">
        <v>188</v>
      </c>
      <c r="H236" s="12">
        <v>4.5</v>
      </c>
      <c r="I236" s="13">
        <v>4.9211362409539621E-4</v>
      </c>
      <c r="J236" s="3"/>
      <c r="K236" s="3"/>
      <c r="L236" s="3"/>
      <c r="M236" s="3"/>
    </row>
    <row r="237" spans="1:13" ht="12.95" customHeight="1">
      <c r="A237" s="10">
        <v>231</v>
      </c>
      <c r="B237" s="98" t="s">
        <v>812</v>
      </c>
      <c r="C237" s="99"/>
      <c r="D237" s="7" t="s">
        <v>813</v>
      </c>
      <c r="E237" s="98" t="s">
        <v>15</v>
      </c>
      <c r="F237" s="99"/>
      <c r="G237" s="11">
        <v>1750</v>
      </c>
      <c r="H237" s="12">
        <v>4.38</v>
      </c>
      <c r="I237" s="13">
        <v>4.7899005151573785E-4</v>
      </c>
      <c r="J237" s="3"/>
      <c r="K237" s="3"/>
      <c r="L237" s="3"/>
      <c r="M237" s="3"/>
    </row>
    <row r="238" spans="1:13" ht="12.95" customHeight="1">
      <c r="A238" s="10">
        <v>232</v>
      </c>
      <c r="B238" s="98" t="s">
        <v>723</v>
      </c>
      <c r="C238" s="99"/>
      <c r="D238" s="7" t="s">
        <v>724</v>
      </c>
      <c r="E238" s="98" t="s">
        <v>165</v>
      </c>
      <c r="F238" s="99"/>
      <c r="G238" s="11">
        <v>249</v>
      </c>
      <c r="H238" s="12">
        <v>4.3600000000000003</v>
      </c>
      <c r="I238" s="13">
        <v>4.7703323193220746E-4</v>
      </c>
      <c r="J238" s="3"/>
      <c r="K238" s="3"/>
      <c r="L238" s="3"/>
      <c r="M238" s="3"/>
    </row>
    <row r="239" spans="1:13" ht="12.95" customHeight="1">
      <c r="A239" s="10">
        <v>233</v>
      </c>
      <c r="B239" s="98" t="s">
        <v>330</v>
      </c>
      <c r="C239" s="99"/>
      <c r="D239" s="7" t="s">
        <v>331</v>
      </c>
      <c r="E239" s="98" t="s">
        <v>42</v>
      </c>
      <c r="F239" s="99"/>
      <c r="G239" s="11">
        <v>709</v>
      </c>
      <c r="H239" s="12">
        <v>4.33</v>
      </c>
      <c r="I239" s="13">
        <v>4.7351423855956101E-4</v>
      </c>
      <c r="J239" s="3"/>
      <c r="K239" s="3"/>
      <c r="L239" s="3"/>
      <c r="M239" s="3"/>
    </row>
    <row r="240" spans="1:13" ht="12.95" customHeight="1">
      <c r="A240" s="10">
        <v>234</v>
      </c>
      <c r="B240" s="98" t="s">
        <v>814</v>
      </c>
      <c r="C240" s="99"/>
      <c r="D240" s="7" t="s">
        <v>815</v>
      </c>
      <c r="E240" s="98" t="s">
        <v>18</v>
      </c>
      <c r="F240" s="99"/>
      <c r="G240" s="11">
        <v>895</v>
      </c>
      <c r="H240" s="12">
        <v>4.32</v>
      </c>
      <c r="I240" s="13">
        <v>4.7260844031209035E-4</v>
      </c>
      <c r="J240" s="3"/>
      <c r="K240" s="3"/>
      <c r="L240" s="3"/>
      <c r="M240" s="3"/>
    </row>
    <row r="241" spans="1:13" ht="12.95" customHeight="1">
      <c r="A241" s="10">
        <v>235</v>
      </c>
      <c r="B241" s="98" t="s">
        <v>334</v>
      </c>
      <c r="C241" s="99"/>
      <c r="D241" s="7" t="s">
        <v>335</v>
      </c>
      <c r="E241" s="98" t="s">
        <v>57</v>
      </c>
      <c r="F241" s="99"/>
      <c r="G241" s="11">
        <v>3830</v>
      </c>
      <c r="H241" s="12">
        <v>4.26</v>
      </c>
      <c r="I241" s="13">
        <v>4.6654134238881462E-4</v>
      </c>
      <c r="J241" s="3"/>
      <c r="K241" s="3"/>
      <c r="L241" s="3"/>
      <c r="M241" s="3"/>
    </row>
    <row r="242" spans="1:13" ht="12.95" customHeight="1">
      <c r="A242" s="10">
        <v>236</v>
      </c>
      <c r="B242" s="98" t="s">
        <v>816</v>
      </c>
      <c r="C242" s="99"/>
      <c r="D242" s="7" t="s">
        <v>817</v>
      </c>
      <c r="E242" s="98" t="s">
        <v>18</v>
      </c>
      <c r="F242" s="99"/>
      <c r="G242" s="11">
        <v>884</v>
      </c>
      <c r="H242" s="12">
        <v>4.25</v>
      </c>
      <c r="I242" s="13">
        <v>4.6447890104104114E-4</v>
      </c>
      <c r="J242" s="3"/>
      <c r="K242" s="3"/>
      <c r="L242" s="3"/>
      <c r="M242" s="3"/>
    </row>
    <row r="243" spans="1:13" ht="12.95" customHeight="1">
      <c r="A243" s="10">
        <v>237</v>
      </c>
      <c r="B243" s="98" t="s">
        <v>818</v>
      </c>
      <c r="C243" s="99"/>
      <c r="D243" s="7" t="s">
        <v>819</v>
      </c>
      <c r="E243" s="98" t="s">
        <v>66</v>
      </c>
      <c r="F243" s="99"/>
      <c r="G243" s="11">
        <v>1478</v>
      </c>
      <c r="H243" s="12">
        <v>4.2</v>
      </c>
      <c r="I243" s="13">
        <v>4.5943410802387814E-4</v>
      </c>
      <c r="J243" s="3"/>
      <c r="K243" s="3"/>
      <c r="L243" s="3"/>
      <c r="M243" s="3"/>
    </row>
    <row r="244" spans="1:13" ht="12.95" customHeight="1">
      <c r="A244" s="10">
        <v>238</v>
      </c>
      <c r="B244" s="98" t="s">
        <v>820</v>
      </c>
      <c r="C244" s="99"/>
      <c r="D244" s="7" t="s">
        <v>821</v>
      </c>
      <c r="E244" s="98" t="s">
        <v>24</v>
      </c>
      <c r="F244" s="99"/>
      <c r="G244" s="11">
        <v>858</v>
      </c>
      <c r="H244" s="12">
        <v>4.2</v>
      </c>
      <c r="I244" s="13">
        <v>4.594061026674346E-4</v>
      </c>
      <c r="J244" s="3"/>
      <c r="K244" s="3"/>
      <c r="L244" s="3"/>
      <c r="M244" s="3"/>
    </row>
    <row r="245" spans="1:13" ht="12.95" customHeight="1">
      <c r="A245" s="10">
        <v>239</v>
      </c>
      <c r="B245" s="98" t="s">
        <v>725</v>
      </c>
      <c r="C245" s="99"/>
      <c r="D245" s="7" t="s">
        <v>726</v>
      </c>
      <c r="E245" s="98" t="s">
        <v>176</v>
      </c>
      <c r="F245" s="99"/>
      <c r="G245" s="11">
        <v>1336</v>
      </c>
      <c r="H245" s="12">
        <v>4.18</v>
      </c>
      <c r="I245" s="13">
        <v>4.5760489878523598E-4</v>
      </c>
      <c r="J245" s="3"/>
      <c r="K245" s="3"/>
      <c r="L245" s="3"/>
      <c r="M245" s="3"/>
    </row>
    <row r="246" spans="1:13" ht="12.95" customHeight="1">
      <c r="A246" s="10">
        <v>240</v>
      </c>
      <c r="B246" s="98" t="s">
        <v>727</v>
      </c>
      <c r="C246" s="99"/>
      <c r="D246" s="7" t="s">
        <v>728</v>
      </c>
      <c r="E246" s="98" t="s">
        <v>184</v>
      </c>
      <c r="F246" s="99"/>
      <c r="G246" s="11">
        <v>421</v>
      </c>
      <c r="H246" s="12">
        <v>4.18</v>
      </c>
      <c r="I246" s="13">
        <v>4.5691843936459847E-4</v>
      </c>
      <c r="J246" s="3"/>
      <c r="K246" s="3"/>
      <c r="L246" s="3"/>
      <c r="M246" s="3"/>
    </row>
    <row r="247" spans="1:13" ht="12.95" customHeight="1">
      <c r="A247" s="10">
        <v>241</v>
      </c>
      <c r="B247" s="98" t="s">
        <v>729</v>
      </c>
      <c r="C247" s="99"/>
      <c r="D247" s="7" t="s">
        <v>730</v>
      </c>
      <c r="E247" s="98" t="s">
        <v>24</v>
      </c>
      <c r="F247" s="99"/>
      <c r="G247" s="11">
        <v>600</v>
      </c>
      <c r="H247" s="12">
        <v>4.18</v>
      </c>
      <c r="I247" s="13">
        <v>4.5677173943104072E-4</v>
      </c>
      <c r="J247" s="3"/>
      <c r="K247" s="3"/>
      <c r="L247" s="3"/>
      <c r="M247" s="3"/>
    </row>
    <row r="248" spans="1:13" ht="12.95" customHeight="1">
      <c r="A248" s="10">
        <v>242</v>
      </c>
      <c r="B248" s="98" t="s">
        <v>823</v>
      </c>
      <c r="C248" s="99"/>
      <c r="D248" s="7" t="s">
        <v>824</v>
      </c>
      <c r="E248" s="98" t="s">
        <v>203</v>
      </c>
      <c r="F248" s="99"/>
      <c r="G248" s="11">
        <v>1737</v>
      </c>
      <c r="H248" s="12">
        <v>4.13</v>
      </c>
      <c r="I248" s="13">
        <v>4.5177426015083799E-4</v>
      </c>
      <c r="J248" s="3"/>
      <c r="K248" s="3"/>
      <c r="L248" s="3"/>
      <c r="M248" s="3"/>
    </row>
    <row r="249" spans="1:13" ht="12.95" customHeight="1">
      <c r="A249" s="10">
        <v>243</v>
      </c>
      <c r="B249" s="98" t="s">
        <v>826</v>
      </c>
      <c r="C249" s="99"/>
      <c r="D249" s="7" t="s">
        <v>827</v>
      </c>
      <c r="E249" s="98" t="s">
        <v>219</v>
      </c>
      <c r="F249" s="99"/>
      <c r="G249" s="11">
        <v>695</v>
      </c>
      <c r="H249" s="12">
        <v>4.03</v>
      </c>
      <c r="I249" s="13">
        <v>4.4105099822901514E-4</v>
      </c>
      <c r="J249" s="3"/>
      <c r="K249" s="3"/>
      <c r="L249" s="3"/>
      <c r="M249" s="3"/>
    </row>
    <row r="250" spans="1:13" ht="12.95" customHeight="1">
      <c r="A250" s="10">
        <v>244</v>
      </c>
      <c r="B250" s="98" t="s">
        <v>336</v>
      </c>
      <c r="C250" s="99"/>
      <c r="D250" s="7" t="s">
        <v>337</v>
      </c>
      <c r="E250" s="98" t="s">
        <v>48</v>
      </c>
      <c r="F250" s="99"/>
      <c r="G250" s="11">
        <v>1699</v>
      </c>
      <c r="H250" s="12">
        <v>3.92</v>
      </c>
      <c r="I250" s="13">
        <v>4.2897336007496878E-4</v>
      </c>
      <c r="J250" s="3"/>
      <c r="K250" s="3"/>
      <c r="L250" s="3"/>
      <c r="M250" s="3"/>
    </row>
    <row r="251" spans="1:13" ht="12.95" customHeight="1">
      <c r="A251" s="10">
        <v>245</v>
      </c>
      <c r="B251" s="98" t="s">
        <v>731</v>
      </c>
      <c r="C251" s="99"/>
      <c r="D251" s="7" t="s">
        <v>732</v>
      </c>
      <c r="E251" s="98" t="s">
        <v>159</v>
      </c>
      <c r="F251" s="99"/>
      <c r="G251" s="11">
        <v>844</v>
      </c>
      <c r="H251" s="12">
        <v>3.85</v>
      </c>
      <c r="I251" s="13">
        <v>4.2148717823065567E-4</v>
      </c>
      <c r="J251" s="3"/>
      <c r="K251" s="3"/>
      <c r="L251" s="3"/>
      <c r="M251" s="3"/>
    </row>
    <row r="252" spans="1:13" ht="12.95" customHeight="1">
      <c r="A252" s="10">
        <v>246</v>
      </c>
      <c r="B252" s="98" t="s">
        <v>829</v>
      </c>
      <c r="C252" s="99"/>
      <c r="D252" s="7" t="s">
        <v>830</v>
      </c>
      <c r="E252" s="98" t="s">
        <v>184</v>
      </c>
      <c r="F252" s="99"/>
      <c r="G252" s="11">
        <v>72</v>
      </c>
      <c r="H252" s="12">
        <v>3.81</v>
      </c>
      <c r="I252" s="13">
        <v>4.1680897095350158E-4</v>
      </c>
      <c r="J252" s="3"/>
      <c r="K252" s="3"/>
      <c r="L252" s="3"/>
      <c r="M252" s="3"/>
    </row>
    <row r="253" spans="1:13" ht="12.95" customHeight="1">
      <c r="A253" s="10">
        <v>247</v>
      </c>
      <c r="B253" s="98" t="s">
        <v>733</v>
      </c>
      <c r="C253" s="99"/>
      <c r="D253" s="7" t="s">
        <v>734</v>
      </c>
      <c r="E253" s="98" t="s">
        <v>18</v>
      </c>
      <c r="F253" s="99"/>
      <c r="G253" s="11">
        <v>375</v>
      </c>
      <c r="H253" s="12">
        <v>3.8</v>
      </c>
      <c r="I253" s="13">
        <v>4.1593697604642565E-4</v>
      </c>
      <c r="J253" s="3"/>
      <c r="K253" s="3"/>
      <c r="L253" s="3"/>
      <c r="M253" s="3"/>
    </row>
    <row r="254" spans="1:13" ht="12.95" customHeight="1">
      <c r="A254" s="10">
        <v>248</v>
      </c>
      <c r="B254" s="98" t="s">
        <v>735</v>
      </c>
      <c r="C254" s="99"/>
      <c r="D254" s="7" t="s">
        <v>736</v>
      </c>
      <c r="E254" s="98" t="s">
        <v>165</v>
      </c>
      <c r="F254" s="99"/>
      <c r="G254" s="11">
        <v>87</v>
      </c>
      <c r="H254" s="12">
        <v>3.74</v>
      </c>
      <c r="I254" s="13">
        <v>4.0912642342631289E-4</v>
      </c>
      <c r="J254" s="3"/>
      <c r="K254" s="3"/>
      <c r="L254" s="3"/>
      <c r="M254" s="3"/>
    </row>
    <row r="255" spans="1:13" ht="12.95" customHeight="1">
      <c r="A255" s="10">
        <v>249</v>
      </c>
      <c r="B255" s="98" t="s">
        <v>615</v>
      </c>
      <c r="C255" s="99"/>
      <c r="D255" s="7" t="s">
        <v>616</v>
      </c>
      <c r="E255" s="98" t="s">
        <v>30</v>
      </c>
      <c r="F255" s="99"/>
      <c r="G255" s="11">
        <v>364</v>
      </c>
      <c r="H255" s="12">
        <v>3.64</v>
      </c>
      <c r="I255" s="13">
        <v>3.9865909326776991E-4</v>
      </c>
      <c r="J255" s="3"/>
      <c r="K255" s="3"/>
      <c r="L255" s="3"/>
      <c r="M255" s="3"/>
    </row>
    <row r="256" spans="1:13" ht="12.95" customHeight="1">
      <c r="A256" s="10">
        <v>250</v>
      </c>
      <c r="B256" s="98" t="s">
        <v>832</v>
      </c>
      <c r="C256" s="99"/>
      <c r="D256" s="7" t="s">
        <v>833</v>
      </c>
      <c r="E256" s="98" t="s">
        <v>165</v>
      </c>
      <c r="F256" s="99"/>
      <c r="G256" s="11">
        <v>2307</v>
      </c>
      <c r="H256" s="12">
        <v>3.64</v>
      </c>
      <c r="I256" s="13">
        <v>3.9824995251347764E-4</v>
      </c>
      <c r="J256" s="3"/>
      <c r="K256" s="3"/>
      <c r="L256" s="3"/>
      <c r="M256" s="3"/>
    </row>
    <row r="257" spans="1:13" ht="12.95" customHeight="1">
      <c r="A257" s="10">
        <v>251</v>
      </c>
      <c r="B257" s="98" t="s">
        <v>834</v>
      </c>
      <c r="C257" s="99"/>
      <c r="D257" s="7" t="s">
        <v>835</v>
      </c>
      <c r="E257" s="98" t="s">
        <v>165</v>
      </c>
      <c r="F257" s="99"/>
      <c r="G257" s="11">
        <v>624</v>
      </c>
      <c r="H257" s="12">
        <v>3.6</v>
      </c>
      <c r="I257" s="13">
        <v>3.9394609808690866E-4</v>
      </c>
      <c r="J257" s="3"/>
      <c r="K257" s="3"/>
      <c r="L257" s="3"/>
      <c r="M257" s="3"/>
    </row>
    <row r="258" spans="1:13" ht="12.95" customHeight="1">
      <c r="A258" s="10">
        <v>252</v>
      </c>
      <c r="B258" s="98" t="s">
        <v>737</v>
      </c>
      <c r="C258" s="99"/>
      <c r="D258" s="7" t="s">
        <v>738</v>
      </c>
      <c r="E258" s="98" t="s">
        <v>18</v>
      </c>
      <c r="F258" s="99"/>
      <c r="G258" s="11">
        <v>4485</v>
      </c>
      <c r="H258" s="12">
        <v>3.59</v>
      </c>
      <c r="I258" s="13">
        <v>3.9251257390395509E-4</v>
      </c>
      <c r="J258" s="3"/>
      <c r="K258" s="3"/>
      <c r="L258" s="3"/>
      <c r="M258" s="3"/>
    </row>
    <row r="259" spans="1:13" ht="12.95" customHeight="1">
      <c r="A259" s="10">
        <v>253</v>
      </c>
      <c r="B259" s="98" t="s">
        <v>836</v>
      </c>
      <c r="C259" s="99"/>
      <c r="D259" s="7" t="s">
        <v>837</v>
      </c>
      <c r="E259" s="98" t="s">
        <v>13</v>
      </c>
      <c r="F259" s="99"/>
      <c r="G259" s="11">
        <v>8383</v>
      </c>
      <c r="H259" s="12">
        <v>3.56</v>
      </c>
      <c r="I259" s="13">
        <v>3.8929452871715306E-4</v>
      </c>
      <c r="J259" s="3"/>
      <c r="K259" s="3"/>
      <c r="L259" s="3"/>
      <c r="M259" s="3"/>
    </row>
    <row r="260" spans="1:13" ht="12.95" customHeight="1">
      <c r="A260" s="10">
        <v>254</v>
      </c>
      <c r="B260" s="98" t="s">
        <v>338</v>
      </c>
      <c r="C260" s="99"/>
      <c r="D260" s="7" t="s">
        <v>339</v>
      </c>
      <c r="E260" s="98" t="s">
        <v>185</v>
      </c>
      <c r="F260" s="99"/>
      <c r="G260" s="11">
        <v>1330</v>
      </c>
      <c r="H260" s="12">
        <v>3.56</v>
      </c>
      <c r="I260" s="13">
        <v>3.8920334721482614E-4</v>
      </c>
      <c r="J260" s="3"/>
      <c r="K260" s="3"/>
      <c r="L260" s="3"/>
      <c r="M260" s="3"/>
    </row>
    <row r="261" spans="1:13" ht="12.95" customHeight="1">
      <c r="A261" s="10">
        <v>255</v>
      </c>
      <c r="B261" s="98" t="s">
        <v>838</v>
      </c>
      <c r="C261" s="99"/>
      <c r="D261" s="7" t="s">
        <v>839</v>
      </c>
      <c r="E261" s="98" t="s">
        <v>203</v>
      </c>
      <c r="F261" s="99"/>
      <c r="G261" s="11">
        <v>1042</v>
      </c>
      <c r="H261" s="12">
        <v>3.55</v>
      </c>
      <c r="I261" s="13">
        <v>3.88194826195088E-4</v>
      </c>
      <c r="J261" s="3"/>
      <c r="K261" s="3"/>
      <c r="L261" s="3"/>
      <c r="M261" s="3"/>
    </row>
    <row r="262" spans="1:13" ht="12.95" customHeight="1">
      <c r="A262" s="10">
        <v>256</v>
      </c>
      <c r="B262" s="98" t="s">
        <v>350</v>
      </c>
      <c r="C262" s="99"/>
      <c r="D262" s="7" t="s">
        <v>351</v>
      </c>
      <c r="E262" s="98" t="s">
        <v>18</v>
      </c>
      <c r="F262" s="99"/>
      <c r="G262" s="11">
        <v>862</v>
      </c>
      <c r="H262" s="12">
        <v>3.51</v>
      </c>
      <c r="I262" s="13">
        <v>3.8426959106012485E-4</v>
      </c>
      <c r="J262" s="3"/>
      <c r="K262" s="3"/>
      <c r="L262" s="3"/>
      <c r="M262" s="3"/>
    </row>
    <row r="263" spans="1:13" ht="12.95" customHeight="1">
      <c r="A263" s="10">
        <v>257</v>
      </c>
      <c r="B263" s="98" t="s">
        <v>340</v>
      </c>
      <c r="C263" s="99"/>
      <c r="D263" s="7" t="s">
        <v>341</v>
      </c>
      <c r="E263" s="98" t="s">
        <v>165</v>
      </c>
      <c r="F263" s="99"/>
      <c r="G263" s="11">
        <v>287</v>
      </c>
      <c r="H263" s="12">
        <v>3.51</v>
      </c>
      <c r="I263" s="13">
        <v>3.8394938919172547E-4</v>
      </c>
      <c r="J263" s="3"/>
      <c r="K263" s="3"/>
      <c r="L263" s="3"/>
      <c r="M263" s="3"/>
    </row>
    <row r="264" spans="1:13" ht="12.95" customHeight="1">
      <c r="A264" s="10">
        <v>258</v>
      </c>
      <c r="B264" s="98" t="s">
        <v>840</v>
      </c>
      <c r="C264" s="99"/>
      <c r="D264" s="7" t="s">
        <v>841</v>
      </c>
      <c r="E264" s="98" t="s">
        <v>51</v>
      </c>
      <c r="F264" s="99"/>
      <c r="G264" s="11">
        <v>2582</v>
      </c>
      <c r="H264" s="12">
        <v>3.49</v>
      </c>
      <c r="I264" s="13">
        <v>3.8132137091890085E-4</v>
      </c>
      <c r="J264" s="3"/>
      <c r="K264" s="3"/>
      <c r="L264" s="3"/>
      <c r="M264" s="3"/>
    </row>
    <row r="265" spans="1:13" ht="12.95" customHeight="1">
      <c r="A265" s="10">
        <v>259</v>
      </c>
      <c r="B265" s="98" t="s">
        <v>739</v>
      </c>
      <c r="C265" s="99"/>
      <c r="D265" s="7" t="s">
        <v>740</v>
      </c>
      <c r="E265" s="98" t="s">
        <v>176</v>
      </c>
      <c r="F265" s="99"/>
      <c r="G265" s="11">
        <v>286</v>
      </c>
      <c r="H265" s="12">
        <v>3.48</v>
      </c>
      <c r="I265" s="13">
        <v>3.8054662898791205E-4</v>
      </c>
      <c r="J265" s="3"/>
      <c r="K265" s="3"/>
      <c r="L265" s="3"/>
      <c r="M265" s="3"/>
    </row>
    <row r="266" spans="1:13" ht="12.95" customHeight="1">
      <c r="A266" s="10">
        <v>260</v>
      </c>
      <c r="B266" s="98" t="s">
        <v>1337</v>
      </c>
      <c r="C266" s="99"/>
      <c r="D266" s="7" t="s">
        <v>1338</v>
      </c>
      <c r="E266" s="98" t="s">
        <v>18</v>
      </c>
      <c r="F266" s="99"/>
      <c r="G266" s="11">
        <v>2629</v>
      </c>
      <c r="H266" s="12">
        <v>3.47</v>
      </c>
      <c r="I266" s="13">
        <v>3.7934688389370787E-4</v>
      </c>
      <c r="J266" s="3"/>
      <c r="K266" s="3"/>
      <c r="L266" s="3"/>
      <c r="M266" s="3"/>
    </row>
    <row r="267" spans="1:13" ht="12.95" customHeight="1">
      <c r="A267" s="10">
        <v>261</v>
      </c>
      <c r="B267" s="98" t="s">
        <v>344</v>
      </c>
      <c r="C267" s="99"/>
      <c r="D267" s="7" t="s">
        <v>345</v>
      </c>
      <c r="E267" s="98" t="s">
        <v>24</v>
      </c>
      <c r="F267" s="99"/>
      <c r="G267" s="11">
        <v>792</v>
      </c>
      <c r="H267" s="12">
        <v>3.47</v>
      </c>
      <c r="I267" s="13">
        <v>3.7918683765746997E-4</v>
      </c>
      <c r="J267" s="3"/>
      <c r="K267" s="3"/>
      <c r="L267" s="3"/>
      <c r="M267" s="3"/>
    </row>
    <row r="268" spans="1:13" ht="12.95" customHeight="1">
      <c r="A268" s="10">
        <v>262</v>
      </c>
      <c r="B268" s="98" t="s">
        <v>842</v>
      </c>
      <c r="C268" s="99"/>
      <c r="D268" s="7" t="s">
        <v>843</v>
      </c>
      <c r="E268" s="98" t="s">
        <v>690</v>
      </c>
      <c r="F268" s="99"/>
      <c r="G268" s="11">
        <v>1909</v>
      </c>
      <c r="H268" s="12">
        <v>3.44</v>
      </c>
      <c r="I268" s="13">
        <v>3.7590627270032626E-4</v>
      </c>
      <c r="J268" s="3"/>
      <c r="K268" s="3"/>
      <c r="L268" s="3"/>
      <c r="M268" s="3"/>
    </row>
    <row r="269" spans="1:13" ht="12.95" customHeight="1">
      <c r="A269" s="10">
        <v>263</v>
      </c>
      <c r="B269" s="98" t="s">
        <v>844</v>
      </c>
      <c r="C269" s="99"/>
      <c r="D269" s="7" t="s">
        <v>845</v>
      </c>
      <c r="E269" s="98" t="s">
        <v>165</v>
      </c>
      <c r="F269" s="99"/>
      <c r="G269" s="11">
        <v>498</v>
      </c>
      <c r="H269" s="12">
        <v>3.43</v>
      </c>
      <c r="I269" s="13">
        <v>3.7484392888617314E-4</v>
      </c>
      <c r="J269" s="3"/>
      <c r="K269" s="3"/>
      <c r="L269" s="3"/>
      <c r="M269" s="3"/>
    </row>
    <row r="270" spans="1:13" ht="12.95" customHeight="1">
      <c r="A270" s="10">
        <v>264</v>
      </c>
      <c r="B270" s="98" t="s">
        <v>846</v>
      </c>
      <c r="C270" s="99"/>
      <c r="D270" s="7" t="s">
        <v>847</v>
      </c>
      <c r="E270" s="98" t="s">
        <v>15</v>
      </c>
      <c r="F270" s="99"/>
      <c r="G270" s="11">
        <v>6463</v>
      </c>
      <c r="H270" s="12">
        <v>3.38</v>
      </c>
      <c r="I270" s="13">
        <v>3.6942100885906055E-4</v>
      </c>
      <c r="J270" s="3"/>
      <c r="K270" s="3"/>
      <c r="L270" s="3"/>
      <c r="M270" s="3"/>
    </row>
    <row r="271" spans="1:13" ht="12.95" customHeight="1">
      <c r="A271" s="10">
        <v>265</v>
      </c>
      <c r="B271" s="98" t="s">
        <v>848</v>
      </c>
      <c r="C271" s="99"/>
      <c r="D271" s="7" t="s">
        <v>849</v>
      </c>
      <c r="E271" s="98" t="s">
        <v>159</v>
      </c>
      <c r="F271" s="99"/>
      <c r="G271" s="11">
        <v>229</v>
      </c>
      <c r="H271" s="12">
        <v>3.37</v>
      </c>
      <c r="I271" s="13">
        <v>3.6848496263871243E-4</v>
      </c>
      <c r="J271" s="3"/>
      <c r="K271" s="3"/>
      <c r="L271" s="3"/>
      <c r="M271" s="3"/>
    </row>
    <row r="272" spans="1:13" ht="12.95" customHeight="1">
      <c r="A272" s="10">
        <v>266</v>
      </c>
      <c r="B272" s="98" t="s">
        <v>741</v>
      </c>
      <c r="C272" s="99"/>
      <c r="D272" s="7" t="s">
        <v>742</v>
      </c>
      <c r="E272" s="98" t="s">
        <v>18</v>
      </c>
      <c r="F272" s="99"/>
      <c r="G272" s="11">
        <v>2646</v>
      </c>
      <c r="H272" s="12">
        <v>3.36</v>
      </c>
      <c r="I272" s="13">
        <v>3.6761624960934472E-4</v>
      </c>
      <c r="J272" s="3"/>
      <c r="K272" s="3"/>
      <c r="L272" s="3"/>
      <c r="M272" s="3"/>
    </row>
    <row r="273" spans="1:13" ht="12.95" customHeight="1">
      <c r="A273" s="10">
        <v>267</v>
      </c>
      <c r="B273" s="98" t="s">
        <v>342</v>
      </c>
      <c r="C273" s="99"/>
      <c r="D273" s="7" t="s">
        <v>343</v>
      </c>
      <c r="E273" s="98" t="s">
        <v>18</v>
      </c>
      <c r="F273" s="99"/>
      <c r="G273" s="11">
        <v>5404</v>
      </c>
      <c r="H273" s="12">
        <v>3.35</v>
      </c>
      <c r="I273" s="13">
        <v>3.665288541286855E-4</v>
      </c>
      <c r="J273" s="3"/>
      <c r="K273" s="3"/>
      <c r="L273" s="3"/>
      <c r="M273" s="3"/>
    </row>
    <row r="274" spans="1:13" ht="12.95" customHeight="1">
      <c r="A274" s="10">
        <v>268</v>
      </c>
      <c r="B274" s="98" t="s">
        <v>850</v>
      </c>
      <c r="C274" s="99"/>
      <c r="D274" s="7" t="s">
        <v>851</v>
      </c>
      <c r="E274" s="98" t="s">
        <v>36</v>
      </c>
      <c r="F274" s="99"/>
      <c r="G274" s="11">
        <v>2156</v>
      </c>
      <c r="H274" s="12">
        <v>3.34</v>
      </c>
      <c r="I274" s="13">
        <v>3.6487172467787805E-4</v>
      </c>
      <c r="J274" s="3"/>
      <c r="K274" s="3"/>
      <c r="L274" s="3"/>
      <c r="M274" s="3"/>
    </row>
    <row r="275" spans="1:13" ht="12.95" customHeight="1">
      <c r="A275" s="10">
        <v>269</v>
      </c>
      <c r="B275" s="98" t="s">
        <v>852</v>
      </c>
      <c r="C275" s="99"/>
      <c r="D275" s="7" t="s">
        <v>853</v>
      </c>
      <c r="E275" s="98" t="s">
        <v>165</v>
      </c>
      <c r="F275" s="99"/>
      <c r="G275" s="11">
        <v>1352</v>
      </c>
      <c r="H275" s="12">
        <v>3.31</v>
      </c>
      <c r="I275" s="13">
        <v>3.6177144420283954E-4</v>
      </c>
      <c r="J275" s="3"/>
      <c r="K275" s="3"/>
      <c r="L275" s="3"/>
      <c r="M275" s="3"/>
    </row>
    <row r="276" spans="1:13" ht="12.95" customHeight="1">
      <c r="A276" s="10">
        <v>270</v>
      </c>
      <c r="B276" s="98" t="s">
        <v>854</v>
      </c>
      <c r="C276" s="99"/>
      <c r="D276" s="7" t="s">
        <v>855</v>
      </c>
      <c r="E276" s="98" t="s">
        <v>48</v>
      </c>
      <c r="F276" s="99"/>
      <c r="G276" s="11">
        <v>451</v>
      </c>
      <c r="H276" s="12">
        <v>3.27</v>
      </c>
      <c r="I276" s="13">
        <v>3.5777132755816701E-4</v>
      </c>
      <c r="J276" s="3"/>
      <c r="K276" s="3"/>
      <c r="L276" s="3"/>
      <c r="M276" s="3"/>
    </row>
    <row r="277" spans="1:13" ht="12.95" customHeight="1">
      <c r="A277" s="10">
        <v>271</v>
      </c>
      <c r="B277" s="98" t="s">
        <v>856</v>
      </c>
      <c r="C277" s="99"/>
      <c r="D277" s="7" t="s">
        <v>857</v>
      </c>
      <c r="E277" s="98" t="s">
        <v>154</v>
      </c>
      <c r="F277" s="99"/>
      <c r="G277" s="11">
        <v>722</v>
      </c>
      <c r="H277" s="12">
        <v>3.22</v>
      </c>
      <c r="I277" s="13">
        <v>3.5195206609982423E-4</v>
      </c>
      <c r="J277" s="3"/>
      <c r="K277" s="3"/>
      <c r="L277" s="3"/>
      <c r="M277" s="3"/>
    </row>
    <row r="278" spans="1:13" ht="12.95" customHeight="1">
      <c r="A278" s="10">
        <v>272</v>
      </c>
      <c r="B278" s="98" t="s">
        <v>858</v>
      </c>
      <c r="C278" s="99"/>
      <c r="D278" s="7" t="s">
        <v>859</v>
      </c>
      <c r="E278" s="98" t="s">
        <v>18</v>
      </c>
      <c r="F278" s="99"/>
      <c r="G278" s="11">
        <v>1302</v>
      </c>
      <c r="H278" s="12">
        <v>3.19</v>
      </c>
      <c r="I278" s="13">
        <v>3.4931814044712479E-4</v>
      </c>
      <c r="J278" s="3"/>
      <c r="K278" s="3"/>
      <c r="L278" s="3"/>
      <c r="M278" s="3"/>
    </row>
    <row r="279" spans="1:13" ht="12.95" customHeight="1">
      <c r="A279" s="10">
        <v>273</v>
      </c>
      <c r="B279" s="98" t="s">
        <v>348</v>
      </c>
      <c r="C279" s="99"/>
      <c r="D279" s="7" t="s">
        <v>349</v>
      </c>
      <c r="E279" s="98" t="s">
        <v>42</v>
      </c>
      <c r="F279" s="99"/>
      <c r="G279" s="11">
        <v>4396</v>
      </c>
      <c r="H279" s="12">
        <v>3.18</v>
      </c>
      <c r="I279" s="13">
        <v>3.4745348692923381E-4</v>
      </c>
      <c r="J279" s="3"/>
      <c r="K279" s="3"/>
      <c r="L279" s="3"/>
      <c r="M279" s="3"/>
    </row>
    <row r="280" spans="1:13" ht="12.95" customHeight="1">
      <c r="A280" s="10">
        <v>274</v>
      </c>
      <c r="B280" s="98" t="s">
        <v>862</v>
      </c>
      <c r="C280" s="99"/>
      <c r="D280" s="7" t="s">
        <v>863</v>
      </c>
      <c r="E280" s="98" t="s">
        <v>208</v>
      </c>
      <c r="F280" s="99"/>
      <c r="G280" s="11">
        <v>683</v>
      </c>
      <c r="H280" s="12">
        <v>3.18</v>
      </c>
      <c r="I280" s="13">
        <v>3.4743598358145657E-4</v>
      </c>
      <c r="J280" s="3"/>
      <c r="K280" s="3"/>
      <c r="L280" s="3"/>
      <c r="M280" s="3"/>
    </row>
    <row r="281" spans="1:13" ht="12.95" customHeight="1">
      <c r="A281" s="10">
        <v>275</v>
      </c>
      <c r="B281" s="98" t="s">
        <v>860</v>
      </c>
      <c r="C281" s="99"/>
      <c r="D281" s="7" t="s">
        <v>861</v>
      </c>
      <c r="E281" s="98" t="s">
        <v>15</v>
      </c>
      <c r="F281" s="99"/>
      <c r="G281" s="11">
        <v>87</v>
      </c>
      <c r="H281" s="12">
        <v>3.17</v>
      </c>
      <c r="I281" s="13">
        <v>3.4700605760167882E-4</v>
      </c>
      <c r="J281" s="3"/>
      <c r="K281" s="3"/>
      <c r="L281" s="3"/>
      <c r="M281" s="3"/>
    </row>
    <row r="282" spans="1:13" ht="12.95" customHeight="1">
      <c r="A282" s="10">
        <v>276</v>
      </c>
      <c r="B282" s="98" t="s">
        <v>743</v>
      </c>
      <c r="C282" s="99"/>
      <c r="D282" s="7" t="s">
        <v>744</v>
      </c>
      <c r="E282" s="98" t="s">
        <v>24</v>
      </c>
      <c r="F282" s="99"/>
      <c r="G282" s="11">
        <v>163</v>
      </c>
      <c r="H282" s="12">
        <v>3.15</v>
      </c>
      <c r="I282" s="13">
        <v>3.4460334023352399E-4</v>
      </c>
      <c r="J282" s="3"/>
      <c r="K282" s="3"/>
      <c r="L282" s="3"/>
      <c r="M282" s="3"/>
    </row>
    <row r="283" spans="1:13" ht="12.95" customHeight="1">
      <c r="A283" s="10">
        <v>277</v>
      </c>
      <c r="B283" s="98" t="s">
        <v>864</v>
      </c>
      <c r="C283" s="99"/>
      <c r="D283" s="7" t="s">
        <v>865</v>
      </c>
      <c r="E283" s="98" t="s">
        <v>685</v>
      </c>
      <c r="F283" s="99"/>
      <c r="G283" s="11">
        <v>110</v>
      </c>
      <c r="H283" s="12">
        <v>3.14</v>
      </c>
      <c r="I283" s="13">
        <v>3.4306452247409813E-4</v>
      </c>
      <c r="J283" s="3"/>
      <c r="K283" s="3"/>
      <c r="L283" s="3"/>
      <c r="M283" s="3"/>
    </row>
    <row r="284" spans="1:13" ht="12.95" customHeight="1">
      <c r="A284" s="10">
        <v>278</v>
      </c>
      <c r="B284" s="98" t="s">
        <v>745</v>
      </c>
      <c r="C284" s="99"/>
      <c r="D284" s="7" t="s">
        <v>746</v>
      </c>
      <c r="E284" s="98" t="s">
        <v>176</v>
      </c>
      <c r="F284" s="99"/>
      <c r="G284" s="11">
        <v>262</v>
      </c>
      <c r="H284" s="12">
        <v>3.11</v>
      </c>
      <c r="I284" s="13">
        <v>3.4022908953011357E-4</v>
      </c>
      <c r="J284" s="3"/>
      <c r="K284" s="3"/>
      <c r="L284" s="3"/>
      <c r="M284" s="3"/>
    </row>
    <row r="285" spans="1:13" ht="12.95" customHeight="1">
      <c r="A285" s="10">
        <v>279</v>
      </c>
      <c r="B285" s="98" t="s">
        <v>866</v>
      </c>
      <c r="C285" s="99"/>
      <c r="D285" s="7" t="s">
        <v>867</v>
      </c>
      <c r="E285" s="98" t="s">
        <v>48</v>
      </c>
      <c r="F285" s="99"/>
      <c r="G285" s="11">
        <v>1226</v>
      </c>
      <c r="H285" s="12">
        <v>3.11</v>
      </c>
      <c r="I285" s="13">
        <v>3.4005974464036909E-4</v>
      </c>
      <c r="J285" s="3"/>
      <c r="K285" s="3"/>
      <c r="L285" s="3"/>
      <c r="M285" s="3"/>
    </row>
    <row r="286" spans="1:13" ht="12.95" customHeight="1">
      <c r="A286" s="10">
        <v>280</v>
      </c>
      <c r="B286" s="98" t="s">
        <v>868</v>
      </c>
      <c r="C286" s="99"/>
      <c r="D286" s="7" t="s">
        <v>869</v>
      </c>
      <c r="E286" s="98" t="s">
        <v>165</v>
      </c>
      <c r="F286" s="99"/>
      <c r="G286" s="11">
        <v>258</v>
      </c>
      <c r="H286" s="12">
        <v>3.09</v>
      </c>
      <c r="I286" s="13">
        <v>3.3799828785590805E-4</v>
      </c>
      <c r="J286" s="3"/>
      <c r="K286" s="3"/>
      <c r="L286" s="3"/>
      <c r="M286" s="3"/>
    </row>
    <row r="287" spans="1:13" ht="12.95" customHeight="1">
      <c r="A287" s="10">
        <v>281</v>
      </c>
      <c r="B287" s="98" t="s">
        <v>870</v>
      </c>
      <c r="C287" s="99"/>
      <c r="D287" s="7" t="s">
        <v>871</v>
      </c>
      <c r="E287" s="98" t="s">
        <v>33</v>
      </c>
      <c r="F287" s="99"/>
      <c r="G287" s="11">
        <v>5222</v>
      </c>
      <c r="H287" s="12">
        <v>3.08</v>
      </c>
      <c r="I287" s="13">
        <v>3.3676101995990643E-4</v>
      </c>
      <c r="J287" s="3"/>
      <c r="K287" s="3"/>
      <c r="L287" s="3"/>
      <c r="M287" s="3"/>
    </row>
    <row r="288" spans="1:13" ht="12.95" customHeight="1">
      <c r="A288" s="10">
        <v>282</v>
      </c>
      <c r="B288" s="98" t="s">
        <v>592</v>
      </c>
      <c r="C288" s="99"/>
      <c r="D288" s="7" t="s">
        <v>593</v>
      </c>
      <c r="E288" s="98" t="s">
        <v>18</v>
      </c>
      <c r="F288" s="99"/>
      <c r="G288" s="11">
        <v>433</v>
      </c>
      <c r="H288" s="12">
        <v>3.01</v>
      </c>
      <c r="I288" s="13">
        <v>3.2873693835921492E-4</v>
      </c>
      <c r="J288" s="3"/>
      <c r="K288" s="3"/>
      <c r="L288" s="3"/>
      <c r="M288" s="3"/>
    </row>
    <row r="289" spans="1:13" ht="12.95" customHeight="1">
      <c r="A289" s="10">
        <v>283</v>
      </c>
      <c r="B289" s="98" t="s">
        <v>872</v>
      </c>
      <c r="C289" s="99"/>
      <c r="D289" s="7" t="s">
        <v>873</v>
      </c>
      <c r="E289" s="98" t="s">
        <v>15</v>
      </c>
      <c r="F289" s="99"/>
      <c r="G289" s="11">
        <v>777</v>
      </c>
      <c r="H289" s="12">
        <v>3</v>
      </c>
      <c r="I289" s="13">
        <v>3.2810244200229103E-4</v>
      </c>
      <c r="J289" s="3"/>
      <c r="K289" s="3"/>
      <c r="L289" s="3"/>
      <c r="M289" s="3"/>
    </row>
    <row r="290" spans="1:13" ht="12.95" customHeight="1">
      <c r="A290" s="10">
        <v>284</v>
      </c>
      <c r="B290" s="98" t="s">
        <v>874</v>
      </c>
      <c r="C290" s="99"/>
      <c r="D290" s="7" t="s">
        <v>875</v>
      </c>
      <c r="E290" s="98" t="s">
        <v>165</v>
      </c>
      <c r="F290" s="99"/>
      <c r="G290" s="11">
        <v>818</v>
      </c>
      <c r="H290" s="12">
        <v>2.99</v>
      </c>
      <c r="I290" s="13">
        <v>3.2760775363573763E-4</v>
      </c>
      <c r="J290" s="3"/>
      <c r="K290" s="3"/>
      <c r="L290" s="3"/>
      <c r="M290" s="3"/>
    </row>
    <row r="291" spans="1:13" ht="12.95" customHeight="1">
      <c r="A291" s="10">
        <v>285</v>
      </c>
      <c r="B291" s="98" t="s">
        <v>876</v>
      </c>
      <c r="C291" s="99"/>
      <c r="D291" s="7" t="s">
        <v>877</v>
      </c>
      <c r="E291" s="98" t="s">
        <v>51</v>
      </c>
      <c r="F291" s="99"/>
      <c r="G291" s="11">
        <v>1117</v>
      </c>
      <c r="H291" s="12">
        <v>2.91</v>
      </c>
      <c r="I291" s="13">
        <v>3.1850191044445264E-4</v>
      </c>
      <c r="J291" s="3"/>
      <c r="K291" s="3"/>
      <c r="L291" s="3"/>
      <c r="M291" s="3"/>
    </row>
    <row r="292" spans="1:13" ht="12.95" customHeight="1">
      <c r="A292" s="10">
        <v>286</v>
      </c>
      <c r="B292" s="98" t="s">
        <v>878</v>
      </c>
      <c r="C292" s="99"/>
      <c r="D292" s="7" t="s">
        <v>879</v>
      </c>
      <c r="E292" s="98" t="s">
        <v>185</v>
      </c>
      <c r="F292" s="99"/>
      <c r="G292" s="11">
        <v>1182</v>
      </c>
      <c r="H292" s="12">
        <v>2.87</v>
      </c>
      <c r="I292" s="13">
        <v>3.1376096460510966E-4</v>
      </c>
      <c r="J292" s="3"/>
      <c r="K292" s="3"/>
      <c r="L292" s="3"/>
      <c r="M292" s="3"/>
    </row>
    <row r="293" spans="1:13" ht="12.95" customHeight="1">
      <c r="A293" s="10">
        <v>287</v>
      </c>
      <c r="B293" s="98" t="s">
        <v>880</v>
      </c>
      <c r="C293" s="99"/>
      <c r="D293" s="7" t="s">
        <v>881</v>
      </c>
      <c r="E293" s="98" t="s">
        <v>15</v>
      </c>
      <c r="F293" s="99"/>
      <c r="G293" s="11">
        <v>3276</v>
      </c>
      <c r="H293" s="12">
        <v>2.85</v>
      </c>
      <c r="I293" s="13">
        <v>3.1179150979240258E-4</v>
      </c>
      <c r="J293" s="3"/>
      <c r="K293" s="3"/>
      <c r="L293" s="3"/>
      <c r="M293" s="3"/>
    </row>
    <row r="294" spans="1:13" ht="12.95" customHeight="1">
      <c r="A294" s="10">
        <v>288</v>
      </c>
      <c r="B294" s="98" t="s">
        <v>882</v>
      </c>
      <c r="C294" s="99"/>
      <c r="D294" s="7" t="s">
        <v>883</v>
      </c>
      <c r="E294" s="98" t="s">
        <v>18</v>
      </c>
      <c r="F294" s="99"/>
      <c r="G294" s="11">
        <v>482</v>
      </c>
      <c r="H294" s="12">
        <v>2.83</v>
      </c>
      <c r="I294" s="13">
        <v>3.1012464410439406E-4</v>
      </c>
      <c r="J294" s="3"/>
      <c r="K294" s="3"/>
      <c r="L294" s="3"/>
      <c r="M294" s="3"/>
    </row>
    <row r="295" spans="1:13" ht="12.95" customHeight="1">
      <c r="A295" s="10">
        <v>289</v>
      </c>
      <c r="B295" s="98" t="s">
        <v>884</v>
      </c>
      <c r="C295" s="99"/>
      <c r="D295" s="7" t="s">
        <v>885</v>
      </c>
      <c r="E295" s="98" t="s">
        <v>60</v>
      </c>
      <c r="F295" s="99"/>
      <c r="G295" s="11">
        <v>1041</v>
      </c>
      <c r="H295" s="12">
        <v>2.83</v>
      </c>
      <c r="I295" s="13">
        <v>3.0992756734801502E-4</v>
      </c>
      <c r="J295" s="3"/>
      <c r="K295" s="3"/>
      <c r="L295" s="3"/>
      <c r="M295" s="3"/>
    </row>
    <row r="296" spans="1:13" ht="12.95" customHeight="1">
      <c r="A296" s="10">
        <v>290</v>
      </c>
      <c r="B296" s="98" t="s">
        <v>886</v>
      </c>
      <c r="C296" s="99"/>
      <c r="D296" s="7" t="s">
        <v>887</v>
      </c>
      <c r="E296" s="98" t="s">
        <v>179</v>
      </c>
      <c r="F296" s="99"/>
      <c r="G296" s="11">
        <v>13286</v>
      </c>
      <c r="H296" s="12">
        <v>2.82</v>
      </c>
      <c r="I296" s="13">
        <v>3.0885477622315743E-4</v>
      </c>
      <c r="J296" s="3"/>
      <c r="K296" s="3"/>
      <c r="L296" s="3"/>
      <c r="M296" s="3"/>
    </row>
    <row r="297" spans="1:13" ht="12.95" customHeight="1">
      <c r="A297" s="10">
        <v>291</v>
      </c>
      <c r="B297" s="98" t="s">
        <v>598</v>
      </c>
      <c r="C297" s="99"/>
      <c r="D297" s="7" t="s">
        <v>599</v>
      </c>
      <c r="E297" s="98" t="s">
        <v>188</v>
      </c>
      <c r="F297" s="99"/>
      <c r="G297" s="11">
        <v>108</v>
      </c>
      <c r="H297" s="12">
        <v>2.8</v>
      </c>
      <c r="I297" s="13">
        <v>3.068234033176885E-4</v>
      </c>
      <c r="J297" s="3"/>
      <c r="K297" s="3"/>
      <c r="L297" s="3"/>
      <c r="M297" s="3"/>
    </row>
    <row r="298" spans="1:13" ht="12.95" customHeight="1">
      <c r="A298" s="10">
        <v>292</v>
      </c>
      <c r="B298" s="98" t="s">
        <v>888</v>
      </c>
      <c r="C298" s="99"/>
      <c r="D298" s="7" t="s">
        <v>889</v>
      </c>
      <c r="E298" s="98" t="s">
        <v>13</v>
      </c>
      <c r="F298" s="99"/>
      <c r="G298" s="11">
        <v>2791</v>
      </c>
      <c r="H298" s="12">
        <v>2.8</v>
      </c>
      <c r="I298" s="13">
        <v>3.0623999485708932E-4</v>
      </c>
      <c r="J298" s="3"/>
      <c r="K298" s="3"/>
      <c r="L298" s="3"/>
      <c r="M298" s="3"/>
    </row>
    <row r="299" spans="1:13" ht="12.95" customHeight="1">
      <c r="A299" s="10">
        <v>293</v>
      </c>
      <c r="B299" s="98" t="s">
        <v>747</v>
      </c>
      <c r="C299" s="99"/>
      <c r="D299" s="7" t="s">
        <v>748</v>
      </c>
      <c r="E299" s="98" t="s">
        <v>48</v>
      </c>
      <c r="F299" s="99"/>
      <c r="G299" s="11">
        <v>141</v>
      </c>
      <c r="H299" s="12">
        <v>2.75</v>
      </c>
      <c r="I299" s="13">
        <v>3.013702353176984E-4</v>
      </c>
      <c r="J299" s="3"/>
      <c r="K299" s="3"/>
      <c r="L299" s="3"/>
      <c r="M299" s="3"/>
    </row>
    <row r="300" spans="1:13" ht="12.95" customHeight="1">
      <c r="A300" s="10">
        <v>294</v>
      </c>
      <c r="B300" s="98" t="s">
        <v>890</v>
      </c>
      <c r="C300" s="99"/>
      <c r="D300" s="7" t="s">
        <v>891</v>
      </c>
      <c r="E300" s="98" t="s">
        <v>45</v>
      </c>
      <c r="F300" s="99"/>
      <c r="G300" s="11">
        <v>185</v>
      </c>
      <c r="H300" s="12">
        <v>2.75</v>
      </c>
      <c r="I300" s="13">
        <v>3.0106414552344445E-4</v>
      </c>
      <c r="J300" s="3"/>
      <c r="K300" s="3"/>
      <c r="L300" s="3"/>
      <c r="M300" s="3"/>
    </row>
    <row r="301" spans="1:13" ht="12.95" customHeight="1">
      <c r="A301" s="10">
        <v>295</v>
      </c>
      <c r="B301" s="98" t="s">
        <v>892</v>
      </c>
      <c r="C301" s="99"/>
      <c r="D301" s="7" t="s">
        <v>893</v>
      </c>
      <c r="E301" s="98" t="s">
        <v>176</v>
      </c>
      <c r="F301" s="99"/>
      <c r="G301" s="11">
        <v>57</v>
      </c>
      <c r="H301" s="12">
        <v>2.73</v>
      </c>
      <c r="I301" s="13">
        <v>2.9827214276113211E-4</v>
      </c>
      <c r="J301" s="3"/>
      <c r="K301" s="3"/>
      <c r="L301" s="3"/>
      <c r="M301" s="3"/>
    </row>
    <row r="302" spans="1:13" ht="12.95" customHeight="1">
      <c r="A302" s="10">
        <v>296</v>
      </c>
      <c r="B302" s="98" t="s">
        <v>749</v>
      </c>
      <c r="C302" s="99"/>
      <c r="D302" s="7" t="s">
        <v>750</v>
      </c>
      <c r="E302" s="98" t="s">
        <v>48</v>
      </c>
      <c r="F302" s="99"/>
      <c r="G302" s="11">
        <v>45</v>
      </c>
      <c r="H302" s="12">
        <v>2.68</v>
      </c>
      <c r="I302" s="13">
        <v>2.9349586203846384E-4</v>
      </c>
      <c r="J302" s="3"/>
      <c r="K302" s="3"/>
      <c r="L302" s="3"/>
      <c r="M302" s="3"/>
    </row>
    <row r="303" spans="1:13" ht="12.95" customHeight="1">
      <c r="A303" s="10">
        <v>297</v>
      </c>
      <c r="B303" s="98" t="s">
        <v>894</v>
      </c>
      <c r="C303" s="99"/>
      <c r="D303" s="7" t="s">
        <v>895</v>
      </c>
      <c r="E303" s="98" t="s">
        <v>165</v>
      </c>
      <c r="F303" s="99"/>
      <c r="G303" s="11">
        <v>567</v>
      </c>
      <c r="H303" s="12">
        <v>2.63</v>
      </c>
      <c r="I303" s="13">
        <v>2.8783856124502209E-4</v>
      </c>
      <c r="J303" s="3"/>
      <c r="K303" s="3"/>
      <c r="L303" s="3"/>
      <c r="M303" s="3"/>
    </row>
    <row r="304" spans="1:13" ht="12.95" customHeight="1">
      <c r="A304" s="10">
        <v>298</v>
      </c>
      <c r="B304" s="98" t="s">
        <v>896</v>
      </c>
      <c r="C304" s="99"/>
      <c r="D304" s="7" t="s">
        <v>897</v>
      </c>
      <c r="E304" s="98" t="s">
        <v>15</v>
      </c>
      <c r="F304" s="99"/>
      <c r="G304" s="11">
        <v>437</v>
      </c>
      <c r="H304" s="12">
        <v>2.63</v>
      </c>
      <c r="I304" s="13">
        <v>2.8726636586659266E-4</v>
      </c>
      <c r="J304" s="3"/>
      <c r="K304" s="3"/>
      <c r="L304" s="3"/>
      <c r="M304" s="3"/>
    </row>
    <row r="305" spans="1:13" ht="12.95" customHeight="1">
      <c r="A305" s="10">
        <v>299</v>
      </c>
      <c r="B305" s="98" t="s">
        <v>898</v>
      </c>
      <c r="C305" s="99"/>
      <c r="D305" s="7" t="s">
        <v>899</v>
      </c>
      <c r="E305" s="98" t="s">
        <v>18</v>
      </c>
      <c r="F305" s="99"/>
      <c r="G305" s="11">
        <v>3658</v>
      </c>
      <c r="H305" s="12">
        <v>2.62</v>
      </c>
      <c r="I305" s="13">
        <v>2.8652192660644319E-4</v>
      </c>
      <c r="J305" s="3"/>
      <c r="K305" s="3"/>
      <c r="L305" s="3"/>
      <c r="M305" s="3"/>
    </row>
    <row r="306" spans="1:13" ht="12.95" customHeight="1">
      <c r="A306" s="10">
        <v>300</v>
      </c>
      <c r="B306" s="98" t="s">
        <v>900</v>
      </c>
      <c r="C306" s="99"/>
      <c r="D306" s="7" t="s">
        <v>901</v>
      </c>
      <c r="E306" s="98" t="s">
        <v>184</v>
      </c>
      <c r="F306" s="99"/>
      <c r="G306" s="11">
        <v>41043</v>
      </c>
      <c r="H306" s="12">
        <v>2.59</v>
      </c>
      <c r="I306" s="13">
        <v>2.8286602423540188E-4</v>
      </c>
      <c r="J306" s="3"/>
      <c r="K306" s="3"/>
      <c r="L306" s="3"/>
      <c r="M306" s="3"/>
    </row>
    <row r="307" spans="1:13" ht="12.95" customHeight="1">
      <c r="A307" s="10">
        <v>301</v>
      </c>
      <c r="B307" s="98" t="s">
        <v>751</v>
      </c>
      <c r="C307" s="99"/>
      <c r="D307" s="7" t="s">
        <v>752</v>
      </c>
      <c r="E307" s="98" t="s">
        <v>18</v>
      </c>
      <c r="F307" s="99"/>
      <c r="G307" s="11">
        <v>247</v>
      </c>
      <c r="H307" s="12">
        <v>2.52</v>
      </c>
      <c r="I307" s="13">
        <v>2.752608196262037E-4</v>
      </c>
      <c r="J307" s="3"/>
      <c r="K307" s="3"/>
      <c r="L307" s="3"/>
      <c r="M307" s="3"/>
    </row>
    <row r="308" spans="1:13" ht="12.95" customHeight="1">
      <c r="A308" s="10">
        <v>302</v>
      </c>
      <c r="B308" s="98" t="s">
        <v>645</v>
      </c>
      <c r="C308" s="99"/>
      <c r="D308" s="7" t="s">
        <v>646</v>
      </c>
      <c r="E308" s="98" t="s">
        <v>51</v>
      </c>
      <c r="F308" s="99"/>
      <c r="G308" s="11">
        <v>2898</v>
      </c>
      <c r="H308" s="12">
        <v>2.5099999999999998</v>
      </c>
      <c r="I308" s="13">
        <v>2.7423041942174401E-4</v>
      </c>
      <c r="J308" s="3"/>
      <c r="K308" s="3"/>
      <c r="L308" s="3"/>
      <c r="M308" s="3"/>
    </row>
    <row r="309" spans="1:13" ht="12.95" customHeight="1">
      <c r="A309" s="10">
        <v>303</v>
      </c>
      <c r="B309" s="98" t="s">
        <v>902</v>
      </c>
      <c r="C309" s="99"/>
      <c r="D309" s="7" t="s">
        <v>903</v>
      </c>
      <c r="E309" s="98" t="s">
        <v>51</v>
      </c>
      <c r="F309" s="99"/>
      <c r="G309" s="11">
        <v>63</v>
      </c>
      <c r="H309" s="12">
        <v>2.5</v>
      </c>
      <c r="I309" s="13">
        <v>2.7385480851803743E-4</v>
      </c>
      <c r="J309" s="3"/>
      <c r="K309" s="3"/>
      <c r="L309" s="3"/>
      <c r="M309" s="3"/>
    </row>
    <row r="310" spans="1:13" ht="12.95" customHeight="1">
      <c r="A310" s="10">
        <v>304</v>
      </c>
      <c r="B310" s="98" t="s">
        <v>904</v>
      </c>
      <c r="C310" s="99"/>
      <c r="D310" s="7" t="s">
        <v>905</v>
      </c>
      <c r="E310" s="98" t="s">
        <v>184</v>
      </c>
      <c r="F310" s="99"/>
      <c r="G310" s="11">
        <v>70</v>
      </c>
      <c r="H310" s="12">
        <v>2.5</v>
      </c>
      <c r="I310" s="13">
        <v>2.7365991968013054E-4</v>
      </c>
      <c r="J310" s="3"/>
      <c r="K310" s="3"/>
      <c r="L310" s="3"/>
      <c r="M310" s="3"/>
    </row>
    <row r="311" spans="1:13" ht="12.95" customHeight="1">
      <c r="A311" s="10">
        <v>305</v>
      </c>
      <c r="B311" s="98" t="s">
        <v>906</v>
      </c>
      <c r="C311" s="99"/>
      <c r="D311" s="7" t="s">
        <v>907</v>
      </c>
      <c r="E311" s="98" t="s">
        <v>185</v>
      </c>
      <c r="F311" s="99"/>
      <c r="G311" s="11">
        <v>677</v>
      </c>
      <c r="H311" s="12">
        <v>2.5</v>
      </c>
      <c r="I311" s="13">
        <v>2.7321117760149231E-4</v>
      </c>
      <c r="J311" s="3"/>
      <c r="K311" s="3"/>
      <c r="L311" s="3"/>
      <c r="M311" s="3"/>
    </row>
    <row r="312" spans="1:13" ht="12.95" customHeight="1">
      <c r="A312" s="10">
        <v>306</v>
      </c>
      <c r="B312" s="98" t="s">
        <v>908</v>
      </c>
      <c r="C312" s="99"/>
      <c r="D312" s="7" t="s">
        <v>909</v>
      </c>
      <c r="E312" s="98" t="s">
        <v>208</v>
      </c>
      <c r="F312" s="99"/>
      <c r="G312" s="11">
        <v>1685</v>
      </c>
      <c r="H312" s="12">
        <v>2.4900000000000002</v>
      </c>
      <c r="I312" s="13">
        <v>2.7253505609563575E-4</v>
      </c>
      <c r="J312" s="3"/>
      <c r="K312" s="3"/>
      <c r="L312" s="3"/>
      <c r="M312" s="3"/>
    </row>
    <row r="313" spans="1:13" ht="12.95" customHeight="1">
      <c r="A313" s="10">
        <v>307</v>
      </c>
      <c r="B313" s="98" t="s">
        <v>910</v>
      </c>
      <c r="C313" s="99"/>
      <c r="D313" s="7" t="s">
        <v>911</v>
      </c>
      <c r="E313" s="98" t="s">
        <v>176</v>
      </c>
      <c r="F313" s="99"/>
      <c r="G313" s="11">
        <v>1944</v>
      </c>
      <c r="H313" s="12">
        <v>2.46</v>
      </c>
      <c r="I313" s="13">
        <v>2.6944741084977393E-4</v>
      </c>
      <c r="J313" s="3"/>
      <c r="K313" s="3"/>
      <c r="L313" s="3"/>
      <c r="M313" s="3"/>
    </row>
    <row r="314" spans="1:13" ht="12.95" customHeight="1">
      <c r="A314" s="10">
        <v>308</v>
      </c>
      <c r="B314" s="98" t="s">
        <v>914</v>
      </c>
      <c r="C314" s="99"/>
      <c r="D314" s="7" t="s">
        <v>915</v>
      </c>
      <c r="E314" s="98" t="s">
        <v>825</v>
      </c>
      <c r="F314" s="99"/>
      <c r="G314" s="11">
        <v>234</v>
      </c>
      <c r="H314" s="12">
        <v>2.4500000000000002</v>
      </c>
      <c r="I314" s="13">
        <v>2.6805622288925645E-4</v>
      </c>
      <c r="J314" s="3"/>
      <c r="K314" s="3"/>
      <c r="L314" s="3"/>
      <c r="M314" s="3"/>
    </row>
    <row r="315" spans="1:13" ht="12.95" customHeight="1">
      <c r="A315" s="10">
        <v>309</v>
      </c>
      <c r="B315" s="98" t="s">
        <v>916</v>
      </c>
      <c r="C315" s="99"/>
      <c r="D315" s="7" t="s">
        <v>917</v>
      </c>
      <c r="E315" s="98" t="s">
        <v>30</v>
      </c>
      <c r="F315" s="99"/>
      <c r="G315" s="11">
        <v>482</v>
      </c>
      <c r="H315" s="12">
        <v>2.44</v>
      </c>
      <c r="I315" s="13">
        <v>2.6709791459845415E-4</v>
      </c>
      <c r="J315" s="3"/>
      <c r="K315" s="3"/>
      <c r="L315" s="3"/>
      <c r="M315" s="3"/>
    </row>
    <row r="316" spans="1:13" ht="12.95" customHeight="1">
      <c r="A316" s="10">
        <v>310</v>
      </c>
      <c r="B316" s="98" t="s">
        <v>912</v>
      </c>
      <c r="C316" s="99"/>
      <c r="D316" s="7" t="s">
        <v>913</v>
      </c>
      <c r="E316" s="98" t="s">
        <v>24</v>
      </c>
      <c r="F316" s="99"/>
      <c r="G316" s="11">
        <v>69</v>
      </c>
      <c r="H316" s="12">
        <v>2.4300000000000002</v>
      </c>
      <c r="I316" s="13">
        <v>2.6624429820654432E-4</v>
      </c>
      <c r="J316" s="3"/>
      <c r="K316" s="3"/>
      <c r="L316" s="3"/>
      <c r="M316" s="3"/>
    </row>
    <row r="317" spans="1:13" ht="12.95" customHeight="1">
      <c r="A317" s="10">
        <v>311</v>
      </c>
      <c r="B317" s="98" t="s">
        <v>918</v>
      </c>
      <c r="C317" s="99"/>
      <c r="D317" s="7" t="s">
        <v>919</v>
      </c>
      <c r="E317" s="98" t="s">
        <v>828</v>
      </c>
      <c r="F317" s="99"/>
      <c r="G317" s="11">
        <v>108</v>
      </c>
      <c r="H317" s="12">
        <v>2.4300000000000002</v>
      </c>
      <c r="I317" s="13">
        <v>2.6598568624313604E-4</v>
      </c>
      <c r="J317" s="3"/>
      <c r="K317" s="3"/>
      <c r="L317" s="3"/>
      <c r="M317" s="3"/>
    </row>
    <row r="318" spans="1:13" ht="12.95" customHeight="1">
      <c r="A318" s="10">
        <v>312</v>
      </c>
      <c r="B318" s="98" t="s">
        <v>753</v>
      </c>
      <c r="C318" s="99"/>
      <c r="D318" s="7" t="s">
        <v>754</v>
      </c>
      <c r="E318" s="98" t="s">
        <v>30</v>
      </c>
      <c r="F318" s="99"/>
      <c r="G318" s="11">
        <v>67</v>
      </c>
      <c r="H318" s="12">
        <v>2.4300000000000002</v>
      </c>
      <c r="I318" s="13">
        <v>2.6572833233284924E-4</v>
      </c>
      <c r="J318" s="3"/>
      <c r="K318" s="3"/>
      <c r="L318" s="3"/>
      <c r="M318" s="3"/>
    </row>
    <row r="319" spans="1:13" ht="12.95" customHeight="1">
      <c r="A319" s="10">
        <v>313</v>
      </c>
      <c r="B319" s="98" t="s">
        <v>621</v>
      </c>
      <c r="C319" s="99"/>
      <c r="D319" s="7" t="s">
        <v>622</v>
      </c>
      <c r="E319" s="98" t="s">
        <v>48</v>
      </c>
      <c r="F319" s="99"/>
      <c r="G319" s="11">
        <v>711</v>
      </c>
      <c r="H319" s="12">
        <v>2.42</v>
      </c>
      <c r="I319" s="13">
        <v>2.6422036422388067E-4</v>
      </c>
      <c r="J319" s="3"/>
      <c r="K319" s="3"/>
      <c r="L319" s="3"/>
      <c r="M319" s="3"/>
    </row>
    <row r="320" spans="1:13" ht="12.95" customHeight="1">
      <c r="A320" s="10">
        <v>314</v>
      </c>
      <c r="B320" s="98" t="s">
        <v>920</v>
      </c>
      <c r="C320" s="99"/>
      <c r="D320" s="7" t="s">
        <v>921</v>
      </c>
      <c r="E320" s="98" t="s">
        <v>33</v>
      </c>
      <c r="F320" s="99"/>
      <c r="G320" s="11">
        <v>3314</v>
      </c>
      <c r="H320" s="12">
        <v>2.41</v>
      </c>
      <c r="I320" s="13">
        <v>2.6356519203739499E-4</v>
      </c>
      <c r="J320" s="3"/>
      <c r="K320" s="3"/>
      <c r="L320" s="3"/>
      <c r="M320" s="3"/>
    </row>
    <row r="321" spans="1:13" ht="12.95" customHeight="1">
      <c r="A321" s="10">
        <v>315</v>
      </c>
      <c r="B321" s="98" t="s">
        <v>922</v>
      </c>
      <c r="C321" s="99"/>
      <c r="D321" s="7" t="s">
        <v>923</v>
      </c>
      <c r="E321" s="98" t="s">
        <v>30</v>
      </c>
      <c r="F321" s="99"/>
      <c r="G321" s="11">
        <v>1143</v>
      </c>
      <c r="H321" s="12">
        <v>2.4</v>
      </c>
      <c r="I321" s="13">
        <v>2.622704365835376E-4</v>
      </c>
      <c r="J321" s="3"/>
      <c r="K321" s="3"/>
      <c r="L321" s="3"/>
      <c r="M321" s="3"/>
    </row>
    <row r="322" spans="1:13" ht="12.95" customHeight="1">
      <c r="A322" s="10">
        <v>316</v>
      </c>
      <c r="B322" s="98" t="s">
        <v>924</v>
      </c>
      <c r="C322" s="99"/>
      <c r="D322" s="7" t="s">
        <v>925</v>
      </c>
      <c r="E322" s="98" t="s">
        <v>690</v>
      </c>
      <c r="F322" s="99"/>
      <c r="G322" s="11">
        <v>8248</v>
      </c>
      <c r="H322" s="12">
        <v>2.38</v>
      </c>
      <c r="I322" s="13">
        <v>2.6076400001749959E-4</v>
      </c>
      <c r="J322" s="3"/>
      <c r="K322" s="3"/>
      <c r="L322" s="3"/>
      <c r="M322" s="3"/>
    </row>
    <row r="323" spans="1:13" ht="12.95" customHeight="1">
      <c r="A323" s="10">
        <v>317</v>
      </c>
      <c r="B323" s="98" t="s">
        <v>926</v>
      </c>
      <c r="C323" s="99"/>
      <c r="D323" s="7" t="s">
        <v>927</v>
      </c>
      <c r="E323" s="98" t="s">
        <v>24</v>
      </c>
      <c r="F323" s="99"/>
      <c r="G323" s="11">
        <v>1454</v>
      </c>
      <c r="H323" s="12">
        <v>2.36</v>
      </c>
      <c r="I323" s="13">
        <v>2.5783897181208039E-4</v>
      </c>
      <c r="J323" s="3"/>
      <c r="K323" s="3"/>
      <c r="L323" s="3"/>
      <c r="M323" s="3"/>
    </row>
    <row r="324" spans="1:13" ht="12.95" customHeight="1">
      <c r="A324" s="10">
        <v>318</v>
      </c>
      <c r="B324" s="98" t="s">
        <v>928</v>
      </c>
      <c r="C324" s="99"/>
      <c r="D324" s="7" t="s">
        <v>929</v>
      </c>
      <c r="E324" s="98" t="s">
        <v>822</v>
      </c>
      <c r="F324" s="99"/>
      <c r="G324" s="11">
        <v>562</v>
      </c>
      <c r="H324" s="12">
        <v>2.35</v>
      </c>
      <c r="I324" s="13">
        <v>2.5754185248356228E-4</v>
      </c>
      <c r="J324" s="3"/>
      <c r="K324" s="3"/>
      <c r="L324" s="3"/>
      <c r="M324" s="3"/>
    </row>
    <row r="325" spans="1:13" ht="12.95" customHeight="1">
      <c r="A325" s="10">
        <v>319</v>
      </c>
      <c r="B325" s="98" t="s">
        <v>930</v>
      </c>
      <c r="C325" s="99"/>
      <c r="D325" s="7" t="s">
        <v>931</v>
      </c>
      <c r="E325" s="98" t="s">
        <v>30</v>
      </c>
      <c r="F325" s="99"/>
      <c r="G325" s="11">
        <v>349</v>
      </c>
      <c r="H325" s="12">
        <v>2.35</v>
      </c>
      <c r="I325" s="13">
        <v>2.5709858020110438E-4</v>
      </c>
      <c r="J325" s="3"/>
      <c r="K325" s="3"/>
      <c r="L325" s="3"/>
      <c r="M325" s="3"/>
    </row>
    <row r="326" spans="1:13" ht="12.95" customHeight="1">
      <c r="A326" s="10">
        <v>320</v>
      </c>
      <c r="B326" s="98" t="s">
        <v>352</v>
      </c>
      <c r="C326" s="99"/>
      <c r="D326" s="7" t="s">
        <v>353</v>
      </c>
      <c r="E326" s="98" t="s">
        <v>13</v>
      </c>
      <c r="F326" s="99"/>
      <c r="G326" s="11">
        <v>7543</v>
      </c>
      <c r="H326" s="12">
        <v>2.34</v>
      </c>
      <c r="I326" s="13">
        <v>2.5621635677517118E-4</v>
      </c>
      <c r="J326" s="3"/>
      <c r="K326" s="3"/>
      <c r="L326" s="3"/>
      <c r="M326" s="3"/>
    </row>
    <row r="327" spans="1:13" ht="12.95" customHeight="1">
      <c r="A327" s="10">
        <v>321</v>
      </c>
      <c r="B327" s="98" t="s">
        <v>354</v>
      </c>
      <c r="C327" s="99"/>
      <c r="D327" s="7" t="s">
        <v>355</v>
      </c>
      <c r="E327" s="98" t="s">
        <v>24</v>
      </c>
      <c r="F327" s="99"/>
      <c r="G327" s="11">
        <v>194</v>
      </c>
      <c r="H327" s="12">
        <v>2.34</v>
      </c>
      <c r="I327" s="13">
        <v>2.5583035325872183E-4</v>
      </c>
      <c r="J327" s="3"/>
      <c r="K327" s="3"/>
      <c r="L327" s="3"/>
      <c r="M327" s="3"/>
    </row>
    <row r="328" spans="1:13" ht="12.95" customHeight="1">
      <c r="A328" s="10">
        <v>322</v>
      </c>
      <c r="B328" s="98" t="s">
        <v>932</v>
      </c>
      <c r="C328" s="99"/>
      <c r="D328" s="7" t="s">
        <v>933</v>
      </c>
      <c r="E328" s="98" t="s">
        <v>188</v>
      </c>
      <c r="F328" s="99"/>
      <c r="G328" s="11">
        <v>95</v>
      </c>
      <c r="H328" s="12">
        <v>2.33</v>
      </c>
      <c r="I328" s="13">
        <v>2.5489961274066864E-4</v>
      </c>
      <c r="J328" s="3"/>
      <c r="K328" s="3"/>
      <c r="L328" s="3"/>
      <c r="M328" s="3"/>
    </row>
    <row r="329" spans="1:13" ht="12.95" customHeight="1">
      <c r="A329" s="10">
        <v>323</v>
      </c>
      <c r="B329" s="98" t="s">
        <v>934</v>
      </c>
      <c r="C329" s="99"/>
      <c r="D329" s="7" t="s">
        <v>935</v>
      </c>
      <c r="E329" s="98" t="s">
        <v>24</v>
      </c>
      <c r="F329" s="99"/>
      <c r="G329" s="11">
        <v>534</v>
      </c>
      <c r="H329" s="12">
        <v>2.31</v>
      </c>
      <c r="I329" s="13">
        <v>2.5215880727060463E-4</v>
      </c>
      <c r="J329" s="3"/>
      <c r="K329" s="3"/>
      <c r="L329" s="3"/>
      <c r="M329" s="3"/>
    </row>
    <row r="330" spans="1:13" ht="12.95" customHeight="1">
      <c r="A330" s="10">
        <v>324</v>
      </c>
      <c r="B330" s="98" t="s">
        <v>936</v>
      </c>
      <c r="C330" s="99"/>
      <c r="D330" s="7" t="s">
        <v>937</v>
      </c>
      <c r="E330" s="98" t="s">
        <v>165</v>
      </c>
      <c r="F330" s="99"/>
      <c r="G330" s="11">
        <v>732</v>
      </c>
      <c r="H330" s="12">
        <v>2.2999999999999998</v>
      </c>
      <c r="I330" s="13">
        <v>2.5196484829804843E-4</v>
      </c>
      <c r="J330" s="3"/>
      <c r="K330" s="3"/>
      <c r="L330" s="3"/>
      <c r="M330" s="3"/>
    </row>
    <row r="331" spans="1:13" ht="12.95" customHeight="1">
      <c r="A331" s="10">
        <v>325</v>
      </c>
      <c r="B331" s="98" t="s">
        <v>938</v>
      </c>
      <c r="C331" s="99"/>
      <c r="D331" s="7" t="s">
        <v>939</v>
      </c>
      <c r="E331" s="98" t="s">
        <v>185</v>
      </c>
      <c r="F331" s="99"/>
      <c r="G331" s="11">
        <v>7321</v>
      </c>
      <c r="H331" s="12">
        <v>2.2799999999999998</v>
      </c>
      <c r="I331" s="13">
        <v>2.4987691770007436E-4</v>
      </c>
      <c r="J331" s="3"/>
      <c r="K331" s="3"/>
      <c r="L331" s="3"/>
      <c r="M331" s="3"/>
    </row>
    <row r="332" spans="1:13" ht="12.95" customHeight="1">
      <c r="A332" s="10">
        <v>326</v>
      </c>
      <c r="B332" s="98" t="s">
        <v>358</v>
      </c>
      <c r="C332" s="99"/>
      <c r="D332" s="7" t="s">
        <v>359</v>
      </c>
      <c r="E332" s="98" t="s">
        <v>188</v>
      </c>
      <c r="F332" s="99"/>
      <c r="G332" s="11">
        <v>2881</v>
      </c>
      <c r="H332" s="12">
        <v>2.2799999999999998</v>
      </c>
      <c r="I332" s="13">
        <v>2.4945678265545949E-4</v>
      </c>
      <c r="J332" s="3"/>
      <c r="K332" s="3"/>
      <c r="L332" s="3"/>
      <c r="M332" s="3"/>
    </row>
    <row r="333" spans="1:13" ht="12.95" customHeight="1">
      <c r="A333" s="10">
        <v>327</v>
      </c>
      <c r="B333" s="98" t="s">
        <v>940</v>
      </c>
      <c r="C333" s="99"/>
      <c r="D333" s="7" t="s">
        <v>941</v>
      </c>
      <c r="E333" s="98" t="s">
        <v>176</v>
      </c>
      <c r="F333" s="99"/>
      <c r="G333" s="11">
        <v>110</v>
      </c>
      <c r="H333" s="12">
        <v>2.2799999999999998</v>
      </c>
      <c r="I333" s="13">
        <v>2.4896816576266631E-4</v>
      </c>
      <c r="J333" s="3"/>
      <c r="K333" s="3"/>
      <c r="L333" s="3"/>
      <c r="M333" s="3"/>
    </row>
    <row r="334" spans="1:13" ht="12.95" customHeight="1">
      <c r="A334" s="10">
        <v>328</v>
      </c>
      <c r="B334" s="98" t="s">
        <v>755</v>
      </c>
      <c r="C334" s="99"/>
      <c r="D334" s="7" t="s">
        <v>756</v>
      </c>
      <c r="E334" s="98" t="s">
        <v>24</v>
      </c>
      <c r="F334" s="99"/>
      <c r="G334" s="11">
        <v>102</v>
      </c>
      <c r="H334" s="12">
        <v>2.27</v>
      </c>
      <c r="I334" s="13">
        <v>2.4860880015361545E-4</v>
      </c>
      <c r="J334" s="3"/>
      <c r="K334" s="3"/>
      <c r="L334" s="3"/>
      <c r="M334" s="3"/>
    </row>
    <row r="335" spans="1:13" ht="12.95" customHeight="1">
      <c r="A335" s="10">
        <v>329</v>
      </c>
      <c r="B335" s="98" t="s">
        <v>942</v>
      </c>
      <c r="C335" s="99"/>
      <c r="D335" s="7" t="s">
        <v>943</v>
      </c>
      <c r="E335" s="98" t="s">
        <v>24</v>
      </c>
      <c r="F335" s="99"/>
      <c r="G335" s="11">
        <v>1326</v>
      </c>
      <c r="H335" s="12">
        <v>2.27</v>
      </c>
      <c r="I335" s="13">
        <v>2.4841352842997595E-4</v>
      </c>
      <c r="J335" s="3"/>
      <c r="K335" s="3"/>
      <c r="L335" s="3"/>
      <c r="M335" s="3"/>
    </row>
    <row r="336" spans="1:13" ht="12.95" customHeight="1">
      <c r="A336" s="10">
        <v>330</v>
      </c>
      <c r="B336" s="98" t="s">
        <v>944</v>
      </c>
      <c r="C336" s="99"/>
      <c r="D336" s="7" t="s">
        <v>945</v>
      </c>
      <c r="E336" s="98" t="s">
        <v>42</v>
      </c>
      <c r="F336" s="99"/>
      <c r="G336" s="11">
        <v>717</v>
      </c>
      <c r="H336" s="12">
        <v>2.2599999999999998</v>
      </c>
      <c r="I336" s="13">
        <v>2.4703694482526009E-4</v>
      </c>
      <c r="J336" s="3"/>
      <c r="K336" s="3"/>
      <c r="L336" s="3"/>
      <c r="M336" s="3"/>
    </row>
    <row r="337" spans="1:13" ht="12.95" customHeight="1">
      <c r="A337" s="10">
        <v>331</v>
      </c>
      <c r="B337" s="98" t="s">
        <v>946</v>
      </c>
      <c r="C337" s="99"/>
      <c r="D337" s="7" t="s">
        <v>947</v>
      </c>
      <c r="E337" s="98" t="s">
        <v>30</v>
      </c>
      <c r="F337" s="99"/>
      <c r="G337" s="11">
        <v>150</v>
      </c>
      <c r="H337" s="12">
        <v>2.23</v>
      </c>
      <c r="I337" s="13">
        <v>2.4368762453012897E-4</v>
      </c>
      <c r="J337" s="3"/>
      <c r="K337" s="3"/>
      <c r="L337" s="3"/>
      <c r="M337" s="3"/>
    </row>
    <row r="338" spans="1:13" ht="12.95" customHeight="1">
      <c r="A338" s="10">
        <v>332</v>
      </c>
      <c r="B338" s="98" t="s">
        <v>757</v>
      </c>
      <c r="C338" s="99"/>
      <c r="D338" s="7" t="s">
        <v>758</v>
      </c>
      <c r="E338" s="98" t="s">
        <v>18</v>
      </c>
      <c r="F338" s="99"/>
      <c r="G338" s="11">
        <v>361</v>
      </c>
      <c r="H338" s="12">
        <v>2.23</v>
      </c>
      <c r="I338" s="13">
        <v>2.436257064373671E-4</v>
      </c>
      <c r="J338" s="3"/>
      <c r="K338" s="3"/>
      <c r="L338" s="3"/>
      <c r="M338" s="3"/>
    </row>
    <row r="339" spans="1:13" ht="12.95" customHeight="1">
      <c r="A339" s="10">
        <v>333</v>
      </c>
      <c r="B339" s="98" t="s">
        <v>948</v>
      </c>
      <c r="C339" s="99"/>
      <c r="D339" s="7" t="s">
        <v>949</v>
      </c>
      <c r="E339" s="98" t="s">
        <v>179</v>
      </c>
      <c r="F339" s="99"/>
      <c r="G339" s="11">
        <v>15272</v>
      </c>
      <c r="H339" s="12">
        <v>2.21</v>
      </c>
      <c r="I339" s="13">
        <v>2.4225070907354357E-4</v>
      </c>
      <c r="J339" s="3"/>
      <c r="K339" s="3"/>
      <c r="L339" s="3"/>
      <c r="M339" s="3"/>
    </row>
    <row r="340" spans="1:13" ht="12.95" customHeight="1">
      <c r="A340" s="10">
        <v>334</v>
      </c>
      <c r="B340" s="98" t="s">
        <v>950</v>
      </c>
      <c r="C340" s="99"/>
      <c r="D340" s="7" t="s">
        <v>951</v>
      </c>
      <c r="E340" s="98" t="s">
        <v>185</v>
      </c>
      <c r="F340" s="99"/>
      <c r="G340" s="11">
        <v>2969</v>
      </c>
      <c r="H340" s="12">
        <v>2.21</v>
      </c>
      <c r="I340" s="13">
        <v>2.4181099215860296E-4</v>
      </c>
      <c r="J340" s="3"/>
      <c r="K340" s="3"/>
      <c r="L340" s="3"/>
      <c r="M340" s="3"/>
    </row>
    <row r="341" spans="1:13" ht="12.95" customHeight="1">
      <c r="A341" s="10">
        <v>335</v>
      </c>
      <c r="B341" s="98" t="s">
        <v>759</v>
      </c>
      <c r="C341" s="99"/>
      <c r="D341" s="7" t="s">
        <v>760</v>
      </c>
      <c r="E341" s="98" t="s">
        <v>30</v>
      </c>
      <c r="F341" s="99"/>
      <c r="G341" s="11">
        <v>363</v>
      </c>
      <c r="H341" s="12">
        <v>2.2000000000000002</v>
      </c>
      <c r="I341" s="13">
        <v>2.4052783267264799E-4</v>
      </c>
      <c r="J341" s="3"/>
      <c r="K341" s="3"/>
      <c r="L341" s="3"/>
      <c r="M341" s="3"/>
    </row>
    <row r="342" spans="1:13" ht="12.95" customHeight="1">
      <c r="A342" s="10">
        <v>336</v>
      </c>
      <c r="B342" s="98" t="s">
        <v>619</v>
      </c>
      <c r="C342" s="99"/>
      <c r="D342" s="7" t="s">
        <v>620</v>
      </c>
      <c r="E342" s="98" t="s">
        <v>36</v>
      </c>
      <c r="F342" s="99"/>
      <c r="G342" s="11">
        <v>305</v>
      </c>
      <c r="H342" s="12">
        <v>2.19</v>
      </c>
      <c r="I342" s="13">
        <v>2.396161817432643E-4</v>
      </c>
      <c r="J342" s="3"/>
      <c r="K342" s="3"/>
      <c r="L342" s="3"/>
      <c r="M342" s="3"/>
    </row>
    <row r="343" spans="1:13" ht="12.95" customHeight="1">
      <c r="A343" s="10">
        <v>337</v>
      </c>
      <c r="B343" s="98" t="s">
        <v>952</v>
      </c>
      <c r="C343" s="99"/>
      <c r="D343" s="7" t="s">
        <v>953</v>
      </c>
      <c r="E343" s="98" t="s">
        <v>185</v>
      </c>
      <c r="F343" s="99"/>
      <c r="G343" s="11">
        <v>64</v>
      </c>
      <c r="H343" s="12">
        <v>2.19</v>
      </c>
      <c r="I343" s="13">
        <v>2.3938978687935845E-4</v>
      </c>
      <c r="J343" s="3"/>
      <c r="K343" s="3"/>
      <c r="L343" s="3"/>
      <c r="M343" s="3"/>
    </row>
    <row r="344" spans="1:13" ht="12.95" customHeight="1">
      <c r="A344" s="10">
        <v>338</v>
      </c>
      <c r="B344" s="98" t="s">
        <v>954</v>
      </c>
      <c r="C344" s="99"/>
      <c r="D344" s="7" t="s">
        <v>955</v>
      </c>
      <c r="E344" s="98" t="s">
        <v>36</v>
      </c>
      <c r="F344" s="99"/>
      <c r="G344" s="11">
        <v>680</v>
      </c>
      <c r="H344" s="12">
        <v>2.16</v>
      </c>
      <c r="I344" s="13">
        <v>2.3674371827913859E-4</v>
      </c>
      <c r="J344" s="3"/>
      <c r="K344" s="3"/>
      <c r="L344" s="3"/>
      <c r="M344" s="3"/>
    </row>
    <row r="345" spans="1:13" ht="12.95" customHeight="1">
      <c r="A345" s="10">
        <v>339</v>
      </c>
      <c r="B345" s="98" t="s">
        <v>956</v>
      </c>
      <c r="C345" s="99"/>
      <c r="D345" s="7" t="s">
        <v>957</v>
      </c>
      <c r="E345" s="98" t="s">
        <v>159</v>
      </c>
      <c r="F345" s="99"/>
      <c r="G345" s="11">
        <v>60</v>
      </c>
      <c r="H345" s="12">
        <v>2.16</v>
      </c>
      <c r="I345" s="13">
        <v>2.3657415459754684E-4</v>
      </c>
      <c r="J345" s="3"/>
      <c r="K345" s="3"/>
      <c r="L345" s="3"/>
      <c r="M345" s="3"/>
    </row>
    <row r="346" spans="1:13" ht="12.95" customHeight="1">
      <c r="A346" s="10">
        <v>340</v>
      </c>
      <c r="B346" s="98" t="s">
        <v>958</v>
      </c>
      <c r="C346" s="99"/>
      <c r="D346" s="7" t="s">
        <v>959</v>
      </c>
      <c r="E346" s="98" t="s">
        <v>24</v>
      </c>
      <c r="F346" s="99"/>
      <c r="G346" s="11">
        <v>423</v>
      </c>
      <c r="H346" s="12">
        <v>2.15</v>
      </c>
      <c r="I346" s="13">
        <v>2.3542139505253209E-4</v>
      </c>
      <c r="J346" s="3"/>
      <c r="K346" s="3"/>
      <c r="L346" s="3"/>
      <c r="M346" s="3"/>
    </row>
    <row r="347" spans="1:13" ht="12.95" customHeight="1">
      <c r="A347" s="10">
        <v>341</v>
      </c>
      <c r="B347" s="98" t="s">
        <v>960</v>
      </c>
      <c r="C347" s="99"/>
      <c r="D347" s="7" t="s">
        <v>961</v>
      </c>
      <c r="E347" s="98" t="s">
        <v>176</v>
      </c>
      <c r="F347" s="99"/>
      <c r="G347" s="11">
        <v>422</v>
      </c>
      <c r="H347" s="12">
        <v>2.14</v>
      </c>
      <c r="I347" s="13">
        <v>2.3380304645664353E-4</v>
      </c>
      <c r="J347" s="3"/>
      <c r="K347" s="3"/>
      <c r="L347" s="3"/>
      <c r="M347" s="3"/>
    </row>
    <row r="348" spans="1:13" ht="12.95" customHeight="1">
      <c r="A348" s="10">
        <v>342</v>
      </c>
      <c r="B348" s="98" t="s">
        <v>962</v>
      </c>
      <c r="C348" s="99"/>
      <c r="D348" s="7" t="s">
        <v>963</v>
      </c>
      <c r="E348" s="98" t="s">
        <v>176</v>
      </c>
      <c r="F348" s="99"/>
      <c r="G348" s="11">
        <v>376</v>
      </c>
      <c r="H348" s="12">
        <v>2.14</v>
      </c>
      <c r="I348" s="13">
        <v>2.3363468613021149E-4</v>
      </c>
      <c r="J348" s="3"/>
      <c r="K348" s="3"/>
      <c r="L348" s="3"/>
      <c r="M348" s="3"/>
    </row>
    <row r="349" spans="1:13" ht="12.95" customHeight="1">
      <c r="A349" s="10">
        <v>343</v>
      </c>
      <c r="B349" s="98" t="s">
        <v>964</v>
      </c>
      <c r="C349" s="99"/>
      <c r="D349" s="7" t="s">
        <v>965</v>
      </c>
      <c r="E349" s="98" t="s">
        <v>179</v>
      </c>
      <c r="F349" s="99"/>
      <c r="G349" s="11">
        <v>3226</v>
      </c>
      <c r="H349" s="12">
        <v>2.13</v>
      </c>
      <c r="I349" s="13">
        <v>2.3327433595784816E-4</v>
      </c>
      <c r="J349" s="3"/>
      <c r="K349" s="3"/>
      <c r="L349" s="3"/>
      <c r="M349" s="3"/>
    </row>
    <row r="350" spans="1:13" ht="12.95" customHeight="1">
      <c r="A350" s="10">
        <v>344</v>
      </c>
      <c r="B350" s="98" t="s">
        <v>966</v>
      </c>
      <c r="C350" s="99"/>
      <c r="D350" s="7" t="s">
        <v>967</v>
      </c>
      <c r="E350" s="98" t="s">
        <v>51</v>
      </c>
      <c r="F350" s="99"/>
      <c r="G350" s="11">
        <v>2569</v>
      </c>
      <c r="H350" s="12">
        <v>2.13</v>
      </c>
      <c r="I350" s="13">
        <v>2.3269956977521399E-4</v>
      </c>
      <c r="J350" s="3"/>
      <c r="K350" s="3"/>
      <c r="L350" s="3"/>
      <c r="M350" s="3"/>
    </row>
    <row r="351" spans="1:13" ht="12.95" customHeight="1">
      <c r="A351" s="10">
        <v>345</v>
      </c>
      <c r="B351" s="98" t="s">
        <v>968</v>
      </c>
      <c r="C351" s="99"/>
      <c r="D351" s="7" t="s">
        <v>969</v>
      </c>
      <c r="E351" s="98" t="s">
        <v>18</v>
      </c>
      <c r="F351" s="99"/>
      <c r="G351" s="11">
        <v>630</v>
      </c>
      <c r="H351" s="12">
        <v>2.11</v>
      </c>
      <c r="I351" s="13">
        <v>2.3112131478532762E-4</v>
      </c>
      <c r="J351" s="3"/>
      <c r="K351" s="3"/>
      <c r="L351" s="3"/>
      <c r="M351" s="3"/>
    </row>
    <row r="352" spans="1:13" ht="12.95" customHeight="1">
      <c r="A352" s="10">
        <v>346</v>
      </c>
      <c r="B352" s="98" t="s">
        <v>970</v>
      </c>
      <c r="C352" s="99"/>
      <c r="D352" s="7" t="s">
        <v>971</v>
      </c>
      <c r="E352" s="98" t="s">
        <v>176</v>
      </c>
      <c r="F352" s="99"/>
      <c r="G352" s="11">
        <v>981</v>
      </c>
      <c r="H352" s="12">
        <v>2.0699999999999998</v>
      </c>
      <c r="I352" s="13">
        <v>2.2622508143242367E-4</v>
      </c>
      <c r="J352" s="3"/>
      <c r="K352" s="3"/>
      <c r="L352" s="3"/>
      <c r="M352" s="3"/>
    </row>
    <row r="353" spans="1:13" ht="12.95" customHeight="1">
      <c r="A353" s="10">
        <v>347</v>
      </c>
      <c r="B353" s="98" t="s">
        <v>972</v>
      </c>
      <c r="C353" s="99"/>
      <c r="D353" s="7" t="s">
        <v>973</v>
      </c>
      <c r="E353" s="98" t="s">
        <v>176</v>
      </c>
      <c r="F353" s="99"/>
      <c r="G353" s="11">
        <v>228</v>
      </c>
      <c r="H353" s="12">
        <v>2.0699999999999998</v>
      </c>
      <c r="I353" s="13">
        <v>2.2615156737175939E-4</v>
      </c>
      <c r="J353" s="3"/>
      <c r="K353" s="3"/>
      <c r="L353" s="3"/>
      <c r="M353" s="3"/>
    </row>
    <row r="354" spans="1:13" ht="12.95" customHeight="1">
      <c r="A354" s="10">
        <v>348</v>
      </c>
      <c r="B354" s="98" t="s">
        <v>974</v>
      </c>
      <c r="C354" s="99"/>
      <c r="D354" s="7" t="s">
        <v>975</v>
      </c>
      <c r="E354" s="98" t="s">
        <v>162</v>
      </c>
      <c r="F354" s="99"/>
      <c r="G354" s="11">
        <v>7340</v>
      </c>
      <c r="H354" s="12">
        <v>2.06</v>
      </c>
      <c r="I354" s="13">
        <v>2.2483050219827439E-4</v>
      </c>
      <c r="J354" s="3"/>
      <c r="K354" s="3"/>
      <c r="L354" s="3"/>
      <c r="M354" s="3"/>
    </row>
    <row r="355" spans="1:13" ht="12.95" customHeight="1">
      <c r="A355" s="10">
        <v>349</v>
      </c>
      <c r="B355" s="98" t="s">
        <v>976</v>
      </c>
      <c r="C355" s="99"/>
      <c r="D355" s="7" t="s">
        <v>977</v>
      </c>
      <c r="E355" s="98" t="s">
        <v>24</v>
      </c>
      <c r="F355" s="99"/>
      <c r="G355" s="11">
        <v>979</v>
      </c>
      <c r="H355" s="12">
        <v>2.0499999999999998</v>
      </c>
      <c r="I355" s="13">
        <v>2.2410383977571112E-4</v>
      </c>
      <c r="J355" s="3"/>
      <c r="K355" s="3"/>
      <c r="L355" s="3"/>
      <c r="M355" s="3"/>
    </row>
    <row r="356" spans="1:13" ht="12.95" customHeight="1">
      <c r="A356" s="10">
        <v>350</v>
      </c>
      <c r="B356" s="98" t="s">
        <v>978</v>
      </c>
      <c r="C356" s="99"/>
      <c r="D356" s="7" t="s">
        <v>979</v>
      </c>
      <c r="E356" s="98" t="s">
        <v>208</v>
      </c>
      <c r="F356" s="99"/>
      <c r="G356" s="11">
        <v>2142</v>
      </c>
      <c r="H356" s="12">
        <v>1.99</v>
      </c>
      <c r="I356" s="13">
        <v>2.1792324358169254E-4</v>
      </c>
      <c r="J356" s="3"/>
      <c r="K356" s="3"/>
      <c r="L356" s="3"/>
      <c r="M356" s="3"/>
    </row>
    <row r="357" spans="1:13" ht="12.95" customHeight="1">
      <c r="A357" s="10">
        <v>351</v>
      </c>
      <c r="B357" s="98" t="s">
        <v>980</v>
      </c>
      <c r="C357" s="99"/>
      <c r="D357" s="7" t="s">
        <v>981</v>
      </c>
      <c r="E357" s="98" t="s">
        <v>13</v>
      </c>
      <c r="F357" s="99"/>
      <c r="G357" s="11">
        <v>3327</v>
      </c>
      <c r="H357" s="12">
        <v>1.99</v>
      </c>
      <c r="I357" s="13">
        <v>2.176482222297431E-4</v>
      </c>
      <c r="J357" s="3"/>
      <c r="K357" s="3"/>
      <c r="L357" s="3"/>
      <c r="M357" s="3"/>
    </row>
    <row r="358" spans="1:13" ht="12.95" customHeight="1">
      <c r="A358" s="10">
        <v>352</v>
      </c>
      <c r="B358" s="98" t="s">
        <v>982</v>
      </c>
      <c r="C358" s="99"/>
      <c r="D358" s="7" t="s">
        <v>983</v>
      </c>
      <c r="E358" s="98" t="s">
        <v>162</v>
      </c>
      <c r="F358" s="99"/>
      <c r="G358" s="11">
        <v>615</v>
      </c>
      <c r="H358" s="12">
        <v>1.97</v>
      </c>
      <c r="I358" s="13">
        <v>2.1556029163176906E-4</v>
      </c>
      <c r="J358" s="3"/>
      <c r="K358" s="3"/>
      <c r="L358" s="3"/>
      <c r="M358" s="3"/>
    </row>
    <row r="359" spans="1:13" ht="12.95" customHeight="1">
      <c r="A359" s="10">
        <v>353</v>
      </c>
      <c r="B359" s="98" t="s">
        <v>984</v>
      </c>
      <c r="C359" s="99"/>
      <c r="D359" s="7" t="s">
        <v>985</v>
      </c>
      <c r="E359" s="98" t="s">
        <v>176</v>
      </c>
      <c r="F359" s="99"/>
      <c r="G359" s="11">
        <v>125</v>
      </c>
      <c r="H359" s="12">
        <v>1.95</v>
      </c>
      <c r="I359" s="13">
        <v>2.1352716839152241E-4</v>
      </c>
      <c r="J359" s="3"/>
      <c r="K359" s="3"/>
      <c r="L359" s="3"/>
      <c r="M359" s="3"/>
    </row>
    <row r="360" spans="1:13" ht="12.95" customHeight="1">
      <c r="A360" s="10">
        <v>354</v>
      </c>
      <c r="B360" s="98" t="s">
        <v>986</v>
      </c>
      <c r="C360" s="99"/>
      <c r="D360" s="7" t="s">
        <v>987</v>
      </c>
      <c r="E360" s="98" t="s">
        <v>176</v>
      </c>
      <c r="F360" s="99"/>
      <c r="G360" s="11">
        <v>82</v>
      </c>
      <c r="H360" s="12">
        <v>1.94</v>
      </c>
      <c r="I360" s="13">
        <v>2.1186894498147888E-4</v>
      </c>
      <c r="J360" s="3"/>
      <c r="K360" s="3"/>
      <c r="L360" s="3"/>
      <c r="M360" s="3"/>
    </row>
    <row r="361" spans="1:13" ht="12.95" customHeight="1">
      <c r="A361" s="10">
        <v>355</v>
      </c>
      <c r="B361" s="98" t="s">
        <v>356</v>
      </c>
      <c r="C361" s="99"/>
      <c r="D361" s="7" t="s">
        <v>357</v>
      </c>
      <c r="E361" s="98" t="s">
        <v>13</v>
      </c>
      <c r="F361" s="99"/>
      <c r="G361" s="11">
        <v>3858</v>
      </c>
      <c r="H361" s="12">
        <v>1.92</v>
      </c>
      <c r="I361" s="13">
        <v>2.1018063769244328E-4</v>
      </c>
      <c r="J361" s="3"/>
      <c r="K361" s="3"/>
      <c r="L361" s="3"/>
      <c r="M361" s="3"/>
    </row>
    <row r="362" spans="1:13" ht="12.95" customHeight="1">
      <c r="A362" s="10">
        <v>356</v>
      </c>
      <c r="B362" s="98" t="s">
        <v>988</v>
      </c>
      <c r="C362" s="99"/>
      <c r="D362" s="7" t="s">
        <v>989</v>
      </c>
      <c r="E362" s="98" t="s">
        <v>18</v>
      </c>
      <c r="F362" s="99"/>
      <c r="G362" s="11">
        <v>1296</v>
      </c>
      <c r="H362" s="12">
        <v>1.9</v>
      </c>
      <c r="I362" s="13">
        <v>2.0819969630775744E-4</v>
      </c>
      <c r="J362" s="3"/>
      <c r="K362" s="3"/>
      <c r="L362" s="3"/>
      <c r="M362" s="3"/>
    </row>
    <row r="363" spans="1:13" ht="12.95" customHeight="1">
      <c r="A363" s="10">
        <v>357</v>
      </c>
      <c r="B363" s="98" t="s">
        <v>990</v>
      </c>
      <c r="C363" s="99"/>
      <c r="D363" s="7" t="s">
        <v>991</v>
      </c>
      <c r="E363" s="98" t="s">
        <v>208</v>
      </c>
      <c r="F363" s="99"/>
      <c r="G363" s="11">
        <v>4579</v>
      </c>
      <c r="H363" s="12">
        <v>1.9</v>
      </c>
      <c r="I363" s="13">
        <v>2.073825087584089E-4</v>
      </c>
      <c r="J363" s="3"/>
      <c r="K363" s="3"/>
      <c r="L363" s="3"/>
      <c r="M363" s="3"/>
    </row>
    <row r="364" spans="1:13" ht="12.95" customHeight="1">
      <c r="A364" s="10">
        <v>358</v>
      </c>
      <c r="B364" s="98" t="s">
        <v>992</v>
      </c>
      <c r="C364" s="99"/>
      <c r="D364" s="7" t="s">
        <v>993</v>
      </c>
      <c r="E364" s="98" t="s">
        <v>184</v>
      </c>
      <c r="F364" s="99"/>
      <c r="G364" s="11">
        <v>205</v>
      </c>
      <c r="H364" s="12">
        <v>1.87</v>
      </c>
      <c r="I364" s="13">
        <v>2.0425750480463511E-4</v>
      </c>
      <c r="J364" s="3"/>
      <c r="K364" s="3"/>
      <c r="L364" s="3"/>
      <c r="M364" s="3"/>
    </row>
    <row r="365" spans="1:13" ht="12.95" customHeight="1">
      <c r="A365" s="10">
        <v>359</v>
      </c>
      <c r="B365" s="98" t="s">
        <v>994</v>
      </c>
      <c r="C365" s="99"/>
      <c r="D365" s="7" t="s">
        <v>995</v>
      </c>
      <c r="E365" s="98" t="s">
        <v>203</v>
      </c>
      <c r="F365" s="99"/>
      <c r="G365" s="11">
        <v>2431</v>
      </c>
      <c r="H365" s="12">
        <v>1.86</v>
      </c>
      <c r="I365" s="13">
        <v>2.038441523072839E-4</v>
      </c>
      <c r="J365" s="3"/>
      <c r="K365" s="3"/>
      <c r="L365" s="3"/>
      <c r="M365" s="3"/>
    </row>
    <row r="366" spans="1:13" ht="12.95" customHeight="1">
      <c r="A366" s="10">
        <v>360</v>
      </c>
      <c r="B366" s="98" t="s">
        <v>996</v>
      </c>
      <c r="C366" s="99"/>
      <c r="D366" s="7" t="s">
        <v>997</v>
      </c>
      <c r="E366" s="98" t="s">
        <v>24</v>
      </c>
      <c r="F366" s="99"/>
      <c r="G366" s="11">
        <v>781</v>
      </c>
      <c r="H366" s="12">
        <v>1.85</v>
      </c>
      <c r="I366" s="13">
        <v>2.0261673004440698E-4</v>
      </c>
      <c r="J366" s="3"/>
      <c r="K366" s="3"/>
      <c r="L366" s="3"/>
      <c r="M366" s="3"/>
    </row>
    <row r="367" spans="1:13" ht="12.95" customHeight="1">
      <c r="A367" s="10">
        <v>361</v>
      </c>
      <c r="B367" s="98" t="s">
        <v>998</v>
      </c>
      <c r="C367" s="99"/>
      <c r="D367" s="7" t="s">
        <v>999</v>
      </c>
      <c r="E367" s="98" t="s">
        <v>24</v>
      </c>
      <c r="F367" s="99"/>
      <c r="G367" s="11">
        <v>769</v>
      </c>
      <c r="H367" s="12">
        <v>1.84</v>
      </c>
      <c r="I367" s="13">
        <v>2.0084954829445033E-4</v>
      </c>
      <c r="J367" s="3"/>
      <c r="K367" s="3"/>
      <c r="L367" s="3"/>
      <c r="M367" s="3"/>
    </row>
    <row r="368" spans="1:13" ht="12.95" customHeight="1">
      <c r="A368" s="10">
        <v>362</v>
      </c>
      <c r="B368" s="98" t="s">
        <v>1002</v>
      </c>
      <c r="C368" s="99"/>
      <c r="D368" s="7" t="s">
        <v>1003</v>
      </c>
      <c r="E368" s="98" t="s">
        <v>48</v>
      </c>
      <c r="F368" s="99"/>
      <c r="G368" s="11">
        <v>76</v>
      </c>
      <c r="H368" s="12">
        <v>1.83</v>
      </c>
      <c r="I368" s="13">
        <v>2.0047765685214639E-4</v>
      </c>
      <c r="J368" s="3"/>
      <c r="K368" s="3"/>
      <c r="L368" s="3"/>
      <c r="M368" s="3"/>
    </row>
    <row r="369" spans="1:13" ht="12.95" customHeight="1">
      <c r="A369" s="10">
        <v>363</v>
      </c>
      <c r="B369" s="98" t="s">
        <v>1000</v>
      </c>
      <c r="C369" s="99"/>
      <c r="D369" s="7" t="s">
        <v>1001</v>
      </c>
      <c r="E369" s="98" t="s">
        <v>831</v>
      </c>
      <c r="F369" s="99"/>
      <c r="G369" s="11">
        <v>720</v>
      </c>
      <c r="H369" s="12">
        <v>1.83</v>
      </c>
      <c r="I369" s="13">
        <v>2.0002388256102219E-4</v>
      </c>
      <c r="J369" s="3"/>
      <c r="K369" s="3"/>
      <c r="L369" s="3"/>
      <c r="M369" s="3"/>
    </row>
    <row r="370" spans="1:13" ht="12.95" customHeight="1">
      <c r="A370" s="10">
        <v>364</v>
      </c>
      <c r="B370" s="98" t="s">
        <v>761</v>
      </c>
      <c r="C370" s="99"/>
      <c r="D370" s="7" t="s">
        <v>762</v>
      </c>
      <c r="E370" s="98" t="s">
        <v>48</v>
      </c>
      <c r="F370" s="99"/>
      <c r="G370" s="11">
        <v>180</v>
      </c>
      <c r="H370" s="12">
        <v>1.81</v>
      </c>
      <c r="I370" s="13">
        <v>1.9772000440984681E-4</v>
      </c>
      <c r="J370" s="3"/>
      <c r="K370" s="3"/>
      <c r="L370" s="3"/>
      <c r="M370" s="3"/>
    </row>
    <row r="371" spans="1:13" ht="12.95" customHeight="1">
      <c r="A371" s="10">
        <v>365</v>
      </c>
      <c r="B371" s="98" t="s">
        <v>1004</v>
      </c>
      <c r="C371" s="99"/>
      <c r="D371" s="7" t="s">
        <v>1005</v>
      </c>
      <c r="E371" s="98" t="s">
        <v>154</v>
      </c>
      <c r="F371" s="99"/>
      <c r="G371" s="11">
        <v>1123</v>
      </c>
      <c r="H371" s="12">
        <v>1.78</v>
      </c>
      <c r="I371" s="13">
        <v>1.9465839539380361E-4</v>
      </c>
      <c r="J371" s="3"/>
      <c r="K371" s="3"/>
      <c r="L371" s="3"/>
      <c r="M371" s="3"/>
    </row>
    <row r="372" spans="1:13" ht="12.95" customHeight="1">
      <c r="A372" s="10">
        <v>366</v>
      </c>
      <c r="B372" s="98" t="s">
        <v>1006</v>
      </c>
      <c r="C372" s="99"/>
      <c r="D372" s="7" t="s">
        <v>1007</v>
      </c>
      <c r="E372" s="98" t="s">
        <v>185</v>
      </c>
      <c r="F372" s="99"/>
      <c r="G372" s="11">
        <v>386</v>
      </c>
      <c r="H372" s="12">
        <v>1.78</v>
      </c>
      <c r="I372" s="13">
        <v>1.9456010315644222E-4</v>
      </c>
      <c r="J372" s="3"/>
      <c r="K372" s="3"/>
      <c r="L372" s="3"/>
      <c r="M372" s="3"/>
    </row>
    <row r="373" spans="1:13" ht="12.95" customHeight="1">
      <c r="A373" s="10">
        <v>367</v>
      </c>
      <c r="B373" s="98" t="s">
        <v>1008</v>
      </c>
      <c r="C373" s="99"/>
      <c r="D373" s="7" t="s">
        <v>1009</v>
      </c>
      <c r="E373" s="98" t="s">
        <v>185</v>
      </c>
      <c r="F373" s="99"/>
      <c r="G373" s="11">
        <v>934</v>
      </c>
      <c r="H373" s="12">
        <v>1.77</v>
      </c>
      <c r="I373" s="13">
        <v>1.9346986338176917E-4</v>
      </c>
      <c r="J373" s="3"/>
      <c r="K373" s="3"/>
      <c r="L373" s="3"/>
      <c r="M373" s="3"/>
    </row>
    <row r="374" spans="1:13" ht="12.95" customHeight="1">
      <c r="A374" s="10">
        <v>368</v>
      </c>
      <c r="B374" s="98" t="s">
        <v>360</v>
      </c>
      <c r="C374" s="99"/>
      <c r="D374" s="7" t="s">
        <v>361</v>
      </c>
      <c r="E374" s="98" t="s">
        <v>24</v>
      </c>
      <c r="F374" s="99"/>
      <c r="G374" s="11">
        <v>329</v>
      </c>
      <c r="H374" s="12">
        <v>1.76</v>
      </c>
      <c r="I374" s="13">
        <v>1.9262521745559515E-4</v>
      </c>
      <c r="J374" s="3"/>
      <c r="K374" s="3"/>
      <c r="L374" s="3"/>
      <c r="M374" s="3"/>
    </row>
    <row r="375" spans="1:13" ht="12.95" customHeight="1">
      <c r="A375" s="10">
        <v>369</v>
      </c>
      <c r="B375" s="98" t="s">
        <v>1010</v>
      </c>
      <c r="C375" s="99"/>
      <c r="D375" s="7" t="s">
        <v>1011</v>
      </c>
      <c r="E375" s="98" t="s">
        <v>154</v>
      </c>
      <c r="F375" s="99"/>
      <c r="G375" s="11">
        <v>192</v>
      </c>
      <c r="H375" s="12">
        <v>1.73</v>
      </c>
      <c r="I375" s="13">
        <v>1.897712966005209E-4</v>
      </c>
      <c r="J375" s="3"/>
      <c r="K375" s="3"/>
      <c r="L375" s="3"/>
      <c r="M375" s="3"/>
    </row>
    <row r="376" spans="1:13" ht="12.95" customHeight="1">
      <c r="A376" s="10">
        <v>370</v>
      </c>
      <c r="B376" s="98" t="s">
        <v>1012</v>
      </c>
      <c r="C376" s="99"/>
      <c r="D376" s="7" t="s">
        <v>1013</v>
      </c>
      <c r="E376" s="98" t="s">
        <v>30</v>
      </c>
      <c r="F376" s="99"/>
      <c r="G376" s="11">
        <v>410</v>
      </c>
      <c r="H376" s="12">
        <v>1.73</v>
      </c>
      <c r="I376" s="13">
        <v>1.895010886692102E-4</v>
      </c>
      <c r="J376" s="3"/>
      <c r="K376" s="3"/>
      <c r="L376" s="3"/>
      <c r="M376" s="3"/>
    </row>
    <row r="377" spans="1:13" ht="12.95" customHeight="1">
      <c r="A377" s="10">
        <v>371</v>
      </c>
      <c r="B377" s="98" t="s">
        <v>1014</v>
      </c>
      <c r="C377" s="99"/>
      <c r="D377" s="7" t="s">
        <v>1015</v>
      </c>
      <c r="E377" s="98" t="s">
        <v>185</v>
      </c>
      <c r="F377" s="99"/>
      <c r="G377" s="11">
        <v>1580</v>
      </c>
      <c r="H377" s="12">
        <v>1.71</v>
      </c>
      <c r="I377" s="13">
        <v>1.8745100906080437E-4</v>
      </c>
      <c r="J377" s="3"/>
      <c r="K377" s="3"/>
      <c r="L377" s="3"/>
      <c r="M377" s="3"/>
    </row>
    <row r="378" spans="1:13" ht="12.95" customHeight="1">
      <c r="A378" s="10">
        <v>372</v>
      </c>
      <c r="B378" s="98" t="s">
        <v>1016</v>
      </c>
      <c r="C378" s="99"/>
      <c r="D378" s="7" t="s">
        <v>1017</v>
      </c>
      <c r="E378" s="98" t="s">
        <v>165</v>
      </c>
      <c r="F378" s="99"/>
      <c r="G378" s="11">
        <v>1055</v>
      </c>
      <c r="H378" s="12">
        <v>1.71</v>
      </c>
      <c r="I378" s="13">
        <v>1.8708398573710099E-4</v>
      </c>
      <c r="J378" s="3"/>
      <c r="K378" s="3"/>
      <c r="L378" s="3"/>
      <c r="M378" s="3"/>
    </row>
    <row r="379" spans="1:13" ht="12.95" customHeight="1">
      <c r="A379" s="10">
        <v>373</v>
      </c>
      <c r="B379" s="98" t="s">
        <v>1018</v>
      </c>
      <c r="C379" s="99"/>
      <c r="D379" s="7" t="s">
        <v>1019</v>
      </c>
      <c r="E379" s="98" t="s">
        <v>18</v>
      </c>
      <c r="F379" s="99"/>
      <c r="G379" s="11">
        <v>469</v>
      </c>
      <c r="H379" s="12">
        <v>1.71</v>
      </c>
      <c r="I379" s="13">
        <v>1.869872250426701E-4</v>
      </c>
      <c r="J379" s="3"/>
      <c r="K379" s="3"/>
      <c r="L379" s="3"/>
      <c r="M379" s="3"/>
    </row>
    <row r="380" spans="1:13" ht="12.95" customHeight="1">
      <c r="A380" s="10">
        <v>374</v>
      </c>
      <c r="B380" s="98" t="s">
        <v>1020</v>
      </c>
      <c r="C380" s="99"/>
      <c r="D380" s="7" t="s">
        <v>1021</v>
      </c>
      <c r="E380" s="98" t="s">
        <v>48</v>
      </c>
      <c r="F380" s="99"/>
      <c r="G380" s="11">
        <v>642</v>
      </c>
      <c r="H380" s="12">
        <v>1.7</v>
      </c>
      <c r="I380" s="13">
        <v>1.8551831127842946E-4</v>
      </c>
      <c r="J380" s="3"/>
      <c r="K380" s="3"/>
      <c r="L380" s="3"/>
      <c r="M380" s="3"/>
    </row>
    <row r="381" spans="1:13" ht="12.95" customHeight="1">
      <c r="A381" s="10">
        <v>375</v>
      </c>
      <c r="B381" s="98" t="s">
        <v>1022</v>
      </c>
      <c r="C381" s="99"/>
      <c r="D381" s="7" t="s">
        <v>1023</v>
      </c>
      <c r="E381" s="98" t="s">
        <v>176</v>
      </c>
      <c r="F381" s="99"/>
      <c r="G381" s="11">
        <v>1173</v>
      </c>
      <c r="H381" s="12">
        <v>1.69</v>
      </c>
      <c r="I381" s="13">
        <v>1.846545210656241E-4</v>
      </c>
      <c r="J381" s="3"/>
      <c r="K381" s="3"/>
      <c r="L381" s="3"/>
      <c r="M381" s="3"/>
    </row>
    <row r="382" spans="1:13" ht="12.95" customHeight="1">
      <c r="A382" s="10">
        <v>376</v>
      </c>
      <c r="B382" s="98" t="s">
        <v>1024</v>
      </c>
      <c r="C382" s="99"/>
      <c r="D382" s="7" t="s">
        <v>1025</v>
      </c>
      <c r="E382" s="98" t="s">
        <v>45</v>
      </c>
      <c r="F382" s="99"/>
      <c r="G382" s="11">
        <v>1396</v>
      </c>
      <c r="H382" s="12">
        <v>1.68</v>
      </c>
      <c r="I382" s="13">
        <v>1.8333640958207651E-4</v>
      </c>
      <c r="J382" s="3"/>
      <c r="K382" s="3"/>
      <c r="L382" s="3"/>
      <c r="M382" s="3"/>
    </row>
    <row r="383" spans="1:13" ht="12.95" customHeight="1">
      <c r="A383" s="10">
        <v>377</v>
      </c>
      <c r="B383" s="98" t="s">
        <v>1026</v>
      </c>
      <c r="C383" s="99"/>
      <c r="D383" s="7" t="s">
        <v>1027</v>
      </c>
      <c r="E383" s="98" t="s">
        <v>185</v>
      </c>
      <c r="F383" s="99"/>
      <c r="G383" s="11">
        <v>517</v>
      </c>
      <c r="H383" s="12">
        <v>1.66</v>
      </c>
      <c r="I383" s="13">
        <v>1.8188953909644283E-4</v>
      </c>
      <c r="J383" s="3"/>
      <c r="K383" s="3"/>
      <c r="L383" s="3"/>
      <c r="M383" s="3"/>
    </row>
    <row r="384" spans="1:13" ht="12.95" customHeight="1">
      <c r="A384" s="10">
        <v>378</v>
      </c>
      <c r="B384" s="98" t="s">
        <v>1028</v>
      </c>
      <c r="C384" s="99"/>
      <c r="D384" s="7" t="s">
        <v>1029</v>
      </c>
      <c r="E384" s="98" t="s">
        <v>176</v>
      </c>
      <c r="F384" s="99"/>
      <c r="G384" s="11">
        <v>814</v>
      </c>
      <c r="H384" s="12">
        <v>1.66</v>
      </c>
      <c r="I384" s="13">
        <v>1.8183659146941676E-4</v>
      </c>
      <c r="J384" s="3"/>
      <c r="K384" s="3"/>
      <c r="L384" s="3"/>
      <c r="M384" s="3"/>
    </row>
    <row r="385" spans="1:13" ht="12.95" customHeight="1">
      <c r="A385" s="10">
        <v>379</v>
      </c>
      <c r="B385" s="98" t="s">
        <v>1030</v>
      </c>
      <c r="C385" s="99"/>
      <c r="D385" s="7" t="s">
        <v>1031</v>
      </c>
      <c r="E385" s="98" t="s">
        <v>36</v>
      </c>
      <c r="F385" s="99"/>
      <c r="G385" s="11">
        <v>752</v>
      </c>
      <c r="H385" s="12">
        <v>1.66</v>
      </c>
      <c r="I385" s="13">
        <v>1.8156047615823124E-4</v>
      </c>
      <c r="J385" s="3"/>
      <c r="K385" s="3"/>
      <c r="L385" s="3"/>
      <c r="M385" s="3"/>
    </row>
    <row r="386" spans="1:13" ht="12.95" customHeight="1">
      <c r="A386" s="10">
        <v>380</v>
      </c>
      <c r="B386" s="98" t="s">
        <v>1032</v>
      </c>
      <c r="C386" s="99"/>
      <c r="D386" s="7" t="s">
        <v>1033</v>
      </c>
      <c r="E386" s="98" t="s">
        <v>30</v>
      </c>
      <c r="F386" s="99"/>
      <c r="G386" s="11">
        <v>245</v>
      </c>
      <c r="H386" s="12">
        <v>1.66</v>
      </c>
      <c r="I386" s="13">
        <v>1.8142274669040933E-4</v>
      </c>
      <c r="J386" s="3"/>
      <c r="K386" s="3"/>
      <c r="L386" s="3"/>
      <c r="M386" s="3"/>
    </row>
    <row r="387" spans="1:13" ht="12.95" customHeight="1">
      <c r="A387" s="10">
        <v>381</v>
      </c>
      <c r="B387" s="98" t="s">
        <v>1034</v>
      </c>
      <c r="C387" s="99"/>
      <c r="D387" s="7" t="s">
        <v>1035</v>
      </c>
      <c r="E387" s="98" t="s">
        <v>685</v>
      </c>
      <c r="F387" s="99"/>
      <c r="G387" s="11">
        <v>410</v>
      </c>
      <c r="H387" s="12">
        <v>1.65</v>
      </c>
      <c r="I387" s="13">
        <v>1.8010452581093813E-4</v>
      </c>
      <c r="J387" s="3"/>
      <c r="K387" s="3"/>
      <c r="L387" s="3"/>
      <c r="M387" s="3"/>
    </row>
    <row r="388" spans="1:13" ht="12.95" customHeight="1">
      <c r="A388" s="10">
        <v>382</v>
      </c>
      <c r="B388" s="98" t="s">
        <v>1036</v>
      </c>
      <c r="C388" s="99"/>
      <c r="D388" s="7" t="s">
        <v>1037</v>
      </c>
      <c r="E388" s="98" t="s">
        <v>30</v>
      </c>
      <c r="F388" s="99"/>
      <c r="G388" s="11">
        <v>560</v>
      </c>
      <c r="H388" s="12">
        <v>1.63</v>
      </c>
      <c r="I388" s="13">
        <v>1.7848601312116415E-4</v>
      </c>
      <c r="J388" s="3"/>
      <c r="K388" s="3"/>
      <c r="L388" s="3"/>
      <c r="M388" s="3"/>
    </row>
    <row r="389" spans="1:13" ht="12.95" customHeight="1">
      <c r="A389" s="10">
        <v>383</v>
      </c>
      <c r="B389" s="98" t="s">
        <v>1040</v>
      </c>
      <c r="C389" s="99"/>
      <c r="D389" s="7" t="s">
        <v>1041</v>
      </c>
      <c r="E389" s="98" t="s">
        <v>684</v>
      </c>
      <c r="F389" s="99"/>
      <c r="G389" s="11">
        <v>490</v>
      </c>
      <c r="H389" s="12">
        <v>1.62</v>
      </c>
      <c r="I389" s="13">
        <v>1.7742924849911506E-4</v>
      </c>
      <c r="J389" s="3"/>
      <c r="K389" s="3"/>
      <c r="L389" s="3"/>
      <c r="M389" s="3"/>
    </row>
    <row r="390" spans="1:13" ht="12.95" customHeight="1">
      <c r="A390" s="10">
        <v>384</v>
      </c>
      <c r="B390" s="98" t="s">
        <v>1038</v>
      </c>
      <c r="C390" s="99"/>
      <c r="D390" s="7" t="s">
        <v>1039</v>
      </c>
      <c r="E390" s="98" t="s">
        <v>15</v>
      </c>
      <c r="F390" s="99"/>
      <c r="G390" s="11">
        <v>164</v>
      </c>
      <c r="H390" s="12">
        <v>1.62</v>
      </c>
      <c r="I390" s="13">
        <v>1.7726537340555091E-4</v>
      </c>
      <c r="J390" s="3"/>
      <c r="K390" s="3"/>
      <c r="L390" s="3"/>
      <c r="M390" s="3"/>
    </row>
    <row r="391" spans="1:13" ht="12.95" customHeight="1">
      <c r="A391" s="10">
        <v>385</v>
      </c>
      <c r="B391" s="98" t="s">
        <v>1042</v>
      </c>
      <c r="C391" s="99"/>
      <c r="D391" s="7" t="s">
        <v>1043</v>
      </c>
      <c r="E391" s="98" t="s">
        <v>13</v>
      </c>
      <c r="F391" s="99"/>
      <c r="G391" s="11">
        <v>19370</v>
      </c>
      <c r="H391" s="12">
        <v>1.6</v>
      </c>
      <c r="I391" s="13">
        <v>1.7481742082298436E-4</v>
      </c>
      <c r="J391" s="3"/>
      <c r="K391" s="3"/>
      <c r="L391" s="3"/>
      <c r="M391" s="3"/>
    </row>
    <row r="392" spans="1:13" ht="12.95" customHeight="1">
      <c r="A392" s="10">
        <v>386</v>
      </c>
      <c r="B392" s="98" t="s">
        <v>1044</v>
      </c>
      <c r="C392" s="99"/>
      <c r="D392" s="7" t="s">
        <v>1045</v>
      </c>
      <c r="E392" s="98" t="s">
        <v>30</v>
      </c>
      <c r="F392" s="99"/>
      <c r="G392" s="11">
        <v>332</v>
      </c>
      <c r="H392" s="12">
        <v>1.6</v>
      </c>
      <c r="I392" s="13">
        <v>1.7471469805071683E-4</v>
      </c>
      <c r="J392" s="3"/>
      <c r="K392" s="3"/>
      <c r="L392" s="3"/>
      <c r="M392" s="3"/>
    </row>
    <row r="393" spans="1:13" ht="12.95" customHeight="1">
      <c r="A393" s="10">
        <v>387</v>
      </c>
      <c r="B393" s="98" t="s">
        <v>1046</v>
      </c>
      <c r="C393" s="99"/>
      <c r="D393" s="7" t="s">
        <v>1047</v>
      </c>
      <c r="E393" s="98" t="s">
        <v>15</v>
      </c>
      <c r="F393" s="99"/>
      <c r="G393" s="11">
        <v>676</v>
      </c>
      <c r="H393" s="12">
        <v>1.59</v>
      </c>
      <c r="I393" s="13">
        <v>1.7434100157567338E-4</v>
      </c>
      <c r="J393" s="3"/>
      <c r="K393" s="3"/>
      <c r="L393" s="3"/>
      <c r="M393" s="3"/>
    </row>
    <row r="394" spans="1:13" ht="12.95" customHeight="1">
      <c r="A394" s="10">
        <v>388</v>
      </c>
      <c r="B394" s="98" t="s">
        <v>1048</v>
      </c>
      <c r="C394" s="99"/>
      <c r="D394" s="7" t="s">
        <v>1049</v>
      </c>
      <c r="E394" s="98" t="s">
        <v>24</v>
      </c>
      <c r="F394" s="99"/>
      <c r="G394" s="11">
        <v>291</v>
      </c>
      <c r="H394" s="12">
        <v>1.59</v>
      </c>
      <c r="I394" s="13">
        <v>1.7381480718312099E-4</v>
      </c>
      <c r="J394" s="3"/>
      <c r="K394" s="3"/>
      <c r="L394" s="3"/>
      <c r="M394" s="3"/>
    </row>
    <row r="395" spans="1:13" ht="12.95" customHeight="1">
      <c r="A395" s="10">
        <v>389</v>
      </c>
      <c r="B395" s="98" t="s">
        <v>1050</v>
      </c>
      <c r="C395" s="99"/>
      <c r="D395" s="7" t="s">
        <v>1051</v>
      </c>
      <c r="E395" s="98" t="s">
        <v>176</v>
      </c>
      <c r="F395" s="99"/>
      <c r="G395" s="11">
        <v>830</v>
      </c>
      <c r="H395" s="12">
        <v>1.59</v>
      </c>
      <c r="I395" s="13">
        <v>1.7342535769507804E-4</v>
      </c>
      <c r="J395" s="3"/>
      <c r="K395" s="3"/>
      <c r="L395" s="3"/>
      <c r="M395" s="3"/>
    </row>
    <row r="396" spans="1:13" ht="12.95" customHeight="1">
      <c r="A396" s="10">
        <v>390</v>
      </c>
      <c r="B396" s="98" t="s">
        <v>1052</v>
      </c>
      <c r="C396" s="99"/>
      <c r="D396" s="7" t="s">
        <v>1053</v>
      </c>
      <c r="E396" s="98" t="s">
        <v>33</v>
      </c>
      <c r="F396" s="99"/>
      <c r="G396" s="11">
        <v>366</v>
      </c>
      <c r="H396" s="12">
        <v>1.55</v>
      </c>
      <c r="I396" s="13">
        <v>1.6932454210272474E-4</v>
      </c>
      <c r="J396" s="3"/>
      <c r="K396" s="3"/>
      <c r="L396" s="3"/>
      <c r="M396" s="3"/>
    </row>
    <row r="397" spans="1:13" ht="12.95" customHeight="1">
      <c r="A397" s="10">
        <v>391</v>
      </c>
      <c r="B397" s="98" t="s">
        <v>1054</v>
      </c>
      <c r="C397" s="99"/>
      <c r="D397" s="7" t="s">
        <v>1055</v>
      </c>
      <c r="E397" s="98" t="s">
        <v>165</v>
      </c>
      <c r="F397" s="99"/>
      <c r="G397" s="11">
        <v>165</v>
      </c>
      <c r="H397" s="12">
        <v>1.54</v>
      </c>
      <c r="I397" s="13">
        <v>1.6899619023801662E-4</v>
      </c>
      <c r="J397" s="3"/>
      <c r="K397" s="3"/>
      <c r="L397" s="3"/>
      <c r="M397" s="3"/>
    </row>
    <row r="398" spans="1:13" ht="12.95" customHeight="1">
      <c r="A398" s="10">
        <v>392</v>
      </c>
      <c r="B398" s="98" t="s">
        <v>1056</v>
      </c>
      <c r="C398" s="99"/>
      <c r="D398" s="7" t="s">
        <v>1057</v>
      </c>
      <c r="E398" s="98" t="s">
        <v>42</v>
      </c>
      <c r="F398" s="99"/>
      <c r="G398" s="11">
        <v>2535</v>
      </c>
      <c r="H398" s="12">
        <v>1.54</v>
      </c>
      <c r="I398" s="13">
        <v>1.684710898047003E-4</v>
      </c>
      <c r="J398" s="3"/>
      <c r="K398" s="3"/>
      <c r="L398" s="3"/>
      <c r="M398" s="3"/>
    </row>
    <row r="399" spans="1:13" ht="12.95" customHeight="1">
      <c r="A399" s="10">
        <v>393</v>
      </c>
      <c r="B399" s="98" t="s">
        <v>1058</v>
      </c>
      <c r="C399" s="99"/>
      <c r="D399" s="7" t="s">
        <v>1059</v>
      </c>
      <c r="E399" s="98" t="s">
        <v>51</v>
      </c>
      <c r="F399" s="99"/>
      <c r="G399" s="11">
        <v>1795</v>
      </c>
      <c r="H399" s="12">
        <v>1.53</v>
      </c>
      <c r="I399" s="13">
        <v>1.6740174465143632E-4</v>
      </c>
      <c r="J399" s="3"/>
      <c r="K399" s="3"/>
      <c r="L399" s="3"/>
      <c r="M399" s="3"/>
    </row>
    <row r="400" spans="1:13" ht="12.95" customHeight="1">
      <c r="A400" s="10">
        <v>394</v>
      </c>
      <c r="B400" s="98" t="s">
        <v>1060</v>
      </c>
      <c r="C400" s="99"/>
      <c r="D400" s="7" t="s">
        <v>1061</v>
      </c>
      <c r="E400" s="98" t="s">
        <v>159</v>
      </c>
      <c r="F400" s="99"/>
      <c r="G400" s="11">
        <v>734</v>
      </c>
      <c r="H400" s="12">
        <v>1.52</v>
      </c>
      <c r="I400" s="13">
        <v>1.6641471993068704E-4</v>
      </c>
      <c r="J400" s="3"/>
      <c r="K400" s="3"/>
      <c r="L400" s="3"/>
      <c r="M400" s="3"/>
    </row>
    <row r="401" spans="1:13" ht="12.95" customHeight="1">
      <c r="A401" s="10">
        <v>395</v>
      </c>
      <c r="B401" s="98" t="s">
        <v>551</v>
      </c>
      <c r="C401" s="99"/>
      <c r="D401" s="7" t="s">
        <v>552</v>
      </c>
      <c r="E401" s="98" t="s">
        <v>51</v>
      </c>
      <c r="F401" s="99"/>
      <c r="G401" s="11">
        <v>322</v>
      </c>
      <c r="H401" s="12">
        <v>1.52</v>
      </c>
      <c r="I401" s="13">
        <v>1.6610578584241926E-4</v>
      </c>
      <c r="J401" s="3"/>
      <c r="K401" s="3"/>
      <c r="L401" s="3"/>
      <c r="M401" s="3"/>
    </row>
    <row r="402" spans="1:13" ht="12.95" customHeight="1">
      <c r="A402" s="10">
        <v>396</v>
      </c>
      <c r="B402" s="98" t="s">
        <v>1062</v>
      </c>
      <c r="C402" s="99"/>
      <c r="D402" s="7" t="s">
        <v>1063</v>
      </c>
      <c r="E402" s="98" t="s">
        <v>18</v>
      </c>
      <c r="F402" s="99"/>
      <c r="G402" s="11">
        <v>146</v>
      </c>
      <c r="H402" s="12">
        <v>1.51</v>
      </c>
      <c r="I402" s="13">
        <v>1.6512450440765936E-4</v>
      </c>
      <c r="J402" s="3"/>
      <c r="K402" s="3"/>
      <c r="L402" s="3"/>
      <c r="M402" s="3"/>
    </row>
    <row r="403" spans="1:13" ht="12.95" customHeight="1">
      <c r="A403" s="10">
        <v>397</v>
      </c>
      <c r="B403" s="98" t="s">
        <v>1064</v>
      </c>
      <c r="C403" s="99"/>
      <c r="D403" s="7" t="s">
        <v>1065</v>
      </c>
      <c r="E403" s="98" t="s">
        <v>48</v>
      </c>
      <c r="F403" s="99"/>
      <c r="G403" s="11">
        <v>108</v>
      </c>
      <c r="H403" s="12">
        <v>1.49</v>
      </c>
      <c r="I403" s="13">
        <v>1.6252974249561145E-4</v>
      </c>
      <c r="J403" s="3"/>
      <c r="K403" s="3"/>
      <c r="L403" s="3"/>
      <c r="M403" s="3"/>
    </row>
    <row r="404" spans="1:13" ht="12.95" customHeight="1">
      <c r="A404" s="10">
        <v>398</v>
      </c>
      <c r="B404" s="98" t="s">
        <v>1066</v>
      </c>
      <c r="C404" s="99"/>
      <c r="D404" s="7" t="s">
        <v>1067</v>
      </c>
      <c r="E404" s="98" t="s">
        <v>159</v>
      </c>
      <c r="F404" s="99"/>
      <c r="G404" s="11">
        <v>1160</v>
      </c>
      <c r="H404" s="12">
        <v>1.48</v>
      </c>
      <c r="I404" s="13">
        <v>1.6147932283713158E-4</v>
      </c>
      <c r="J404" s="3"/>
      <c r="K404" s="3"/>
      <c r="L404" s="3"/>
      <c r="M404" s="3"/>
    </row>
    <row r="405" spans="1:13" ht="12.95" customHeight="1">
      <c r="A405" s="10">
        <v>399</v>
      </c>
      <c r="B405" s="98" t="s">
        <v>1068</v>
      </c>
      <c r="C405" s="99"/>
      <c r="D405" s="7" t="s">
        <v>1069</v>
      </c>
      <c r="E405" s="98" t="s">
        <v>162</v>
      </c>
      <c r="F405" s="99"/>
      <c r="G405" s="11">
        <v>12022</v>
      </c>
      <c r="H405" s="12">
        <v>1.47</v>
      </c>
      <c r="I405" s="13">
        <v>1.6110682971724781E-4</v>
      </c>
      <c r="J405" s="3"/>
      <c r="K405" s="3"/>
      <c r="L405" s="3"/>
      <c r="M405" s="3"/>
    </row>
    <row r="406" spans="1:13" ht="12.95" customHeight="1">
      <c r="A406" s="10">
        <v>400</v>
      </c>
      <c r="B406" s="98" t="s">
        <v>1070</v>
      </c>
      <c r="C406" s="99"/>
      <c r="D406" s="7" t="s">
        <v>1071</v>
      </c>
      <c r="E406" s="98" t="s">
        <v>45</v>
      </c>
      <c r="F406" s="99"/>
      <c r="G406" s="11">
        <v>1061</v>
      </c>
      <c r="H406" s="12">
        <v>1.45</v>
      </c>
      <c r="I406" s="13">
        <v>1.5860839091593636E-4</v>
      </c>
      <c r="J406" s="3"/>
      <c r="K406" s="3"/>
      <c r="L406" s="3"/>
      <c r="M406" s="3"/>
    </row>
    <row r="407" spans="1:13" ht="12.95" customHeight="1">
      <c r="A407" s="10">
        <v>401</v>
      </c>
      <c r="B407" s="98" t="s">
        <v>1072</v>
      </c>
      <c r="C407" s="99"/>
      <c r="D407" s="7" t="s">
        <v>1073</v>
      </c>
      <c r="E407" s="98" t="s">
        <v>24</v>
      </c>
      <c r="F407" s="99"/>
      <c r="G407" s="11">
        <v>156</v>
      </c>
      <c r="H407" s="12">
        <v>1.43</v>
      </c>
      <c r="I407" s="13">
        <v>1.5662958275176086E-4</v>
      </c>
      <c r="J407" s="3"/>
      <c r="K407" s="3"/>
      <c r="L407" s="3"/>
      <c r="M407" s="3"/>
    </row>
    <row r="408" spans="1:13" ht="12.95" customHeight="1">
      <c r="A408" s="10">
        <v>402</v>
      </c>
      <c r="B408" s="98" t="s">
        <v>1074</v>
      </c>
      <c r="C408" s="99"/>
      <c r="D408" s="7" t="s">
        <v>1075</v>
      </c>
      <c r="E408" s="98" t="s">
        <v>54</v>
      </c>
      <c r="F408" s="99"/>
      <c r="G408" s="11">
        <v>2377</v>
      </c>
      <c r="H408" s="12">
        <v>1.43</v>
      </c>
      <c r="I408" s="13">
        <v>1.5641051741473671E-4</v>
      </c>
      <c r="J408" s="3"/>
      <c r="K408" s="3"/>
      <c r="L408" s="3"/>
      <c r="M408" s="3"/>
    </row>
    <row r="409" spans="1:13" ht="12.95" customHeight="1">
      <c r="A409" s="10">
        <v>403</v>
      </c>
      <c r="B409" s="98" t="s">
        <v>1076</v>
      </c>
      <c r="C409" s="99"/>
      <c r="D409" s="7" t="s">
        <v>1077</v>
      </c>
      <c r="E409" s="98" t="s">
        <v>30</v>
      </c>
      <c r="F409" s="99"/>
      <c r="G409" s="11">
        <v>785</v>
      </c>
      <c r="H409" s="12">
        <v>1.41</v>
      </c>
      <c r="I409" s="13">
        <v>1.5431881265739821E-4</v>
      </c>
      <c r="J409" s="3"/>
      <c r="K409" s="3"/>
      <c r="L409" s="3"/>
      <c r="M409" s="3"/>
    </row>
    <row r="410" spans="1:13" ht="12.95" customHeight="1">
      <c r="A410" s="10">
        <v>404</v>
      </c>
      <c r="B410" s="98" t="s">
        <v>1078</v>
      </c>
      <c r="C410" s="99"/>
      <c r="D410" s="7" t="s">
        <v>1079</v>
      </c>
      <c r="E410" s="98" t="s">
        <v>18</v>
      </c>
      <c r="F410" s="99"/>
      <c r="G410" s="11">
        <v>50</v>
      </c>
      <c r="H410" s="12">
        <v>1.41</v>
      </c>
      <c r="I410" s="13">
        <v>1.5420996371340868E-4</v>
      </c>
      <c r="J410" s="3"/>
      <c r="K410" s="3"/>
      <c r="L410" s="3"/>
      <c r="M410" s="3"/>
    </row>
    <row r="411" spans="1:13" ht="12.95" customHeight="1">
      <c r="A411" s="10">
        <v>405</v>
      </c>
      <c r="B411" s="98" t="s">
        <v>1080</v>
      </c>
      <c r="C411" s="99"/>
      <c r="D411" s="7" t="s">
        <v>1081</v>
      </c>
      <c r="E411" s="98" t="s">
        <v>18</v>
      </c>
      <c r="F411" s="99"/>
      <c r="G411" s="11">
        <v>287</v>
      </c>
      <c r="H411" s="12">
        <v>1.39</v>
      </c>
      <c r="I411" s="13">
        <v>1.5199108619487635E-4</v>
      </c>
      <c r="J411" s="3"/>
      <c r="K411" s="3"/>
      <c r="L411" s="3"/>
      <c r="M411" s="3"/>
    </row>
    <row r="412" spans="1:13" ht="12.95" customHeight="1">
      <c r="A412" s="10">
        <v>406</v>
      </c>
      <c r="B412" s="98" t="s">
        <v>1082</v>
      </c>
      <c r="C412" s="99"/>
      <c r="D412" s="7" t="s">
        <v>1083</v>
      </c>
      <c r="E412" s="98" t="s">
        <v>184</v>
      </c>
      <c r="F412" s="99"/>
      <c r="G412" s="11">
        <v>113</v>
      </c>
      <c r="H412" s="12">
        <v>1.37</v>
      </c>
      <c r="I412" s="13">
        <v>1.4991081331155486E-4</v>
      </c>
      <c r="J412" s="3"/>
      <c r="K412" s="3"/>
      <c r="L412" s="3"/>
      <c r="M412" s="3"/>
    </row>
    <row r="413" spans="1:13" ht="12.95" customHeight="1">
      <c r="A413" s="10">
        <v>407</v>
      </c>
      <c r="B413" s="98" t="s">
        <v>763</v>
      </c>
      <c r="C413" s="99"/>
      <c r="D413" s="7" t="s">
        <v>764</v>
      </c>
      <c r="E413" s="98" t="s">
        <v>42</v>
      </c>
      <c r="F413" s="99"/>
      <c r="G413" s="11">
        <v>5468</v>
      </c>
      <c r="H413" s="12">
        <v>1.36</v>
      </c>
      <c r="I413" s="13">
        <v>1.489460506612597E-4</v>
      </c>
      <c r="J413" s="3"/>
      <c r="K413" s="3"/>
      <c r="L413" s="3"/>
      <c r="M413" s="3"/>
    </row>
    <row r="414" spans="1:13" ht="12.95" customHeight="1">
      <c r="A414" s="10">
        <v>408</v>
      </c>
      <c r="B414" s="98" t="s">
        <v>1084</v>
      </c>
      <c r="C414" s="99"/>
      <c r="D414" s="7" t="s">
        <v>1085</v>
      </c>
      <c r="E414" s="98" t="s">
        <v>184</v>
      </c>
      <c r="F414" s="99"/>
      <c r="G414" s="11">
        <v>1176</v>
      </c>
      <c r="H414" s="12">
        <v>1.36</v>
      </c>
      <c r="I414" s="13">
        <v>1.4884759433001288E-4</v>
      </c>
      <c r="J414" s="3"/>
      <c r="K414" s="3"/>
      <c r="L414" s="3"/>
      <c r="M414" s="3"/>
    </row>
    <row r="415" spans="1:13" ht="12.95" customHeight="1">
      <c r="A415" s="10">
        <v>409</v>
      </c>
      <c r="B415" s="98" t="s">
        <v>1086</v>
      </c>
      <c r="C415" s="99"/>
      <c r="D415" s="7" t="s">
        <v>1087</v>
      </c>
      <c r="E415" s="98" t="s">
        <v>685</v>
      </c>
      <c r="F415" s="99"/>
      <c r="G415" s="11">
        <v>234</v>
      </c>
      <c r="H415" s="12">
        <v>1.36</v>
      </c>
      <c r="I415" s="13">
        <v>1.4826735835119835E-4</v>
      </c>
      <c r="J415" s="3"/>
      <c r="K415" s="3"/>
      <c r="L415" s="3"/>
      <c r="M415" s="3"/>
    </row>
    <row r="416" spans="1:13" ht="12.95" customHeight="1">
      <c r="A416" s="10">
        <v>410</v>
      </c>
      <c r="B416" s="98" t="s">
        <v>1088</v>
      </c>
      <c r="C416" s="99"/>
      <c r="D416" s="7" t="s">
        <v>1089</v>
      </c>
      <c r="E416" s="98" t="s">
        <v>18</v>
      </c>
      <c r="F416" s="99"/>
      <c r="G416" s="11">
        <v>152</v>
      </c>
      <c r="H416" s="12">
        <v>1.35</v>
      </c>
      <c r="I416" s="13">
        <v>1.4747533186427954E-4</v>
      </c>
      <c r="J416" s="3"/>
      <c r="K416" s="3"/>
      <c r="L416" s="3"/>
      <c r="M416" s="3"/>
    </row>
    <row r="417" spans="1:13" ht="12.95" customHeight="1">
      <c r="A417" s="10">
        <v>411</v>
      </c>
      <c r="B417" s="98" t="s">
        <v>1090</v>
      </c>
      <c r="C417" s="99"/>
      <c r="D417" s="7" t="s">
        <v>1091</v>
      </c>
      <c r="E417" s="98" t="s">
        <v>179</v>
      </c>
      <c r="F417" s="99"/>
      <c r="G417" s="11">
        <v>81</v>
      </c>
      <c r="H417" s="12">
        <v>1.33</v>
      </c>
      <c r="I417" s="13">
        <v>1.4519748994292275E-4</v>
      </c>
      <c r="J417" s="3"/>
      <c r="K417" s="3"/>
      <c r="L417" s="3"/>
      <c r="M417" s="3"/>
    </row>
    <row r="418" spans="1:13" ht="12.95" customHeight="1">
      <c r="A418" s="10">
        <v>412</v>
      </c>
      <c r="B418" s="98" t="s">
        <v>1092</v>
      </c>
      <c r="C418" s="99"/>
      <c r="D418" s="7" t="s">
        <v>1093</v>
      </c>
      <c r="E418" s="98" t="s">
        <v>176</v>
      </c>
      <c r="F418" s="99"/>
      <c r="G418" s="11">
        <v>362</v>
      </c>
      <c r="H418" s="12">
        <v>1.33</v>
      </c>
      <c r="I418" s="13">
        <v>1.4509925240352317E-4</v>
      </c>
      <c r="J418" s="3"/>
      <c r="K418" s="3"/>
      <c r="L418" s="3"/>
      <c r="M418" s="3"/>
    </row>
    <row r="419" spans="1:13" ht="12.95" customHeight="1">
      <c r="A419" s="10">
        <v>413</v>
      </c>
      <c r="B419" s="98" t="s">
        <v>1094</v>
      </c>
      <c r="C419" s="99"/>
      <c r="D419" s="7" t="s">
        <v>1095</v>
      </c>
      <c r="E419" s="98" t="s">
        <v>184</v>
      </c>
      <c r="F419" s="99"/>
      <c r="G419" s="11">
        <v>380</v>
      </c>
      <c r="H419" s="12">
        <v>1.32</v>
      </c>
      <c r="I419" s="13">
        <v>1.449145920844736E-4</v>
      </c>
      <c r="J419" s="3"/>
      <c r="K419" s="3"/>
      <c r="L419" s="3"/>
      <c r="M419" s="3"/>
    </row>
    <row r="420" spans="1:13" ht="12.95" customHeight="1">
      <c r="A420" s="10">
        <v>414</v>
      </c>
      <c r="B420" s="98" t="s">
        <v>1096</v>
      </c>
      <c r="C420" s="99"/>
      <c r="D420" s="7" t="s">
        <v>1097</v>
      </c>
      <c r="E420" s="98" t="s">
        <v>159</v>
      </c>
      <c r="F420" s="99"/>
      <c r="G420" s="11">
        <v>2132</v>
      </c>
      <c r="H420" s="12">
        <v>1.31</v>
      </c>
      <c r="I420" s="13">
        <v>1.4343774711577143E-4</v>
      </c>
      <c r="J420" s="3"/>
      <c r="K420" s="3"/>
      <c r="L420" s="3"/>
      <c r="M420" s="3"/>
    </row>
    <row r="421" spans="1:13" ht="12.95" customHeight="1">
      <c r="A421" s="10">
        <v>415</v>
      </c>
      <c r="B421" s="98" t="s">
        <v>1098</v>
      </c>
      <c r="C421" s="99"/>
      <c r="D421" s="7" t="s">
        <v>1099</v>
      </c>
      <c r="E421" s="98" t="s">
        <v>13</v>
      </c>
      <c r="F421" s="99"/>
      <c r="G421" s="11">
        <v>1451</v>
      </c>
      <c r="H421" s="12">
        <v>1.28</v>
      </c>
      <c r="I421" s="13">
        <v>1.4039976761922744E-4</v>
      </c>
      <c r="J421" s="3"/>
      <c r="K421" s="3"/>
      <c r="L421" s="3"/>
      <c r="M421" s="3"/>
    </row>
    <row r="422" spans="1:13" ht="12.95" customHeight="1">
      <c r="A422" s="10">
        <v>416</v>
      </c>
      <c r="B422" s="98" t="s">
        <v>1100</v>
      </c>
      <c r="C422" s="99"/>
      <c r="D422" s="7" t="s">
        <v>1101</v>
      </c>
      <c r="E422" s="98" t="s">
        <v>24</v>
      </c>
      <c r="F422" s="99"/>
      <c r="G422" s="11">
        <v>884</v>
      </c>
      <c r="H422" s="12">
        <v>1.26</v>
      </c>
      <c r="I422" s="13">
        <v>1.3732251498610836E-4</v>
      </c>
      <c r="J422" s="3"/>
      <c r="K422" s="3"/>
      <c r="L422" s="3"/>
      <c r="M422" s="3"/>
    </row>
    <row r="423" spans="1:13" ht="12.95" customHeight="1">
      <c r="A423" s="10">
        <v>417</v>
      </c>
      <c r="B423" s="98" t="s">
        <v>1102</v>
      </c>
      <c r="C423" s="99"/>
      <c r="D423" s="7" t="s">
        <v>1103</v>
      </c>
      <c r="E423" s="98" t="s">
        <v>51</v>
      </c>
      <c r="F423" s="99"/>
      <c r="G423" s="11">
        <v>136</v>
      </c>
      <c r="H423" s="12">
        <v>1.24</v>
      </c>
      <c r="I423" s="13">
        <v>1.3549997889880625E-4</v>
      </c>
      <c r="J423" s="3"/>
      <c r="K423" s="3"/>
      <c r="L423" s="3"/>
      <c r="M423" s="3"/>
    </row>
    <row r="424" spans="1:13" ht="12.95" customHeight="1">
      <c r="A424" s="10">
        <v>418</v>
      </c>
      <c r="B424" s="98" t="s">
        <v>1104</v>
      </c>
      <c r="C424" s="99"/>
      <c r="D424" s="7" t="s">
        <v>1105</v>
      </c>
      <c r="E424" s="98" t="s">
        <v>63</v>
      </c>
      <c r="F424" s="99"/>
      <c r="G424" s="11">
        <v>914</v>
      </c>
      <c r="H424" s="12">
        <v>1.24</v>
      </c>
      <c r="I424" s="13">
        <v>1.3513361195064452E-4</v>
      </c>
      <c r="J424" s="3"/>
      <c r="K424" s="3"/>
      <c r="L424" s="3"/>
      <c r="M424" s="3"/>
    </row>
    <row r="425" spans="1:13" ht="12.95" customHeight="1">
      <c r="A425" s="10">
        <v>419</v>
      </c>
      <c r="B425" s="98" t="s">
        <v>1106</v>
      </c>
      <c r="C425" s="99"/>
      <c r="D425" s="7" t="s">
        <v>1107</v>
      </c>
      <c r="E425" s="98" t="s">
        <v>36</v>
      </c>
      <c r="F425" s="99"/>
      <c r="G425" s="11">
        <v>1347</v>
      </c>
      <c r="H425" s="12">
        <v>1.23</v>
      </c>
      <c r="I425" s="13">
        <v>1.3402056312589931E-4</v>
      </c>
      <c r="J425" s="3"/>
      <c r="K425" s="3"/>
      <c r="L425" s="3"/>
      <c r="M425" s="3"/>
    </row>
    <row r="426" spans="1:13" ht="12.95" customHeight="1">
      <c r="A426" s="10">
        <v>420</v>
      </c>
      <c r="B426" s="98" t="s">
        <v>765</v>
      </c>
      <c r="C426" s="99"/>
      <c r="D426" s="7" t="s">
        <v>766</v>
      </c>
      <c r="E426" s="98" t="s">
        <v>42</v>
      </c>
      <c r="F426" s="99"/>
      <c r="G426" s="11">
        <v>2375</v>
      </c>
      <c r="H426" s="12">
        <v>1.22</v>
      </c>
      <c r="I426" s="13">
        <v>1.3328525842537105E-4</v>
      </c>
      <c r="J426" s="3"/>
      <c r="K426" s="3"/>
      <c r="L426" s="3"/>
      <c r="M426" s="3"/>
    </row>
    <row r="427" spans="1:13" ht="12.95" customHeight="1">
      <c r="A427" s="10">
        <v>421</v>
      </c>
      <c r="B427" s="98" t="s">
        <v>1108</v>
      </c>
      <c r="C427" s="99"/>
      <c r="D427" s="7" t="s">
        <v>1109</v>
      </c>
      <c r="E427" s="98" t="s">
        <v>30</v>
      </c>
      <c r="F427" s="99"/>
      <c r="G427" s="11">
        <v>404</v>
      </c>
      <c r="H427" s="12">
        <v>1.21</v>
      </c>
      <c r="I427" s="13">
        <v>1.3283093715462882E-4</v>
      </c>
      <c r="J427" s="3"/>
      <c r="K427" s="3"/>
      <c r="L427" s="3"/>
      <c r="M427" s="3"/>
    </row>
    <row r="428" spans="1:13" ht="12.95" customHeight="1">
      <c r="A428" s="10">
        <v>422</v>
      </c>
      <c r="B428" s="98" t="s">
        <v>1110</v>
      </c>
      <c r="C428" s="99"/>
      <c r="D428" s="7" t="s">
        <v>1111</v>
      </c>
      <c r="E428" s="98" t="s">
        <v>33</v>
      </c>
      <c r="F428" s="99"/>
      <c r="G428" s="11">
        <v>1382</v>
      </c>
      <c r="H428" s="12">
        <v>1.21</v>
      </c>
      <c r="I428" s="13">
        <v>1.3213583545602632E-4</v>
      </c>
      <c r="J428" s="3"/>
      <c r="K428" s="3"/>
      <c r="L428" s="3"/>
      <c r="M428" s="3"/>
    </row>
    <row r="429" spans="1:13" ht="12.95" customHeight="1">
      <c r="A429" s="10">
        <v>423</v>
      </c>
      <c r="B429" s="98" t="s">
        <v>767</v>
      </c>
      <c r="C429" s="99"/>
      <c r="D429" s="7" t="s">
        <v>768</v>
      </c>
      <c r="E429" s="98" t="s">
        <v>690</v>
      </c>
      <c r="F429" s="99"/>
      <c r="G429" s="11">
        <v>990</v>
      </c>
      <c r="H429" s="12">
        <v>1.2</v>
      </c>
      <c r="I429" s="13">
        <v>1.3115367885387758E-4</v>
      </c>
      <c r="J429" s="3"/>
      <c r="K429" s="3"/>
      <c r="L429" s="3"/>
      <c r="M429" s="3"/>
    </row>
    <row r="430" spans="1:13" ht="12.95" customHeight="1">
      <c r="A430" s="10">
        <v>424</v>
      </c>
      <c r="B430" s="98" t="s">
        <v>1112</v>
      </c>
      <c r="C430" s="99"/>
      <c r="D430" s="7" t="s">
        <v>1113</v>
      </c>
      <c r="E430" s="98" t="s">
        <v>179</v>
      </c>
      <c r="F430" s="99"/>
      <c r="G430" s="11">
        <v>371</v>
      </c>
      <c r="H430" s="12">
        <v>1.2</v>
      </c>
      <c r="I430" s="13">
        <v>1.3076773003539008E-4</v>
      </c>
      <c r="J430" s="3"/>
      <c r="K430" s="3"/>
      <c r="L430" s="3"/>
      <c r="M430" s="3"/>
    </row>
    <row r="431" spans="1:13" ht="12.95" customHeight="1">
      <c r="A431" s="10">
        <v>425</v>
      </c>
      <c r="B431" s="98" t="s">
        <v>1114</v>
      </c>
      <c r="C431" s="99"/>
      <c r="D431" s="7" t="s">
        <v>1115</v>
      </c>
      <c r="E431" s="98" t="s">
        <v>165</v>
      </c>
      <c r="F431" s="99"/>
      <c r="G431" s="11">
        <v>332</v>
      </c>
      <c r="H431" s="12">
        <v>1.19</v>
      </c>
      <c r="I431" s="13">
        <v>1.3045945232266395E-4</v>
      </c>
      <c r="J431" s="3"/>
      <c r="K431" s="3"/>
      <c r="L431" s="3"/>
      <c r="M431" s="3"/>
    </row>
    <row r="432" spans="1:13" ht="12.95" customHeight="1">
      <c r="A432" s="10">
        <v>426</v>
      </c>
      <c r="B432" s="98" t="s">
        <v>1116</v>
      </c>
      <c r="C432" s="99"/>
      <c r="D432" s="7" t="s">
        <v>1117</v>
      </c>
      <c r="E432" s="98" t="s">
        <v>30</v>
      </c>
      <c r="F432" s="99"/>
      <c r="G432" s="11">
        <v>640</v>
      </c>
      <c r="H432" s="12">
        <v>1.18</v>
      </c>
      <c r="I432" s="13">
        <v>1.287546262491636E-4</v>
      </c>
      <c r="J432" s="3"/>
      <c r="K432" s="3"/>
      <c r="L432" s="3"/>
      <c r="M432" s="3"/>
    </row>
    <row r="433" spans="1:13" ht="12.95" customHeight="1">
      <c r="A433" s="10">
        <v>427</v>
      </c>
      <c r="B433" s="98" t="s">
        <v>1118</v>
      </c>
      <c r="C433" s="99"/>
      <c r="D433" s="7" t="s">
        <v>1119</v>
      </c>
      <c r="E433" s="98" t="s">
        <v>30</v>
      </c>
      <c r="F433" s="99"/>
      <c r="G433" s="11">
        <v>251</v>
      </c>
      <c r="H433" s="12">
        <v>1.1499999999999999</v>
      </c>
      <c r="I433" s="13">
        <v>1.2617124151317088E-4</v>
      </c>
      <c r="J433" s="3"/>
      <c r="K433" s="3"/>
      <c r="L433" s="3"/>
      <c r="M433" s="3"/>
    </row>
    <row r="434" spans="1:13" ht="12.95" customHeight="1">
      <c r="A434" s="10">
        <v>428</v>
      </c>
      <c r="B434" s="98" t="s">
        <v>1120</v>
      </c>
      <c r="C434" s="99"/>
      <c r="D434" s="7" t="s">
        <v>1121</v>
      </c>
      <c r="E434" s="98" t="s">
        <v>45</v>
      </c>
      <c r="F434" s="99"/>
      <c r="G434" s="11">
        <v>3043</v>
      </c>
      <c r="H434" s="12">
        <v>1.1499999999999999</v>
      </c>
      <c r="I434" s="13">
        <v>1.2533376101999313E-4</v>
      </c>
      <c r="J434" s="3"/>
      <c r="K434" s="3"/>
      <c r="L434" s="3"/>
      <c r="M434" s="3"/>
    </row>
    <row r="435" spans="1:13" ht="12.95" customHeight="1">
      <c r="A435" s="10">
        <v>429</v>
      </c>
      <c r="B435" s="98" t="s">
        <v>1124</v>
      </c>
      <c r="C435" s="99"/>
      <c r="D435" s="7" t="s">
        <v>1125</v>
      </c>
      <c r="E435" s="98" t="s">
        <v>24</v>
      </c>
      <c r="F435" s="99"/>
      <c r="G435" s="11">
        <v>359</v>
      </c>
      <c r="H435" s="12">
        <v>1.1399999999999999</v>
      </c>
      <c r="I435" s="13">
        <v>1.2433875039682049E-4</v>
      </c>
      <c r="J435" s="3"/>
      <c r="K435" s="3"/>
      <c r="L435" s="3"/>
      <c r="M435" s="3"/>
    </row>
    <row r="436" spans="1:13" ht="12.95" customHeight="1">
      <c r="A436" s="10">
        <v>430</v>
      </c>
      <c r="B436" s="98" t="s">
        <v>1126</v>
      </c>
      <c r="C436" s="99"/>
      <c r="D436" s="7" t="s">
        <v>1127</v>
      </c>
      <c r="E436" s="98" t="s">
        <v>45</v>
      </c>
      <c r="F436" s="99"/>
      <c r="G436" s="11">
        <v>1356</v>
      </c>
      <c r="H436" s="12">
        <v>1.1000000000000001</v>
      </c>
      <c r="I436" s="13">
        <v>1.2045278839843245E-4</v>
      </c>
      <c r="J436" s="3"/>
      <c r="K436" s="3"/>
      <c r="L436" s="3"/>
      <c r="M436" s="3"/>
    </row>
    <row r="437" spans="1:13" ht="12.95" customHeight="1">
      <c r="A437" s="10">
        <v>431</v>
      </c>
      <c r="B437" s="98" t="s">
        <v>1122</v>
      </c>
      <c r="C437" s="99"/>
      <c r="D437" s="7" t="s">
        <v>1123</v>
      </c>
      <c r="E437" s="98" t="s">
        <v>60</v>
      </c>
      <c r="F437" s="99"/>
      <c r="G437" s="11">
        <v>11</v>
      </c>
      <c r="H437" s="12">
        <v>1.1000000000000001</v>
      </c>
      <c r="I437" s="13">
        <v>1.2021578212993666E-4</v>
      </c>
      <c r="J437" s="3"/>
      <c r="K437" s="3"/>
      <c r="L437" s="3"/>
      <c r="M437" s="3"/>
    </row>
    <row r="438" spans="1:13" ht="12.95" customHeight="1">
      <c r="A438" s="10">
        <v>432</v>
      </c>
      <c r="B438" s="98" t="s">
        <v>1128</v>
      </c>
      <c r="C438" s="99"/>
      <c r="D438" s="7" t="s">
        <v>1129</v>
      </c>
      <c r="E438" s="98" t="s">
        <v>208</v>
      </c>
      <c r="F438" s="99"/>
      <c r="G438" s="11">
        <v>636</v>
      </c>
      <c r="H438" s="12">
        <v>1.0900000000000001</v>
      </c>
      <c r="I438" s="13">
        <v>1.1925293390830464E-4</v>
      </c>
      <c r="J438" s="3"/>
      <c r="K438" s="3"/>
      <c r="L438" s="3"/>
      <c r="M438" s="3"/>
    </row>
    <row r="439" spans="1:13" ht="12.95" customHeight="1">
      <c r="A439" s="10">
        <v>433</v>
      </c>
      <c r="B439" s="98" t="s">
        <v>1130</v>
      </c>
      <c r="C439" s="99"/>
      <c r="D439" s="7" t="s">
        <v>1131</v>
      </c>
      <c r="E439" s="98" t="s">
        <v>21</v>
      </c>
      <c r="F439" s="99"/>
      <c r="G439" s="11">
        <v>151</v>
      </c>
      <c r="H439" s="12">
        <v>1.04</v>
      </c>
      <c r="I439" s="13">
        <v>1.1324452689804436E-4</v>
      </c>
      <c r="J439" s="3"/>
      <c r="K439" s="3"/>
      <c r="L439" s="3"/>
      <c r="M439" s="3"/>
    </row>
    <row r="440" spans="1:13" ht="12.95" customHeight="1">
      <c r="A440" s="10">
        <v>434</v>
      </c>
      <c r="B440" s="98" t="s">
        <v>1132</v>
      </c>
      <c r="C440" s="99"/>
      <c r="D440" s="7" t="s">
        <v>1133</v>
      </c>
      <c r="E440" s="98" t="s">
        <v>36</v>
      </c>
      <c r="F440" s="99"/>
      <c r="G440" s="11">
        <v>1206</v>
      </c>
      <c r="H440" s="12">
        <v>1.02</v>
      </c>
      <c r="I440" s="13">
        <v>1.115480696127E-4</v>
      </c>
      <c r="J440" s="3"/>
      <c r="K440" s="3"/>
      <c r="L440" s="3"/>
      <c r="M440" s="3"/>
    </row>
    <row r="441" spans="1:13" ht="12.95" customHeight="1">
      <c r="A441" s="10">
        <v>435</v>
      </c>
      <c r="B441" s="98" t="s">
        <v>1136</v>
      </c>
      <c r="C441" s="99"/>
      <c r="D441" s="7" t="s">
        <v>1137</v>
      </c>
      <c r="E441" s="98" t="s">
        <v>165</v>
      </c>
      <c r="F441" s="99"/>
      <c r="G441" s="11">
        <v>148</v>
      </c>
      <c r="H441" s="12">
        <v>1.02</v>
      </c>
      <c r="I441" s="13">
        <v>1.115046394310278E-4</v>
      </c>
      <c r="J441" s="3"/>
      <c r="K441" s="3"/>
      <c r="L441" s="3"/>
      <c r="M441" s="3"/>
    </row>
    <row r="442" spans="1:13" ht="12.95" customHeight="1">
      <c r="A442" s="10">
        <v>436</v>
      </c>
      <c r="B442" s="98" t="s">
        <v>1134</v>
      </c>
      <c r="C442" s="99"/>
      <c r="D442" s="7" t="s">
        <v>1135</v>
      </c>
      <c r="E442" s="98" t="s">
        <v>208</v>
      </c>
      <c r="F442" s="99"/>
      <c r="G442" s="11">
        <v>457</v>
      </c>
      <c r="H442" s="12">
        <v>1.02</v>
      </c>
      <c r="I442" s="13">
        <v>1.1141148880207596E-4</v>
      </c>
      <c r="J442" s="3"/>
      <c r="K442" s="3"/>
      <c r="L442" s="3"/>
      <c r="M442" s="3"/>
    </row>
    <row r="443" spans="1:13" ht="12.95" customHeight="1">
      <c r="A443" s="10">
        <v>437</v>
      </c>
      <c r="B443" s="98" t="s">
        <v>1138</v>
      </c>
      <c r="C443" s="99"/>
      <c r="D443" s="7" t="s">
        <v>1139</v>
      </c>
      <c r="E443" s="98" t="s">
        <v>822</v>
      </c>
      <c r="F443" s="99"/>
      <c r="G443" s="11">
        <v>798</v>
      </c>
      <c r="H443" s="12">
        <v>1.02</v>
      </c>
      <c r="I443" s="13">
        <v>1.111302865804427E-4</v>
      </c>
      <c r="J443" s="3"/>
      <c r="K443" s="3"/>
      <c r="L443" s="3"/>
      <c r="M443" s="3"/>
    </row>
    <row r="444" spans="1:13" ht="12.95" customHeight="1">
      <c r="A444" s="10">
        <v>438</v>
      </c>
      <c r="B444" s="98" t="s">
        <v>1140</v>
      </c>
      <c r="C444" s="99"/>
      <c r="D444" s="7" t="s">
        <v>1141</v>
      </c>
      <c r="E444" s="98" t="s">
        <v>45</v>
      </c>
      <c r="F444" s="99"/>
      <c r="G444" s="11">
        <v>521</v>
      </c>
      <c r="H444" s="12">
        <v>0.98</v>
      </c>
      <c r="I444" s="13">
        <v>1.0763557910283713E-4</v>
      </c>
      <c r="J444" s="3"/>
      <c r="K444" s="3"/>
      <c r="L444" s="3"/>
      <c r="M444" s="3"/>
    </row>
    <row r="445" spans="1:13" ht="12.95" customHeight="1">
      <c r="A445" s="10">
        <v>439</v>
      </c>
      <c r="B445" s="98" t="s">
        <v>1142</v>
      </c>
      <c r="C445" s="99"/>
      <c r="D445" s="7" t="s">
        <v>1143</v>
      </c>
      <c r="E445" s="98" t="s">
        <v>162</v>
      </c>
      <c r="F445" s="99"/>
      <c r="G445" s="11">
        <v>2689</v>
      </c>
      <c r="H445" s="12">
        <v>0.97</v>
      </c>
      <c r="I445" s="13">
        <v>1.0663504398552231E-4</v>
      </c>
      <c r="J445" s="3"/>
      <c r="K445" s="3"/>
      <c r="L445" s="3"/>
      <c r="M445" s="3"/>
    </row>
    <row r="446" spans="1:13" ht="12.95" customHeight="1">
      <c r="A446" s="10">
        <v>440</v>
      </c>
      <c r="B446" s="98" t="s">
        <v>1144</v>
      </c>
      <c r="C446" s="99"/>
      <c r="D446" s="7" t="s">
        <v>1145</v>
      </c>
      <c r="E446" s="98" t="s">
        <v>165</v>
      </c>
      <c r="F446" s="99"/>
      <c r="G446" s="11">
        <v>1114</v>
      </c>
      <c r="H446" s="12">
        <v>0.95</v>
      </c>
      <c r="I446" s="13">
        <v>1.0431820241739942E-4</v>
      </c>
      <c r="J446" s="3"/>
      <c r="K446" s="3"/>
      <c r="L446" s="3"/>
      <c r="M446" s="3"/>
    </row>
    <row r="447" spans="1:13" ht="12.95" customHeight="1">
      <c r="A447" s="10">
        <v>441</v>
      </c>
      <c r="B447" s="98" t="s">
        <v>1146</v>
      </c>
      <c r="C447" s="99"/>
      <c r="D447" s="7" t="s">
        <v>1147</v>
      </c>
      <c r="E447" s="98" t="s">
        <v>24</v>
      </c>
      <c r="F447" s="99"/>
      <c r="G447" s="11">
        <v>860</v>
      </c>
      <c r="H447" s="12">
        <v>0.95</v>
      </c>
      <c r="I447" s="13">
        <v>1.0395894620427217E-4</v>
      </c>
      <c r="J447" s="3"/>
      <c r="K447" s="3"/>
      <c r="L447" s="3"/>
      <c r="M447" s="3"/>
    </row>
    <row r="448" spans="1:13" ht="12.95" customHeight="1">
      <c r="A448" s="10">
        <v>442</v>
      </c>
      <c r="B448" s="98" t="s">
        <v>1148</v>
      </c>
      <c r="C448" s="99"/>
      <c r="D448" s="7" t="s">
        <v>1149</v>
      </c>
      <c r="E448" s="98" t="s">
        <v>165</v>
      </c>
      <c r="F448" s="99"/>
      <c r="G448" s="11">
        <v>437</v>
      </c>
      <c r="H448" s="12">
        <v>0.94</v>
      </c>
      <c r="I448" s="13">
        <v>1.0318929118373112E-4</v>
      </c>
      <c r="J448" s="3"/>
      <c r="K448" s="3"/>
      <c r="L448" s="3"/>
      <c r="M448" s="3"/>
    </row>
    <row r="449" spans="1:13" ht="12.95" customHeight="1">
      <c r="A449" s="10">
        <v>443</v>
      </c>
      <c r="B449" s="98" t="s">
        <v>1152</v>
      </c>
      <c r="C449" s="99"/>
      <c r="D449" s="7" t="s">
        <v>1153</v>
      </c>
      <c r="E449" s="98" t="s">
        <v>60</v>
      </c>
      <c r="F449" s="99"/>
      <c r="G449" s="11">
        <v>125</v>
      </c>
      <c r="H449" s="12">
        <v>0.92</v>
      </c>
      <c r="I449" s="13">
        <v>1.0104764718726576E-4</v>
      </c>
      <c r="J449" s="3"/>
      <c r="K449" s="3"/>
      <c r="L449" s="3"/>
      <c r="M449" s="3"/>
    </row>
    <row r="450" spans="1:13" ht="12.95" customHeight="1">
      <c r="A450" s="10">
        <v>444</v>
      </c>
      <c r="B450" s="98" t="s">
        <v>1150</v>
      </c>
      <c r="C450" s="99"/>
      <c r="D450" s="7" t="s">
        <v>1151</v>
      </c>
      <c r="E450" s="98" t="s">
        <v>33</v>
      </c>
      <c r="F450" s="99"/>
      <c r="G450" s="11">
        <v>395</v>
      </c>
      <c r="H450" s="12">
        <v>0.92</v>
      </c>
      <c r="I450" s="13">
        <v>1.0081217246170046E-4</v>
      </c>
      <c r="J450" s="3"/>
      <c r="K450" s="3"/>
      <c r="L450" s="3"/>
      <c r="M450" s="3"/>
    </row>
    <row r="451" spans="1:13" ht="12.95" customHeight="1">
      <c r="A451" s="10">
        <v>445</v>
      </c>
      <c r="B451" s="98" t="s">
        <v>362</v>
      </c>
      <c r="C451" s="99"/>
      <c r="D451" s="7" t="s">
        <v>363</v>
      </c>
      <c r="E451" s="98" t="s">
        <v>18</v>
      </c>
      <c r="F451" s="99"/>
      <c r="G451" s="11">
        <v>2143</v>
      </c>
      <c r="H451" s="12">
        <v>0.92</v>
      </c>
      <c r="I451" s="13">
        <v>1.0033837871655608E-4</v>
      </c>
      <c r="J451" s="3"/>
      <c r="K451" s="3"/>
      <c r="L451" s="3"/>
      <c r="M451" s="3"/>
    </row>
    <row r="452" spans="1:13" ht="12.95" customHeight="1">
      <c r="A452" s="10">
        <v>446</v>
      </c>
      <c r="B452" s="98" t="s">
        <v>1154</v>
      </c>
      <c r="C452" s="99"/>
      <c r="D452" s="7" t="s">
        <v>1155</v>
      </c>
      <c r="E452" s="98" t="s">
        <v>159</v>
      </c>
      <c r="F452" s="99"/>
      <c r="G452" s="11">
        <v>216</v>
      </c>
      <c r="H452" s="12">
        <v>0.91</v>
      </c>
      <c r="I452" s="13">
        <v>9.9255796656535591E-5</v>
      </c>
      <c r="J452" s="3"/>
      <c r="K452" s="3"/>
      <c r="L452" s="3"/>
      <c r="M452" s="3"/>
    </row>
    <row r="453" spans="1:13" ht="12.95" customHeight="1">
      <c r="A453" s="10">
        <v>447</v>
      </c>
      <c r="B453" s="98" t="s">
        <v>1156</v>
      </c>
      <c r="C453" s="99"/>
      <c r="D453" s="7" t="s">
        <v>1157</v>
      </c>
      <c r="E453" s="98" t="s">
        <v>48</v>
      </c>
      <c r="F453" s="99"/>
      <c r="G453" s="11">
        <v>404</v>
      </c>
      <c r="H453" s="12">
        <v>0.88</v>
      </c>
      <c r="I453" s="13">
        <v>9.6082002120832812E-5</v>
      </c>
      <c r="J453" s="3"/>
      <c r="K453" s="3"/>
      <c r="L453" s="3"/>
      <c r="M453" s="3"/>
    </row>
    <row r="454" spans="1:13" ht="12.95" customHeight="1">
      <c r="A454" s="10">
        <v>448</v>
      </c>
      <c r="B454" s="98" t="s">
        <v>1158</v>
      </c>
      <c r="C454" s="99"/>
      <c r="D454" s="7" t="s">
        <v>1159</v>
      </c>
      <c r="E454" s="98" t="s">
        <v>185</v>
      </c>
      <c r="F454" s="99"/>
      <c r="G454" s="11">
        <v>680</v>
      </c>
      <c r="H454" s="12">
        <v>0.87</v>
      </c>
      <c r="I454" s="13">
        <v>9.5664547276346336E-5</v>
      </c>
      <c r="J454" s="3"/>
      <c r="K454" s="3"/>
      <c r="L454" s="3"/>
      <c r="M454" s="3"/>
    </row>
    <row r="455" spans="1:13" ht="12.95" customHeight="1">
      <c r="A455" s="10">
        <v>449</v>
      </c>
      <c r="B455" s="98" t="s">
        <v>1160</v>
      </c>
      <c r="C455" s="99"/>
      <c r="D455" s="7" t="s">
        <v>1161</v>
      </c>
      <c r="E455" s="98" t="s">
        <v>45</v>
      </c>
      <c r="F455" s="99"/>
      <c r="G455" s="11">
        <v>1232</v>
      </c>
      <c r="H455" s="12">
        <v>0.87</v>
      </c>
      <c r="I455" s="13">
        <v>9.5488638631185374E-5</v>
      </c>
      <c r="J455" s="3"/>
      <c r="K455" s="3"/>
      <c r="L455" s="3"/>
      <c r="M455" s="3"/>
    </row>
    <row r="456" spans="1:13" ht="12.95" customHeight="1">
      <c r="A456" s="10">
        <v>450</v>
      </c>
      <c r="B456" s="98" t="s">
        <v>1164</v>
      </c>
      <c r="C456" s="99"/>
      <c r="D456" s="7" t="s">
        <v>1165</v>
      </c>
      <c r="E456" s="98" t="s">
        <v>36</v>
      </c>
      <c r="F456" s="99"/>
      <c r="G456" s="11">
        <v>883</v>
      </c>
      <c r="H456" s="12">
        <v>0.85</v>
      </c>
      <c r="I456" s="13">
        <v>9.3408912727481889E-5</v>
      </c>
      <c r="J456" s="3"/>
      <c r="K456" s="3"/>
      <c r="L456" s="3"/>
      <c r="M456" s="3"/>
    </row>
    <row r="457" spans="1:13" ht="12.95" customHeight="1">
      <c r="A457" s="10">
        <v>451</v>
      </c>
      <c r="B457" s="98" t="s">
        <v>1168</v>
      </c>
      <c r="C457" s="99"/>
      <c r="D457" s="7" t="s">
        <v>1169</v>
      </c>
      <c r="E457" s="98" t="s">
        <v>13</v>
      </c>
      <c r="F457" s="99"/>
      <c r="G457" s="11">
        <v>6289</v>
      </c>
      <c r="H457" s="12">
        <v>0.85</v>
      </c>
      <c r="I457" s="13">
        <v>9.3222775563463612E-5</v>
      </c>
      <c r="J457" s="3"/>
      <c r="K457" s="3"/>
      <c r="L457" s="3"/>
      <c r="M457" s="3"/>
    </row>
    <row r="458" spans="1:13" ht="12.95" customHeight="1">
      <c r="A458" s="10">
        <v>452</v>
      </c>
      <c r="B458" s="98" t="s">
        <v>1162</v>
      </c>
      <c r="C458" s="99"/>
      <c r="D458" s="7" t="s">
        <v>1163</v>
      </c>
      <c r="E458" s="98" t="s">
        <v>165</v>
      </c>
      <c r="F458" s="99"/>
      <c r="G458" s="11">
        <v>57</v>
      </c>
      <c r="H458" s="12">
        <v>0.85</v>
      </c>
      <c r="I458" s="13">
        <v>9.3006609218415051E-5</v>
      </c>
      <c r="J458" s="3"/>
      <c r="K458" s="3"/>
      <c r="L458" s="3"/>
      <c r="M458" s="3"/>
    </row>
    <row r="459" spans="1:13" ht="12.95" customHeight="1">
      <c r="A459" s="10">
        <v>453</v>
      </c>
      <c r="B459" s="98" t="s">
        <v>1166</v>
      </c>
      <c r="C459" s="99"/>
      <c r="D459" s="7" t="s">
        <v>1167</v>
      </c>
      <c r="E459" s="98" t="s">
        <v>188</v>
      </c>
      <c r="F459" s="99"/>
      <c r="G459" s="11">
        <v>10207</v>
      </c>
      <c r="H459" s="12">
        <v>0.85</v>
      </c>
      <c r="I459" s="13">
        <v>9.2678147957783337E-5</v>
      </c>
      <c r="J459" s="3"/>
      <c r="K459" s="3"/>
      <c r="L459" s="3"/>
      <c r="M459" s="3"/>
    </row>
    <row r="460" spans="1:13" ht="12.95" customHeight="1">
      <c r="A460" s="10">
        <v>454</v>
      </c>
      <c r="B460" s="98" t="s">
        <v>1170</v>
      </c>
      <c r="C460" s="99"/>
      <c r="D460" s="7" t="s">
        <v>1171</v>
      </c>
      <c r="E460" s="98" t="s">
        <v>179</v>
      </c>
      <c r="F460" s="99"/>
      <c r="G460" s="11">
        <v>211</v>
      </c>
      <c r="H460" s="12">
        <v>0.84</v>
      </c>
      <c r="I460" s="13">
        <v>9.2157040475678682E-5</v>
      </c>
      <c r="J460" s="3"/>
      <c r="K460" s="3"/>
      <c r="L460" s="3"/>
      <c r="M460" s="3"/>
    </row>
    <row r="461" spans="1:13" ht="12.95" customHeight="1">
      <c r="A461" s="10">
        <v>455</v>
      </c>
      <c r="B461" s="98" t="s">
        <v>1172</v>
      </c>
      <c r="C461" s="99"/>
      <c r="D461" s="7" t="s">
        <v>1173</v>
      </c>
      <c r="E461" s="98" t="s">
        <v>33</v>
      </c>
      <c r="F461" s="99"/>
      <c r="G461" s="11">
        <v>2678</v>
      </c>
      <c r="H461" s="12">
        <v>0.84</v>
      </c>
      <c r="I461" s="13">
        <v>9.1697194710794268E-5</v>
      </c>
      <c r="J461" s="3"/>
      <c r="K461" s="3"/>
      <c r="L461" s="3"/>
      <c r="M461" s="3"/>
    </row>
    <row r="462" spans="1:13" ht="12.95" customHeight="1">
      <c r="A462" s="10">
        <v>456</v>
      </c>
      <c r="B462" s="98" t="s">
        <v>1176</v>
      </c>
      <c r="C462" s="99"/>
      <c r="D462" s="7" t="s">
        <v>1177</v>
      </c>
      <c r="E462" s="98" t="s">
        <v>165</v>
      </c>
      <c r="F462" s="99"/>
      <c r="G462" s="11">
        <v>696</v>
      </c>
      <c r="H462" s="12">
        <v>0.83</v>
      </c>
      <c r="I462" s="13">
        <v>9.049187042448608E-5</v>
      </c>
      <c r="J462" s="3"/>
      <c r="K462" s="3"/>
      <c r="L462" s="3"/>
      <c r="M462" s="3"/>
    </row>
    <row r="463" spans="1:13" ht="12.95" customHeight="1">
      <c r="A463" s="10">
        <v>457</v>
      </c>
      <c r="B463" s="98" t="s">
        <v>1178</v>
      </c>
      <c r="C463" s="99"/>
      <c r="D463" s="7" t="s">
        <v>1179</v>
      </c>
      <c r="E463" s="98" t="s">
        <v>13</v>
      </c>
      <c r="F463" s="99"/>
      <c r="G463" s="11">
        <v>6370</v>
      </c>
      <c r="H463" s="12">
        <v>0.82</v>
      </c>
      <c r="I463" s="13">
        <v>8.9545486289357006E-5</v>
      </c>
      <c r="J463" s="3"/>
      <c r="K463" s="3"/>
      <c r="L463" s="3"/>
      <c r="M463" s="3"/>
    </row>
    <row r="464" spans="1:13" ht="12.95" customHeight="1">
      <c r="A464" s="10">
        <v>458</v>
      </c>
      <c r="B464" s="98" t="s">
        <v>1174</v>
      </c>
      <c r="C464" s="99"/>
      <c r="D464" s="7" t="s">
        <v>1175</v>
      </c>
      <c r="E464" s="98" t="s">
        <v>24</v>
      </c>
      <c r="F464" s="99"/>
      <c r="G464" s="11">
        <v>7</v>
      </c>
      <c r="H464" s="12">
        <v>0.81</v>
      </c>
      <c r="I464" s="13">
        <v>8.8778183281173519E-5</v>
      </c>
      <c r="J464" s="3"/>
      <c r="K464" s="3"/>
      <c r="L464" s="3"/>
      <c r="M464" s="3"/>
    </row>
    <row r="465" spans="1:13" ht="12.95" customHeight="1">
      <c r="A465" s="10">
        <v>459</v>
      </c>
      <c r="B465" s="98" t="s">
        <v>1182</v>
      </c>
      <c r="C465" s="99"/>
      <c r="D465" s="7" t="s">
        <v>1183</v>
      </c>
      <c r="E465" s="98" t="s">
        <v>188</v>
      </c>
      <c r="F465" s="99"/>
      <c r="G465" s="11">
        <v>410</v>
      </c>
      <c r="H465" s="12">
        <v>0.81</v>
      </c>
      <c r="I465" s="13">
        <v>8.8538496812549337E-5</v>
      </c>
      <c r="J465" s="3"/>
      <c r="K465" s="3"/>
      <c r="L465" s="3"/>
      <c r="M465" s="3"/>
    </row>
    <row r="466" spans="1:13" ht="12.95" customHeight="1">
      <c r="A466" s="10">
        <v>460</v>
      </c>
      <c r="B466" s="98" t="s">
        <v>1180</v>
      </c>
      <c r="C466" s="99"/>
      <c r="D466" s="7" t="s">
        <v>1181</v>
      </c>
      <c r="E466" s="98" t="s">
        <v>165</v>
      </c>
      <c r="F466" s="99"/>
      <c r="G466" s="11">
        <v>62</v>
      </c>
      <c r="H466" s="12">
        <v>0.81</v>
      </c>
      <c r="I466" s="13">
        <v>8.8376590845610131E-5</v>
      </c>
      <c r="J466" s="3"/>
      <c r="K466" s="3"/>
      <c r="L466" s="3"/>
      <c r="M466" s="3"/>
    </row>
    <row r="467" spans="1:13" ht="12.95" customHeight="1">
      <c r="A467" s="10">
        <v>461</v>
      </c>
      <c r="B467" s="98" t="s">
        <v>1184</v>
      </c>
      <c r="C467" s="99"/>
      <c r="D467" s="7" t="s">
        <v>1185</v>
      </c>
      <c r="E467" s="98" t="s">
        <v>165</v>
      </c>
      <c r="F467" s="99"/>
      <c r="G467" s="11">
        <v>267</v>
      </c>
      <c r="H467" s="12">
        <v>0.81</v>
      </c>
      <c r="I467" s="13">
        <v>8.8195704685925028E-5</v>
      </c>
      <c r="J467" s="3"/>
      <c r="K467" s="3"/>
      <c r="L467" s="3"/>
      <c r="M467" s="3"/>
    </row>
    <row r="468" spans="1:13" ht="12.95" customHeight="1">
      <c r="A468" s="10">
        <v>462</v>
      </c>
      <c r="B468" s="98" t="s">
        <v>1186</v>
      </c>
      <c r="C468" s="99"/>
      <c r="D468" s="7" t="s">
        <v>1187</v>
      </c>
      <c r="E468" s="98" t="s">
        <v>203</v>
      </c>
      <c r="F468" s="99"/>
      <c r="G468" s="11">
        <v>1476</v>
      </c>
      <c r="H468" s="12">
        <v>0.8</v>
      </c>
      <c r="I468" s="13">
        <v>8.7192926952176246E-5</v>
      </c>
      <c r="J468" s="3"/>
      <c r="K468" s="3"/>
      <c r="L468" s="3"/>
      <c r="M468" s="3"/>
    </row>
    <row r="469" spans="1:13" ht="12.95" customHeight="1">
      <c r="A469" s="10">
        <v>463</v>
      </c>
      <c r="B469" s="98" t="s">
        <v>1188</v>
      </c>
      <c r="C469" s="99"/>
      <c r="D469" s="7" t="s">
        <v>1189</v>
      </c>
      <c r="E469" s="98" t="s">
        <v>13</v>
      </c>
      <c r="F469" s="99"/>
      <c r="G469" s="11">
        <v>2220</v>
      </c>
      <c r="H469" s="12">
        <v>0.79</v>
      </c>
      <c r="I469" s="13">
        <v>8.670064529594219E-5</v>
      </c>
      <c r="J469" s="3"/>
      <c r="K469" s="3"/>
      <c r="L469" s="3"/>
      <c r="M469" s="3"/>
    </row>
    <row r="470" spans="1:13" ht="12.95" customHeight="1">
      <c r="A470" s="10">
        <v>464</v>
      </c>
      <c r="B470" s="98" t="s">
        <v>1190</v>
      </c>
      <c r="C470" s="99"/>
      <c r="D470" s="7" t="s">
        <v>1191</v>
      </c>
      <c r="E470" s="98" t="s">
        <v>30</v>
      </c>
      <c r="F470" s="99"/>
      <c r="G470" s="11">
        <v>825</v>
      </c>
      <c r="H470" s="12">
        <v>0.77</v>
      </c>
      <c r="I470" s="13">
        <v>8.4656035483716738E-5</v>
      </c>
      <c r="J470" s="3"/>
      <c r="K470" s="3"/>
      <c r="L470" s="3"/>
      <c r="M470" s="3"/>
    </row>
    <row r="471" spans="1:13" ht="12.95" customHeight="1">
      <c r="A471" s="10">
        <v>465</v>
      </c>
      <c r="B471" s="98" t="s">
        <v>1192</v>
      </c>
      <c r="C471" s="99"/>
      <c r="D471" s="7" t="s">
        <v>1193</v>
      </c>
      <c r="E471" s="98" t="s">
        <v>30</v>
      </c>
      <c r="F471" s="99"/>
      <c r="G471" s="11">
        <v>621</v>
      </c>
      <c r="H471" s="12">
        <v>0.76</v>
      </c>
      <c r="I471" s="13">
        <v>8.3254181420647561E-5</v>
      </c>
      <c r="J471" s="3"/>
      <c r="K471" s="3"/>
      <c r="L471" s="3"/>
      <c r="M471" s="3"/>
    </row>
    <row r="472" spans="1:13" ht="12.95" customHeight="1">
      <c r="A472" s="10">
        <v>466</v>
      </c>
      <c r="B472" s="98" t="s">
        <v>1194</v>
      </c>
      <c r="C472" s="99"/>
      <c r="D472" s="7" t="s">
        <v>1195</v>
      </c>
      <c r="E472" s="98" t="s">
        <v>162</v>
      </c>
      <c r="F472" s="99"/>
      <c r="G472" s="11">
        <v>931</v>
      </c>
      <c r="H472" s="12">
        <v>0.76</v>
      </c>
      <c r="I472" s="13">
        <v>8.3005797976096573E-5</v>
      </c>
      <c r="J472" s="3"/>
      <c r="K472" s="3"/>
      <c r="L472" s="3"/>
      <c r="M472" s="3"/>
    </row>
    <row r="473" spans="1:13" ht="12.95" customHeight="1">
      <c r="A473" s="10">
        <v>467</v>
      </c>
      <c r="B473" s="98" t="s">
        <v>1196</v>
      </c>
      <c r="C473" s="99"/>
      <c r="D473" s="7" t="s">
        <v>1197</v>
      </c>
      <c r="E473" s="98" t="s">
        <v>24</v>
      </c>
      <c r="F473" s="99"/>
      <c r="G473" s="11">
        <v>50</v>
      </c>
      <c r="H473" s="12">
        <v>0.76</v>
      </c>
      <c r="I473" s="13">
        <v>8.2900230909815272E-5</v>
      </c>
      <c r="J473" s="3"/>
      <c r="K473" s="3"/>
      <c r="L473" s="3"/>
      <c r="M473" s="3"/>
    </row>
    <row r="474" spans="1:13" ht="12.95" customHeight="1">
      <c r="A474" s="10">
        <v>468</v>
      </c>
      <c r="B474" s="98" t="s">
        <v>769</v>
      </c>
      <c r="C474" s="99"/>
      <c r="D474" s="7" t="s">
        <v>770</v>
      </c>
      <c r="E474" s="98" t="s">
        <v>159</v>
      </c>
      <c r="F474" s="99"/>
      <c r="G474" s="11">
        <v>14</v>
      </c>
      <c r="H474" s="12">
        <v>0.76</v>
      </c>
      <c r="I474" s="13">
        <v>8.2681876646294555E-5</v>
      </c>
      <c r="J474" s="3"/>
      <c r="K474" s="3"/>
      <c r="L474" s="3"/>
      <c r="M474" s="3"/>
    </row>
    <row r="475" spans="1:13" ht="12.95" customHeight="1">
      <c r="A475" s="10">
        <v>469</v>
      </c>
      <c r="B475" s="98" t="s">
        <v>1198</v>
      </c>
      <c r="C475" s="99"/>
      <c r="D475" s="7" t="s">
        <v>1199</v>
      </c>
      <c r="E475" s="98" t="s">
        <v>13</v>
      </c>
      <c r="F475" s="99"/>
      <c r="G475" s="11">
        <v>7037</v>
      </c>
      <c r="H475" s="12">
        <v>0.75</v>
      </c>
      <c r="I475" s="13">
        <v>8.2370645243631026E-5</v>
      </c>
      <c r="J475" s="3"/>
      <c r="K475" s="3"/>
      <c r="L475" s="3"/>
      <c r="M475" s="3"/>
    </row>
    <row r="476" spans="1:13" ht="12.95" customHeight="1">
      <c r="A476" s="10">
        <v>470</v>
      </c>
      <c r="B476" s="98" t="s">
        <v>1218</v>
      </c>
      <c r="C476" s="99"/>
      <c r="D476" s="7" t="s">
        <v>1219</v>
      </c>
      <c r="E476" s="98" t="s">
        <v>159</v>
      </c>
      <c r="F476" s="99"/>
      <c r="G476" s="11">
        <v>844</v>
      </c>
      <c r="H476" s="12">
        <v>0.75</v>
      </c>
      <c r="I476" s="13">
        <v>8.2358502296110589E-5</v>
      </c>
      <c r="J476" s="3"/>
      <c r="K476" s="3"/>
      <c r="L476" s="3"/>
      <c r="M476" s="3"/>
    </row>
    <row r="477" spans="1:13" ht="12.95" customHeight="1">
      <c r="A477" s="10">
        <v>471</v>
      </c>
      <c r="B477" s="98" t="s">
        <v>1200</v>
      </c>
      <c r="C477" s="99"/>
      <c r="D477" s="7" t="s">
        <v>1201</v>
      </c>
      <c r="E477" s="98" t="s">
        <v>185</v>
      </c>
      <c r="F477" s="99"/>
      <c r="G477" s="11">
        <v>1017</v>
      </c>
      <c r="H477" s="12">
        <v>0.75</v>
      </c>
      <c r="I477" s="13">
        <v>8.2162300707120409E-5</v>
      </c>
      <c r="J477" s="3"/>
      <c r="K477" s="3"/>
      <c r="L477" s="3"/>
      <c r="M477" s="3"/>
    </row>
    <row r="478" spans="1:13" ht="12.95" customHeight="1">
      <c r="A478" s="10">
        <v>472</v>
      </c>
      <c r="B478" s="98" t="s">
        <v>1202</v>
      </c>
      <c r="C478" s="99"/>
      <c r="D478" s="7" t="s">
        <v>1203</v>
      </c>
      <c r="E478" s="98" t="s">
        <v>165</v>
      </c>
      <c r="F478" s="99"/>
      <c r="G478" s="11">
        <v>43</v>
      </c>
      <c r="H478" s="12">
        <v>0.75</v>
      </c>
      <c r="I478" s="13">
        <v>8.2141679575520394E-5</v>
      </c>
      <c r="J478" s="3"/>
      <c r="K478" s="3"/>
      <c r="L478" s="3"/>
      <c r="M478" s="3"/>
    </row>
    <row r="479" spans="1:13" ht="12.95" customHeight="1">
      <c r="A479" s="10">
        <v>473</v>
      </c>
      <c r="B479" s="98" t="s">
        <v>771</v>
      </c>
      <c r="C479" s="99"/>
      <c r="D479" s="7" t="s">
        <v>772</v>
      </c>
      <c r="E479" s="98" t="s">
        <v>21</v>
      </c>
      <c r="F479" s="99"/>
      <c r="G479" s="11">
        <v>2063</v>
      </c>
      <c r="H479" s="12">
        <v>0.74</v>
      </c>
      <c r="I479" s="13">
        <v>8.1020480754466422E-5</v>
      </c>
      <c r="J479" s="3"/>
      <c r="K479" s="3"/>
      <c r="L479" s="3"/>
      <c r="M479" s="3"/>
    </row>
    <row r="480" spans="1:13" ht="12.95" customHeight="1">
      <c r="A480" s="10">
        <v>474</v>
      </c>
      <c r="B480" s="98" t="s">
        <v>1204</v>
      </c>
      <c r="C480" s="99"/>
      <c r="D480" s="7" t="s">
        <v>1205</v>
      </c>
      <c r="E480" s="98" t="s">
        <v>45</v>
      </c>
      <c r="F480" s="99"/>
      <c r="G480" s="11">
        <v>265</v>
      </c>
      <c r="H480" s="12">
        <v>0.74</v>
      </c>
      <c r="I480" s="13">
        <v>8.0983340838401645E-5</v>
      </c>
      <c r="J480" s="3"/>
      <c r="K480" s="3"/>
      <c r="L480" s="3"/>
      <c r="M480" s="3"/>
    </row>
    <row r="481" spans="1:13" ht="12.95" customHeight="1">
      <c r="A481" s="10">
        <v>475</v>
      </c>
      <c r="B481" s="98" t="s">
        <v>1206</v>
      </c>
      <c r="C481" s="99"/>
      <c r="D481" s="7" t="s">
        <v>1207</v>
      </c>
      <c r="E481" s="98" t="s">
        <v>13</v>
      </c>
      <c r="F481" s="99"/>
      <c r="G481" s="11">
        <v>4915</v>
      </c>
      <c r="H481" s="12">
        <v>0.73</v>
      </c>
      <c r="I481" s="13">
        <v>8.0383304197414145E-5</v>
      </c>
      <c r="J481" s="3"/>
      <c r="K481" s="3"/>
      <c r="L481" s="3"/>
      <c r="M481" s="3"/>
    </row>
    <row r="482" spans="1:13" ht="12.95" customHeight="1">
      <c r="A482" s="10">
        <v>476</v>
      </c>
      <c r="B482" s="98" t="s">
        <v>1208</v>
      </c>
      <c r="C482" s="99"/>
      <c r="D482" s="7" t="s">
        <v>1209</v>
      </c>
      <c r="E482" s="98" t="s">
        <v>165</v>
      </c>
      <c r="F482" s="99"/>
      <c r="G482" s="11">
        <v>112</v>
      </c>
      <c r="H482" s="12">
        <v>0.71</v>
      </c>
      <c r="I482" s="13">
        <v>7.7281656273330555E-5</v>
      </c>
      <c r="J482" s="3"/>
      <c r="K482" s="3"/>
      <c r="L482" s="3"/>
      <c r="M482" s="3"/>
    </row>
    <row r="483" spans="1:13" ht="12.95" customHeight="1">
      <c r="A483" s="10">
        <v>477</v>
      </c>
      <c r="B483" s="98" t="s">
        <v>1210</v>
      </c>
      <c r="C483" s="99"/>
      <c r="D483" s="7" t="s">
        <v>1211</v>
      </c>
      <c r="E483" s="98" t="s">
        <v>24</v>
      </c>
      <c r="F483" s="99"/>
      <c r="G483" s="11">
        <v>243</v>
      </c>
      <c r="H483" s="12">
        <v>0.68</v>
      </c>
      <c r="I483" s="13">
        <v>7.4060821490476534E-5</v>
      </c>
      <c r="J483" s="3"/>
      <c r="K483" s="3"/>
      <c r="L483" s="3"/>
      <c r="M483" s="3"/>
    </row>
    <row r="484" spans="1:13" ht="12.95" customHeight="1">
      <c r="A484" s="10">
        <v>478</v>
      </c>
      <c r="B484" s="98" t="s">
        <v>1212</v>
      </c>
      <c r="C484" s="99"/>
      <c r="D484" s="7" t="s">
        <v>1213</v>
      </c>
      <c r="E484" s="98" t="s">
        <v>13</v>
      </c>
      <c r="F484" s="99"/>
      <c r="G484" s="11">
        <v>2444</v>
      </c>
      <c r="H484" s="12">
        <v>0.67</v>
      </c>
      <c r="I484" s="13">
        <v>7.3123954800701323E-5</v>
      </c>
      <c r="J484" s="3"/>
      <c r="K484" s="3"/>
      <c r="L484" s="3"/>
      <c r="M484" s="3"/>
    </row>
    <row r="485" spans="1:13" ht="12.95" customHeight="1">
      <c r="A485" s="10">
        <v>479</v>
      </c>
      <c r="B485" s="98" t="s">
        <v>1214</v>
      </c>
      <c r="C485" s="99"/>
      <c r="D485" s="7" t="s">
        <v>1215</v>
      </c>
      <c r="E485" s="98" t="s">
        <v>176</v>
      </c>
      <c r="F485" s="99"/>
      <c r="G485" s="11">
        <v>204</v>
      </c>
      <c r="H485" s="12">
        <v>0.66</v>
      </c>
      <c r="I485" s="13">
        <v>7.2239379362410515E-5</v>
      </c>
      <c r="J485" s="3"/>
      <c r="K485" s="3"/>
      <c r="L485" s="3"/>
      <c r="M485" s="3"/>
    </row>
    <row r="486" spans="1:13" ht="12.95" customHeight="1">
      <c r="A486" s="10">
        <v>480</v>
      </c>
      <c r="B486" s="98" t="s">
        <v>1216</v>
      </c>
      <c r="C486" s="99"/>
      <c r="D486" s="7" t="s">
        <v>1217</v>
      </c>
      <c r="E486" s="98" t="s">
        <v>162</v>
      </c>
      <c r="F486" s="99"/>
      <c r="G486" s="11">
        <v>268</v>
      </c>
      <c r="H486" s="12">
        <v>0.66</v>
      </c>
      <c r="I486" s="13">
        <v>7.2181180731051292E-5</v>
      </c>
      <c r="J486" s="3"/>
      <c r="K486" s="3"/>
      <c r="L486" s="3"/>
      <c r="M486" s="3"/>
    </row>
    <row r="487" spans="1:13" ht="12.95" customHeight="1">
      <c r="A487" s="10">
        <v>481</v>
      </c>
      <c r="B487" s="98" t="s">
        <v>1220</v>
      </c>
      <c r="C487" s="99"/>
      <c r="D487" s="7" t="s">
        <v>1221</v>
      </c>
      <c r="E487" s="98" t="s">
        <v>13</v>
      </c>
      <c r="F487" s="99"/>
      <c r="G487" s="11">
        <v>2302</v>
      </c>
      <c r="H487" s="12">
        <v>0.64</v>
      </c>
      <c r="I487" s="13">
        <v>6.9882662980132673E-5</v>
      </c>
      <c r="J487" s="3"/>
      <c r="K487" s="3"/>
      <c r="L487" s="3"/>
      <c r="M487" s="3"/>
    </row>
    <row r="488" spans="1:13" ht="12.95" customHeight="1">
      <c r="A488" s="10">
        <v>482</v>
      </c>
      <c r="B488" s="98" t="s">
        <v>1222</v>
      </c>
      <c r="C488" s="99"/>
      <c r="D488" s="7" t="s">
        <v>1223</v>
      </c>
      <c r="E488" s="98" t="s">
        <v>184</v>
      </c>
      <c r="F488" s="99"/>
      <c r="G488" s="11">
        <v>640</v>
      </c>
      <c r="H488" s="12">
        <v>0.61</v>
      </c>
      <c r="I488" s="13">
        <v>6.7002815291163445E-5</v>
      </c>
      <c r="J488" s="3"/>
      <c r="K488" s="3"/>
      <c r="L488" s="3"/>
      <c r="M488" s="3"/>
    </row>
    <row r="489" spans="1:13" ht="12.95" customHeight="1">
      <c r="A489" s="10">
        <v>483</v>
      </c>
      <c r="B489" s="98" t="s">
        <v>1224</v>
      </c>
      <c r="C489" s="99"/>
      <c r="D489" s="7" t="s">
        <v>1225</v>
      </c>
      <c r="E489" s="98" t="s">
        <v>51</v>
      </c>
      <c r="F489" s="99"/>
      <c r="G489" s="11">
        <v>309</v>
      </c>
      <c r="H489" s="12">
        <v>0.6</v>
      </c>
      <c r="I489" s="13">
        <v>6.5713693727371852E-5</v>
      </c>
      <c r="J489" s="3"/>
      <c r="K489" s="3"/>
      <c r="L489" s="3"/>
      <c r="M489" s="3"/>
    </row>
    <row r="490" spans="1:13" ht="12.95" customHeight="1">
      <c r="A490" s="10">
        <v>484</v>
      </c>
      <c r="B490" s="98" t="s">
        <v>1226</v>
      </c>
      <c r="C490" s="99"/>
      <c r="D490" s="7" t="s">
        <v>1227</v>
      </c>
      <c r="E490" s="98" t="s">
        <v>184</v>
      </c>
      <c r="F490" s="99"/>
      <c r="G490" s="11">
        <v>223</v>
      </c>
      <c r="H490" s="12">
        <v>0.59</v>
      </c>
      <c r="I490" s="13">
        <v>6.4989055129395322E-5</v>
      </c>
      <c r="J490" s="3"/>
      <c r="K490" s="3"/>
      <c r="L490" s="3"/>
      <c r="M490" s="3"/>
    </row>
    <row r="491" spans="1:13" ht="12.95" customHeight="1">
      <c r="A491" s="10">
        <v>485</v>
      </c>
      <c r="B491" s="98" t="s">
        <v>1230</v>
      </c>
      <c r="C491" s="99"/>
      <c r="D491" s="7" t="s">
        <v>1231</v>
      </c>
      <c r="E491" s="98" t="s">
        <v>684</v>
      </c>
      <c r="F491" s="99"/>
      <c r="G491" s="11">
        <v>319</v>
      </c>
      <c r="H491" s="12">
        <v>0.57999999999999996</v>
      </c>
      <c r="I491" s="13">
        <v>6.2989625833619793E-5</v>
      </c>
      <c r="J491" s="3"/>
      <c r="K491" s="3"/>
      <c r="L491" s="3"/>
      <c r="M491" s="3"/>
    </row>
    <row r="492" spans="1:13" ht="12.95" customHeight="1">
      <c r="A492" s="10">
        <v>486</v>
      </c>
      <c r="B492" s="98" t="s">
        <v>1228</v>
      </c>
      <c r="C492" s="99"/>
      <c r="D492" s="7" t="s">
        <v>1229</v>
      </c>
      <c r="E492" s="98" t="s">
        <v>165</v>
      </c>
      <c r="F492" s="99"/>
      <c r="G492" s="11">
        <v>84</v>
      </c>
      <c r="H492" s="12">
        <v>0.56999999999999995</v>
      </c>
      <c r="I492" s="13">
        <v>6.2785602436091684E-5</v>
      </c>
      <c r="J492" s="3"/>
      <c r="K492" s="3"/>
      <c r="L492" s="3"/>
      <c r="M492" s="3"/>
    </row>
    <row r="493" spans="1:13" ht="12.95" customHeight="1">
      <c r="A493" s="10">
        <v>487</v>
      </c>
      <c r="B493" s="98" t="s">
        <v>1232</v>
      </c>
      <c r="C493" s="99"/>
      <c r="D493" s="7" t="s">
        <v>1233</v>
      </c>
      <c r="E493" s="98" t="s">
        <v>159</v>
      </c>
      <c r="F493" s="99"/>
      <c r="G493" s="11">
        <v>654</v>
      </c>
      <c r="H493" s="12">
        <v>0.56999999999999995</v>
      </c>
      <c r="I493" s="13">
        <v>6.2315637548273562E-5</v>
      </c>
      <c r="J493" s="3"/>
      <c r="K493" s="3"/>
      <c r="L493" s="3"/>
      <c r="M493" s="3"/>
    </row>
    <row r="494" spans="1:13" ht="12.95" customHeight="1">
      <c r="A494" s="10">
        <v>488</v>
      </c>
      <c r="B494" s="98" t="s">
        <v>1234</v>
      </c>
      <c r="C494" s="99"/>
      <c r="D494" s="7" t="s">
        <v>1235</v>
      </c>
      <c r="E494" s="98" t="s">
        <v>203</v>
      </c>
      <c r="F494" s="99"/>
      <c r="G494" s="11">
        <v>1313</v>
      </c>
      <c r="H494" s="12">
        <v>0.55000000000000004</v>
      </c>
      <c r="I494" s="13">
        <v>6.0471112880326361E-5</v>
      </c>
      <c r="J494" s="3"/>
      <c r="K494" s="3"/>
      <c r="L494" s="3"/>
      <c r="M494" s="3"/>
    </row>
    <row r="495" spans="1:13" ht="12.95" customHeight="1">
      <c r="A495" s="10">
        <v>489</v>
      </c>
      <c r="B495" s="98" t="s">
        <v>1236</v>
      </c>
      <c r="C495" s="99"/>
      <c r="D495" s="7" t="s">
        <v>1237</v>
      </c>
      <c r="E495" s="98" t="s">
        <v>13</v>
      </c>
      <c r="F495" s="99"/>
      <c r="G495" s="11">
        <v>241</v>
      </c>
      <c r="H495" s="12">
        <v>0.53</v>
      </c>
      <c r="I495" s="13">
        <v>5.7896261026375024E-5</v>
      </c>
      <c r="J495" s="3"/>
      <c r="K495" s="3"/>
      <c r="L495" s="3"/>
      <c r="M495" s="3"/>
    </row>
    <row r="496" spans="1:13" ht="12.95" customHeight="1">
      <c r="A496" s="10">
        <v>490</v>
      </c>
      <c r="B496" s="98" t="s">
        <v>1238</v>
      </c>
      <c r="C496" s="99"/>
      <c r="D496" s="7" t="s">
        <v>1239</v>
      </c>
      <c r="E496" s="98" t="s">
        <v>176</v>
      </c>
      <c r="F496" s="99"/>
      <c r="G496" s="11">
        <v>1165</v>
      </c>
      <c r="H496" s="12">
        <v>0.52</v>
      </c>
      <c r="I496" s="13">
        <v>5.7159643574763461E-5</v>
      </c>
      <c r="J496" s="3"/>
      <c r="K496" s="3"/>
      <c r="L496" s="3"/>
      <c r="M496" s="3"/>
    </row>
    <row r="497" spans="1:13" ht="12.95" customHeight="1">
      <c r="A497" s="10">
        <v>491</v>
      </c>
      <c r="B497" s="98" t="s">
        <v>1240</v>
      </c>
      <c r="C497" s="99"/>
      <c r="D497" s="7" t="s">
        <v>1241</v>
      </c>
      <c r="E497" s="98" t="s">
        <v>185</v>
      </c>
      <c r="F497" s="99"/>
      <c r="G497" s="11">
        <v>212</v>
      </c>
      <c r="H497" s="12">
        <v>0.51</v>
      </c>
      <c r="I497" s="13">
        <v>5.5707029803140364E-5</v>
      </c>
      <c r="J497" s="3"/>
      <c r="K497" s="3"/>
      <c r="L497" s="3"/>
      <c r="M497" s="3"/>
    </row>
    <row r="498" spans="1:13" ht="12.95" customHeight="1">
      <c r="A498" s="10">
        <v>492</v>
      </c>
      <c r="B498" s="98" t="s">
        <v>1242</v>
      </c>
      <c r="C498" s="99"/>
      <c r="D498" s="7" t="s">
        <v>1243</v>
      </c>
      <c r="E498" s="98" t="s">
        <v>63</v>
      </c>
      <c r="F498" s="99"/>
      <c r="G498" s="11">
        <v>885</v>
      </c>
      <c r="H498" s="12">
        <v>0.49</v>
      </c>
      <c r="I498" s="13">
        <v>5.3296873512180224E-5</v>
      </c>
      <c r="J498" s="3"/>
      <c r="K498" s="3"/>
      <c r="L498" s="3"/>
      <c r="M498" s="3"/>
    </row>
    <row r="499" spans="1:13" ht="12.95" customHeight="1">
      <c r="A499" s="10">
        <v>493</v>
      </c>
      <c r="B499" s="98" t="s">
        <v>1244</v>
      </c>
      <c r="C499" s="99"/>
      <c r="D499" s="7" t="s">
        <v>1245</v>
      </c>
      <c r="E499" s="98" t="s">
        <v>21</v>
      </c>
      <c r="F499" s="99"/>
      <c r="G499" s="11">
        <v>526</v>
      </c>
      <c r="H499" s="12">
        <v>0.48</v>
      </c>
      <c r="I499" s="13">
        <v>5.2219597154454699E-5</v>
      </c>
      <c r="J499" s="3"/>
      <c r="K499" s="3"/>
      <c r="L499" s="3"/>
      <c r="M499" s="3"/>
    </row>
    <row r="500" spans="1:13" ht="12.95" customHeight="1">
      <c r="A500" s="10">
        <v>494</v>
      </c>
      <c r="B500" s="98" t="s">
        <v>1246</v>
      </c>
      <c r="C500" s="99"/>
      <c r="D500" s="7" t="s">
        <v>1247</v>
      </c>
      <c r="E500" s="98" t="s">
        <v>33</v>
      </c>
      <c r="F500" s="99"/>
      <c r="G500" s="11">
        <v>554</v>
      </c>
      <c r="H500" s="12">
        <v>0.47</v>
      </c>
      <c r="I500" s="13">
        <v>5.087818433917869E-5</v>
      </c>
      <c r="J500" s="3"/>
      <c r="K500" s="3"/>
      <c r="L500" s="3"/>
      <c r="M500" s="3"/>
    </row>
    <row r="501" spans="1:13" ht="12.95" customHeight="1">
      <c r="A501" s="10">
        <v>495</v>
      </c>
      <c r="B501" s="98" t="s">
        <v>1248</v>
      </c>
      <c r="C501" s="99"/>
      <c r="D501" s="7" t="s">
        <v>1249</v>
      </c>
      <c r="E501" s="98" t="s">
        <v>196</v>
      </c>
      <c r="F501" s="99"/>
      <c r="G501" s="11">
        <v>1605</v>
      </c>
      <c r="H501" s="12">
        <v>0.46</v>
      </c>
      <c r="I501" s="17" t="s">
        <v>137</v>
      </c>
      <c r="J501" s="3"/>
      <c r="K501" s="3"/>
      <c r="L501" s="3"/>
      <c r="M501" s="3"/>
    </row>
    <row r="502" spans="1:13" ht="12.95" customHeight="1">
      <c r="A502" s="10">
        <v>496</v>
      </c>
      <c r="B502" s="98" t="s">
        <v>1250</v>
      </c>
      <c r="C502" s="99"/>
      <c r="D502" s="7" t="s">
        <v>1251</v>
      </c>
      <c r="E502" s="98" t="s">
        <v>165</v>
      </c>
      <c r="F502" s="99"/>
      <c r="G502" s="11">
        <v>516</v>
      </c>
      <c r="H502" s="12">
        <v>0.44</v>
      </c>
      <c r="I502" s="17" t="s">
        <v>137</v>
      </c>
      <c r="J502" s="3"/>
      <c r="K502" s="3"/>
      <c r="L502" s="3"/>
      <c r="M502" s="3"/>
    </row>
    <row r="503" spans="1:13" ht="12.95" customHeight="1">
      <c r="A503" s="10">
        <v>497</v>
      </c>
      <c r="B503" s="98" t="s">
        <v>1252</v>
      </c>
      <c r="C503" s="99"/>
      <c r="D503" s="7" t="s">
        <v>1253</v>
      </c>
      <c r="E503" s="98" t="s">
        <v>162</v>
      </c>
      <c r="F503" s="99"/>
      <c r="G503" s="11">
        <v>1053</v>
      </c>
      <c r="H503" s="12">
        <v>0.43</v>
      </c>
      <c r="I503" s="17" t="s">
        <v>137</v>
      </c>
      <c r="J503" s="3"/>
      <c r="K503" s="3"/>
      <c r="L503" s="3"/>
      <c r="M503" s="3"/>
    </row>
    <row r="504" spans="1:13" ht="12.95" customHeight="1">
      <c r="A504" s="10">
        <v>498</v>
      </c>
      <c r="B504" s="98" t="s">
        <v>1254</v>
      </c>
      <c r="C504" s="99"/>
      <c r="D504" s="7" t="s">
        <v>1255</v>
      </c>
      <c r="E504" s="98" t="s">
        <v>162</v>
      </c>
      <c r="F504" s="99"/>
      <c r="G504" s="11">
        <v>524</v>
      </c>
      <c r="H504" s="12">
        <v>0.43</v>
      </c>
      <c r="I504" s="17" t="s">
        <v>137</v>
      </c>
      <c r="J504" s="3"/>
      <c r="K504" s="3"/>
      <c r="L504" s="3"/>
      <c r="M504" s="3"/>
    </row>
    <row r="505" spans="1:13" ht="12.95" customHeight="1">
      <c r="A505" s="10">
        <v>499</v>
      </c>
      <c r="B505" s="98" t="s">
        <v>1256</v>
      </c>
      <c r="C505" s="99"/>
      <c r="D505" s="7" t="s">
        <v>1257</v>
      </c>
      <c r="E505" s="98" t="s">
        <v>185</v>
      </c>
      <c r="F505" s="99"/>
      <c r="G505" s="11">
        <v>100</v>
      </c>
      <c r="H505" s="12">
        <v>0.41</v>
      </c>
      <c r="I505" s="17" t="s">
        <v>137</v>
      </c>
      <c r="J505" s="3"/>
      <c r="K505" s="3"/>
      <c r="L505" s="3"/>
      <c r="M505" s="3"/>
    </row>
    <row r="506" spans="1:13" ht="12.95" customHeight="1">
      <c r="A506" s="10">
        <v>500</v>
      </c>
      <c r="B506" s="98" t="s">
        <v>1258</v>
      </c>
      <c r="C506" s="99"/>
      <c r="D506" s="7" t="s">
        <v>1259</v>
      </c>
      <c r="E506" s="98" t="s">
        <v>185</v>
      </c>
      <c r="F506" s="99"/>
      <c r="G506" s="11">
        <v>509</v>
      </c>
      <c r="H506" s="12">
        <v>0.37</v>
      </c>
      <c r="I506" s="17" t="s">
        <v>137</v>
      </c>
      <c r="J506" s="3"/>
      <c r="K506" s="3"/>
      <c r="L506" s="3"/>
      <c r="M506" s="3"/>
    </row>
    <row r="507" spans="1:13" ht="12.95" customHeight="1">
      <c r="A507" s="10">
        <v>501</v>
      </c>
      <c r="B507" s="98" t="s">
        <v>1260</v>
      </c>
      <c r="C507" s="99"/>
      <c r="D507" s="7" t="s">
        <v>1261</v>
      </c>
      <c r="E507" s="98" t="s">
        <v>162</v>
      </c>
      <c r="F507" s="99"/>
      <c r="G507" s="11">
        <v>1137</v>
      </c>
      <c r="H507" s="12">
        <v>0.34</v>
      </c>
      <c r="I507" s="17" t="s">
        <v>137</v>
      </c>
      <c r="J507" s="3"/>
      <c r="K507" s="3"/>
      <c r="L507" s="3"/>
      <c r="M507" s="3"/>
    </row>
    <row r="508" spans="1:13" ht="12.95" customHeight="1">
      <c r="A508" s="1" t="s">
        <v>0</v>
      </c>
      <c r="B508" s="92" t="s">
        <v>134</v>
      </c>
      <c r="C508" s="93"/>
      <c r="D508" s="14" t="s">
        <v>0</v>
      </c>
      <c r="E508" s="94" t="s">
        <v>0</v>
      </c>
      <c r="F508" s="95"/>
      <c r="G508" s="14" t="s">
        <v>0</v>
      </c>
      <c r="H508" s="15">
        <v>9041.09</v>
      </c>
      <c r="I508" s="16">
        <v>0.98905470717081823</v>
      </c>
      <c r="J508" s="3"/>
      <c r="K508" s="3"/>
      <c r="L508" s="3"/>
      <c r="M508" s="3"/>
    </row>
    <row r="509" spans="1:13" ht="12.95" customHeight="1">
      <c r="A509" s="1" t="s">
        <v>0</v>
      </c>
      <c r="B509" s="96" t="s">
        <v>135</v>
      </c>
      <c r="C509" s="97"/>
      <c r="D509" s="6" t="s">
        <v>0</v>
      </c>
      <c r="E509" s="96" t="s">
        <v>0</v>
      </c>
      <c r="F509" s="97"/>
      <c r="G509" s="7" t="s">
        <v>0</v>
      </c>
      <c r="H509" s="7" t="s">
        <v>0</v>
      </c>
      <c r="I509" s="7" t="s">
        <v>0</v>
      </c>
      <c r="J509" s="3"/>
      <c r="K509" s="3"/>
      <c r="L509" s="3"/>
      <c r="M509" s="3"/>
    </row>
    <row r="510" spans="1:13" ht="12.95" customHeight="1">
      <c r="A510" s="10">
        <v>1</v>
      </c>
      <c r="B510" s="98" t="s">
        <v>306</v>
      </c>
      <c r="C510" s="99"/>
      <c r="D510" s="7" t="s">
        <v>364</v>
      </c>
      <c r="E510" s="98" t="s">
        <v>18</v>
      </c>
      <c r="F510" s="99"/>
      <c r="G510" s="11">
        <v>1567</v>
      </c>
      <c r="H510" s="12">
        <v>0.33</v>
      </c>
      <c r="I510" s="17" t="s">
        <v>137</v>
      </c>
      <c r="J510" s="3"/>
      <c r="K510" s="3"/>
      <c r="L510" s="3"/>
      <c r="M510" s="3"/>
    </row>
    <row r="511" spans="1:13" ht="12.95" customHeight="1">
      <c r="A511" s="10">
        <v>2</v>
      </c>
      <c r="B511" s="98" t="s">
        <v>136</v>
      </c>
      <c r="C511" s="99"/>
      <c r="D511" s="7" t="s">
        <v>0</v>
      </c>
      <c r="E511" s="98" t="s">
        <v>13</v>
      </c>
      <c r="F511" s="99"/>
      <c r="G511" s="11">
        <v>6878</v>
      </c>
      <c r="H511" s="12">
        <v>0</v>
      </c>
      <c r="I511" s="17" t="s">
        <v>137</v>
      </c>
      <c r="J511" s="3"/>
      <c r="K511" s="3"/>
      <c r="L511" s="3"/>
      <c r="M511" s="3"/>
    </row>
    <row r="512" spans="1:13" ht="12.95" customHeight="1">
      <c r="A512" s="1" t="s">
        <v>0</v>
      </c>
      <c r="B512" s="92" t="s">
        <v>134</v>
      </c>
      <c r="C512" s="93"/>
      <c r="D512" s="14" t="s">
        <v>0</v>
      </c>
      <c r="E512" s="94" t="s">
        <v>0</v>
      </c>
      <c r="F512" s="95"/>
      <c r="G512" s="14" t="s">
        <v>0</v>
      </c>
      <c r="H512" s="15">
        <v>0.33</v>
      </c>
      <c r="I512" s="18" t="s">
        <v>137</v>
      </c>
      <c r="J512" s="3"/>
      <c r="K512" s="3"/>
      <c r="L512" s="3"/>
      <c r="M512" s="3"/>
    </row>
    <row r="513" spans="1:13" ht="12.95" customHeight="1">
      <c r="A513" s="1" t="s">
        <v>0</v>
      </c>
      <c r="B513" s="96" t="s">
        <v>138</v>
      </c>
      <c r="C513" s="97"/>
      <c r="D513" s="7" t="s">
        <v>0</v>
      </c>
      <c r="E513" s="98" t="s">
        <v>0</v>
      </c>
      <c r="F513" s="99"/>
      <c r="G513" s="7" t="s">
        <v>0</v>
      </c>
      <c r="H513" s="7" t="s">
        <v>0</v>
      </c>
      <c r="I513" s="7" t="s">
        <v>0</v>
      </c>
      <c r="J513" s="3"/>
      <c r="K513" s="3"/>
      <c r="L513" s="3"/>
      <c r="M513" s="3"/>
    </row>
    <row r="514" spans="1:13" ht="12.95" customHeight="1">
      <c r="A514" s="1" t="s">
        <v>0</v>
      </c>
      <c r="B514" s="96" t="s">
        <v>139</v>
      </c>
      <c r="C514" s="97"/>
      <c r="D514" s="6" t="s">
        <v>0</v>
      </c>
      <c r="E514" s="96" t="s">
        <v>0</v>
      </c>
      <c r="F514" s="97"/>
      <c r="G514" s="7" t="s">
        <v>0</v>
      </c>
      <c r="H514" s="7" t="s">
        <v>0</v>
      </c>
      <c r="I514" s="7" t="s">
        <v>0</v>
      </c>
      <c r="J514" s="3"/>
      <c r="K514" s="3"/>
      <c r="L514" s="3"/>
      <c r="M514" s="3"/>
    </row>
    <row r="515" spans="1:13" ht="12.95" customHeight="1">
      <c r="A515" s="10">
        <v>1</v>
      </c>
      <c r="B515" s="98" t="s">
        <v>140</v>
      </c>
      <c r="C515" s="99"/>
      <c r="D515" s="7" t="s">
        <v>0</v>
      </c>
      <c r="E515" s="98" t="s">
        <v>0</v>
      </c>
      <c r="F515" s="99"/>
      <c r="G515" s="11">
        <v>85000</v>
      </c>
      <c r="H515" s="12">
        <v>85</v>
      </c>
      <c r="I515" s="13">
        <v>9.2986535066433059E-3</v>
      </c>
      <c r="J515" s="3"/>
      <c r="K515" s="3"/>
      <c r="L515" s="3"/>
      <c r="M515" s="3"/>
    </row>
    <row r="516" spans="1:13" ht="12.95" customHeight="1">
      <c r="A516" s="1" t="s">
        <v>0</v>
      </c>
      <c r="B516" s="92" t="s">
        <v>134</v>
      </c>
      <c r="C516" s="93"/>
      <c r="D516" s="14" t="s">
        <v>0</v>
      </c>
      <c r="E516" s="94" t="s">
        <v>0</v>
      </c>
      <c r="F516" s="95"/>
      <c r="G516" s="14" t="s">
        <v>0</v>
      </c>
      <c r="H516" s="15">
        <v>85</v>
      </c>
      <c r="I516" s="16">
        <v>9.2986535066433059E-3</v>
      </c>
      <c r="J516" s="3"/>
      <c r="K516" s="3"/>
      <c r="L516" s="3"/>
      <c r="M516" s="3"/>
    </row>
    <row r="517" spans="1:13" ht="12.95" customHeight="1">
      <c r="A517" s="1" t="s">
        <v>0</v>
      </c>
      <c r="B517" s="96" t="s">
        <v>141</v>
      </c>
      <c r="C517" s="97"/>
      <c r="D517" s="7" t="s">
        <v>0</v>
      </c>
      <c r="E517" s="98" t="s">
        <v>0</v>
      </c>
      <c r="F517" s="99"/>
      <c r="G517" s="7" t="s">
        <v>0</v>
      </c>
      <c r="H517" s="7" t="s">
        <v>0</v>
      </c>
      <c r="I517" s="7" t="s">
        <v>0</v>
      </c>
      <c r="J517" s="3"/>
      <c r="K517" s="3"/>
      <c r="L517" s="3"/>
      <c r="M517" s="3"/>
    </row>
    <row r="518" spans="1:13" ht="12.95" customHeight="1">
      <c r="A518" s="1" t="s">
        <v>0</v>
      </c>
      <c r="B518" s="96" t="s">
        <v>142</v>
      </c>
      <c r="C518" s="97"/>
      <c r="D518" s="7" t="s">
        <v>0</v>
      </c>
      <c r="E518" s="98" t="s">
        <v>0</v>
      </c>
      <c r="F518" s="99"/>
      <c r="G518" s="7" t="s">
        <v>0</v>
      </c>
      <c r="H518" s="19">
        <v>14.69</v>
      </c>
      <c r="I518" s="20">
        <v>1.6106404059569232E-3</v>
      </c>
      <c r="J518" s="3"/>
      <c r="K518" s="3"/>
      <c r="L518" s="3"/>
      <c r="M518" s="3"/>
    </row>
    <row r="519" spans="1:13" ht="12.95" customHeight="1">
      <c r="A519" s="1" t="s">
        <v>0</v>
      </c>
      <c r="B519" s="100" t="s">
        <v>143</v>
      </c>
      <c r="C519" s="101"/>
      <c r="D519" s="21" t="s">
        <v>0</v>
      </c>
      <c r="E519" s="102" t="s">
        <v>0</v>
      </c>
      <c r="F519" s="103"/>
      <c r="G519" s="21" t="s">
        <v>0</v>
      </c>
      <c r="H519" s="22">
        <v>9141.11</v>
      </c>
      <c r="I519" s="23">
        <v>1</v>
      </c>
      <c r="J519" s="3"/>
      <c r="K519" s="3"/>
      <c r="L519" s="3"/>
      <c r="M519" s="3"/>
    </row>
    <row r="520" spans="1:13" ht="12.95" customHeight="1">
      <c r="A520" s="3"/>
      <c r="B520" s="104" t="s">
        <v>0</v>
      </c>
      <c r="C520" s="88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2.95" customHeight="1">
      <c r="A521" s="2" t="s">
        <v>0</v>
      </c>
      <c r="B521" s="27" t="s">
        <v>365</v>
      </c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2.95" customHeight="1">
      <c r="A522" s="3"/>
      <c r="B522" s="111" t="s">
        <v>366</v>
      </c>
      <c r="C522" s="88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95" customHeight="1">
      <c r="A523" s="3"/>
      <c r="B523" s="28" t="s">
        <v>367</v>
      </c>
      <c r="C523" s="29" t="s">
        <v>7</v>
      </c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95" customHeight="1">
      <c r="A524" s="3"/>
      <c r="B524" s="8" t="s">
        <v>1339</v>
      </c>
      <c r="C524" s="30">
        <v>500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95" customHeight="1">
      <c r="A525" s="3"/>
      <c r="B525" s="8" t="s">
        <v>1262</v>
      </c>
      <c r="C525" s="30">
        <v>112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95" customHeight="1">
      <c r="A526" s="3"/>
      <c r="B526" s="8" t="s">
        <v>368</v>
      </c>
      <c r="C526" s="30">
        <v>2250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95" customHeight="1">
      <c r="A527" s="3"/>
      <c r="B527" s="8" t="s">
        <v>370</v>
      </c>
      <c r="C527" s="30">
        <v>11200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95" customHeight="1">
      <c r="A528" s="3"/>
      <c r="B528" s="8" t="s">
        <v>369</v>
      </c>
      <c r="C528" s="30">
        <v>3300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95" customHeight="1">
      <c r="A529" s="3"/>
      <c r="B529" s="8" t="s">
        <v>372</v>
      </c>
      <c r="C529" s="30">
        <v>1200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95" customHeight="1">
      <c r="A530" s="2" t="s">
        <v>0</v>
      </c>
      <c r="B530" s="89" t="s">
        <v>144</v>
      </c>
      <c r="C530" s="88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95" customHeight="1">
      <c r="A531" s="3"/>
      <c r="B531" s="24" t="s">
        <v>144</v>
      </c>
      <c r="C531" s="24" t="s">
        <v>0</v>
      </c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2.95" customHeight="1">
      <c r="A532" s="3"/>
      <c r="B532" s="1" t="s">
        <v>145</v>
      </c>
      <c r="C532" s="25">
        <v>1.03E-2</v>
      </c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2.95" customHeight="1">
      <c r="A533" s="3"/>
      <c r="B533" s="1" t="s">
        <v>559</v>
      </c>
      <c r="C533" s="25">
        <v>3.8E-3</v>
      </c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2.95" customHeight="1">
      <c r="A534" s="2" t="s">
        <v>0</v>
      </c>
      <c r="B534" s="2" t="s">
        <v>0</v>
      </c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2.95" customHeight="1">
      <c r="A535" s="3"/>
      <c r="B535" s="26" t="s">
        <v>146</v>
      </c>
      <c r="C535" s="81" t="s">
        <v>147</v>
      </c>
      <c r="D535" s="82"/>
      <c r="E535" s="90">
        <v>12.6152</v>
      </c>
      <c r="F535" s="91"/>
      <c r="G535" s="3"/>
      <c r="H535" s="3"/>
      <c r="I535" s="3"/>
      <c r="J535" s="3"/>
      <c r="K535" s="3"/>
      <c r="L535" s="3"/>
      <c r="M535" s="3"/>
    </row>
    <row r="536" spans="1:13" ht="12.95" customHeight="1">
      <c r="A536" s="3"/>
      <c r="B536" s="26" t="s">
        <v>146</v>
      </c>
      <c r="C536" s="81" t="s">
        <v>561</v>
      </c>
      <c r="D536" s="82"/>
      <c r="E536" s="90">
        <v>12.730600000000001</v>
      </c>
      <c r="F536" s="91"/>
      <c r="G536" s="3"/>
      <c r="H536" s="3"/>
      <c r="I536" s="3"/>
      <c r="J536" s="3"/>
      <c r="K536" s="3"/>
      <c r="L536" s="3"/>
      <c r="M536" s="3"/>
    </row>
    <row r="537" spans="1:13" ht="12.95" customHeight="1">
      <c r="A537" s="3"/>
      <c r="B537" s="26" t="s">
        <v>0</v>
      </c>
      <c r="C537" s="81" t="s">
        <v>0</v>
      </c>
      <c r="D537" s="82"/>
      <c r="E537" s="83" t="s">
        <v>0</v>
      </c>
      <c r="F537" s="84"/>
      <c r="G537" s="3"/>
      <c r="H537" s="3"/>
      <c r="I537" s="3"/>
      <c r="J537" s="3"/>
      <c r="K537" s="3"/>
      <c r="L537" s="3"/>
      <c r="M537" s="3"/>
    </row>
    <row r="538" spans="1:13" ht="12.95" customHeight="1">
      <c r="A538" s="3"/>
      <c r="B538" s="26" t="s">
        <v>148</v>
      </c>
      <c r="C538" s="81" t="s">
        <v>0</v>
      </c>
      <c r="D538" s="82"/>
      <c r="E538" s="83">
        <v>93.76</v>
      </c>
      <c r="F538" s="84"/>
      <c r="G538" s="3"/>
      <c r="H538" s="3"/>
      <c r="I538" s="3"/>
      <c r="J538" s="3"/>
      <c r="K538" s="3"/>
      <c r="L538" s="3"/>
      <c r="M538" s="3"/>
    </row>
    <row r="539" spans="1:13" ht="12.95" customHeight="1">
      <c r="A539" s="3"/>
      <c r="B539" s="26" t="s">
        <v>0</v>
      </c>
      <c r="C539" s="81" t="s">
        <v>0</v>
      </c>
      <c r="D539" s="82"/>
      <c r="E539" s="83" t="s">
        <v>0</v>
      </c>
      <c r="F539" s="84"/>
      <c r="G539" s="3"/>
      <c r="H539" s="3"/>
      <c r="I539" s="3"/>
      <c r="J539" s="3"/>
      <c r="K539" s="3"/>
      <c r="L539" s="3"/>
      <c r="M539" s="3"/>
    </row>
    <row r="540" spans="1:13" ht="12.95" customHeight="1">
      <c r="A540" s="3"/>
      <c r="B540" s="26" t="s">
        <v>149</v>
      </c>
      <c r="C540" s="81" t="s">
        <v>0</v>
      </c>
      <c r="D540" s="82"/>
      <c r="E540" s="85">
        <v>91.41</v>
      </c>
      <c r="F540" s="86"/>
      <c r="G540" s="3"/>
      <c r="H540" s="3"/>
      <c r="I540" s="3"/>
      <c r="J540" s="3"/>
      <c r="K540" s="3"/>
      <c r="L540" s="3"/>
      <c r="M540" s="3"/>
    </row>
    <row r="541" spans="1:13" ht="12.95" customHeight="1">
      <c r="A541" s="3"/>
      <c r="B541" s="26" t="s">
        <v>0</v>
      </c>
      <c r="C541" s="81" t="s">
        <v>0</v>
      </c>
      <c r="D541" s="82"/>
      <c r="E541" s="83" t="s">
        <v>0</v>
      </c>
      <c r="F541" s="84"/>
      <c r="G541" s="3"/>
      <c r="H541" s="3"/>
      <c r="I541" s="3"/>
      <c r="J541" s="3"/>
      <c r="K541" s="3"/>
      <c r="L541" s="3"/>
      <c r="M541" s="3"/>
    </row>
    <row r="542" spans="1:13" ht="12.95" customHeight="1">
      <c r="A542" s="3"/>
      <c r="B542" s="26" t="s">
        <v>150</v>
      </c>
      <c r="C542" s="81" t="s">
        <v>0</v>
      </c>
      <c r="D542" s="82"/>
      <c r="E542" s="83">
        <v>0.11</v>
      </c>
      <c r="F542" s="84"/>
      <c r="G542" s="3"/>
      <c r="H542" s="3"/>
      <c r="I542" s="3"/>
      <c r="J542" s="3"/>
      <c r="K542" s="3"/>
      <c r="L542" s="3"/>
      <c r="M542" s="3"/>
    </row>
  </sheetData>
  <mergeCells count="1054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91:C191"/>
    <mergeCell ref="E191:F19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200:C200"/>
    <mergeCell ref="E200:F200"/>
    <mergeCell ref="B201:C201"/>
    <mergeCell ref="E201:F20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209:C209"/>
    <mergeCell ref="E209:F209"/>
    <mergeCell ref="B210:C210"/>
    <mergeCell ref="E210:F210"/>
    <mergeCell ref="B211:C211"/>
    <mergeCell ref="E211:F21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17:C217"/>
    <mergeCell ref="E217:F217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36:C236"/>
    <mergeCell ref="E236:F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45:C245"/>
    <mergeCell ref="E245:F245"/>
    <mergeCell ref="B246:C246"/>
    <mergeCell ref="E246:F24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62:C262"/>
    <mergeCell ref="E262:F262"/>
    <mergeCell ref="B263:C263"/>
    <mergeCell ref="E263:F263"/>
    <mergeCell ref="B264:C264"/>
    <mergeCell ref="E264:F264"/>
    <mergeCell ref="B265:C265"/>
    <mergeCell ref="E265:F265"/>
    <mergeCell ref="B266:C266"/>
    <mergeCell ref="E266:F266"/>
    <mergeCell ref="B267:C267"/>
    <mergeCell ref="E267:F267"/>
    <mergeCell ref="B268:C268"/>
    <mergeCell ref="E268:F268"/>
    <mergeCell ref="B269:C269"/>
    <mergeCell ref="E269:F269"/>
    <mergeCell ref="B270:C270"/>
    <mergeCell ref="E270:F270"/>
    <mergeCell ref="B271:C271"/>
    <mergeCell ref="E271:F271"/>
    <mergeCell ref="B272:C272"/>
    <mergeCell ref="E272:F272"/>
    <mergeCell ref="B273:C273"/>
    <mergeCell ref="E273:F273"/>
    <mergeCell ref="B274:C274"/>
    <mergeCell ref="E274:F274"/>
    <mergeCell ref="B275:C275"/>
    <mergeCell ref="E275:F275"/>
    <mergeCell ref="B276:C276"/>
    <mergeCell ref="E276:F276"/>
    <mergeCell ref="B277:C277"/>
    <mergeCell ref="E277:F277"/>
    <mergeCell ref="B278:C278"/>
    <mergeCell ref="E278:F278"/>
    <mergeCell ref="B279:C279"/>
    <mergeCell ref="E279:F279"/>
    <mergeCell ref="B280:C280"/>
    <mergeCell ref="E280:F280"/>
    <mergeCell ref="B281:C281"/>
    <mergeCell ref="E281:F281"/>
    <mergeCell ref="B282:C282"/>
    <mergeCell ref="E282:F282"/>
    <mergeCell ref="B283:C283"/>
    <mergeCell ref="E283:F283"/>
    <mergeCell ref="B284:C284"/>
    <mergeCell ref="E284:F284"/>
    <mergeCell ref="B285:C285"/>
    <mergeCell ref="E285:F285"/>
    <mergeCell ref="B286:C286"/>
    <mergeCell ref="E286:F286"/>
    <mergeCell ref="B287:C287"/>
    <mergeCell ref="E287:F287"/>
    <mergeCell ref="B288:C288"/>
    <mergeCell ref="E288:F288"/>
    <mergeCell ref="B289:C289"/>
    <mergeCell ref="E289:F289"/>
    <mergeCell ref="B290:C290"/>
    <mergeCell ref="E290:F290"/>
    <mergeCell ref="B291:C291"/>
    <mergeCell ref="E291:F291"/>
    <mergeCell ref="B292:C292"/>
    <mergeCell ref="E292:F292"/>
    <mergeCell ref="B293:C293"/>
    <mergeCell ref="E293:F293"/>
    <mergeCell ref="B294:C294"/>
    <mergeCell ref="E294:F294"/>
    <mergeCell ref="B295:C295"/>
    <mergeCell ref="E295:F295"/>
    <mergeCell ref="B296:C296"/>
    <mergeCell ref="E296:F296"/>
    <mergeCell ref="B297:C297"/>
    <mergeCell ref="E297:F297"/>
    <mergeCell ref="B298:C298"/>
    <mergeCell ref="E298:F298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B304:C304"/>
    <mergeCell ref="E304:F304"/>
    <mergeCell ref="B305:C305"/>
    <mergeCell ref="E305:F305"/>
    <mergeCell ref="B306:C306"/>
    <mergeCell ref="E306:F306"/>
    <mergeCell ref="B307:C307"/>
    <mergeCell ref="E307:F307"/>
    <mergeCell ref="B308:C308"/>
    <mergeCell ref="E308:F308"/>
    <mergeCell ref="B309:C309"/>
    <mergeCell ref="E309:F309"/>
    <mergeCell ref="B310:C310"/>
    <mergeCell ref="E310:F310"/>
    <mergeCell ref="B311:C311"/>
    <mergeCell ref="E311:F311"/>
    <mergeCell ref="B312:C312"/>
    <mergeCell ref="E312:F312"/>
    <mergeCell ref="B313:C313"/>
    <mergeCell ref="E313:F313"/>
    <mergeCell ref="B314:C314"/>
    <mergeCell ref="E314:F314"/>
    <mergeCell ref="B315:C315"/>
    <mergeCell ref="E315:F315"/>
    <mergeCell ref="B316:C316"/>
    <mergeCell ref="E316:F316"/>
    <mergeCell ref="B317:C317"/>
    <mergeCell ref="E317:F317"/>
    <mergeCell ref="B318:C318"/>
    <mergeCell ref="E318:F318"/>
    <mergeCell ref="B319:C319"/>
    <mergeCell ref="E319:F319"/>
    <mergeCell ref="B320:C320"/>
    <mergeCell ref="E320:F320"/>
    <mergeCell ref="B321:C321"/>
    <mergeCell ref="E321:F321"/>
    <mergeCell ref="B322:C322"/>
    <mergeCell ref="E322:F322"/>
    <mergeCell ref="B323:C323"/>
    <mergeCell ref="E323:F323"/>
    <mergeCell ref="B324:C324"/>
    <mergeCell ref="E324:F324"/>
    <mergeCell ref="B325:C325"/>
    <mergeCell ref="E325:F325"/>
    <mergeCell ref="B326:C326"/>
    <mergeCell ref="E326:F326"/>
    <mergeCell ref="B327:C327"/>
    <mergeCell ref="E327:F327"/>
    <mergeCell ref="B328:C328"/>
    <mergeCell ref="E328:F328"/>
    <mergeCell ref="B329:C329"/>
    <mergeCell ref="E329:F329"/>
    <mergeCell ref="B330:C330"/>
    <mergeCell ref="E330:F330"/>
    <mergeCell ref="B331:C331"/>
    <mergeCell ref="E331:F331"/>
    <mergeCell ref="B332:C332"/>
    <mergeCell ref="E332:F332"/>
    <mergeCell ref="B333:C333"/>
    <mergeCell ref="E333:F333"/>
    <mergeCell ref="B334:C334"/>
    <mergeCell ref="E334:F334"/>
    <mergeCell ref="B335:C335"/>
    <mergeCell ref="E335:F335"/>
    <mergeCell ref="B336:C336"/>
    <mergeCell ref="E336:F336"/>
    <mergeCell ref="B337:C337"/>
    <mergeCell ref="E337:F337"/>
    <mergeCell ref="B338:C338"/>
    <mergeCell ref="E338:F338"/>
    <mergeCell ref="B339:C339"/>
    <mergeCell ref="E339:F339"/>
    <mergeCell ref="B340:C340"/>
    <mergeCell ref="E340:F340"/>
    <mergeCell ref="B341:C341"/>
    <mergeCell ref="E341:F341"/>
    <mergeCell ref="B342:C342"/>
    <mergeCell ref="E342:F342"/>
    <mergeCell ref="B343:C343"/>
    <mergeCell ref="E343:F343"/>
    <mergeCell ref="B344:C344"/>
    <mergeCell ref="E344:F344"/>
    <mergeCell ref="B345:C345"/>
    <mergeCell ref="E345:F345"/>
    <mergeCell ref="B346:C346"/>
    <mergeCell ref="E346:F346"/>
    <mergeCell ref="B347:C347"/>
    <mergeCell ref="E347:F347"/>
    <mergeCell ref="B348:C348"/>
    <mergeCell ref="E348:F348"/>
    <mergeCell ref="B349:C349"/>
    <mergeCell ref="E349:F349"/>
    <mergeCell ref="B350:C350"/>
    <mergeCell ref="E350:F350"/>
    <mergeCell ref="B351:C351"/>
    <mergeCell ref="E351:F351"/>
    <mergeCell ref="B352:C352"/>
    <mergeCell ref="E352:F352"/>
    <mergeCell ref="B353:C353"/>
    <mergeCell ref="E353:F353"/>
    <mergeCell ref="B354:C354"/>
    <mergeCell ref="E354:F354"/>
    <mergeCell ref="B355:C355"/>
    <mergeCell ref="E355:F355"/>
    <mergeCell ref="B356:C356"/>
    <mergeCell ref="E356:F356"/>
    <mergeCell ref="B357:C357"/>
    <mergeCell ref="E357:F357"/>
    <mergeCell ref="B358:C358"/>
    <mergeCell ref="E358:F358"/>
    <mergeCell ref="B359:C359"/>
    <mergeCell ref="E359:F359"/>
    <mergeCell ref="B360:C360"/>
    <mergeCell ref="E360:F360"/>
    <mergeCell ref="B361:C361"/>
    <mergeCell ref="E361:F361"/>
    <mergeCell ref="B362:C362"/>
    <mergeCell ref="E362:F362"/>
    <mergeCell ref="B363:C363"/>
    <mergeCell ref="E363:F363"/>
    <mergeCell ref="B364:C364"/>
    <mergeCell ref="E364:F364"/>
    <mergeCell ref="B365:C365"/>
    <mergeCell ref="E365:F365"/>
    <mergeCell ref="B366:C366"/>
    <mergeCell ref="E366:F366"/>
    <mergeCell ref="B367:C367"/>
    <mergeCell ref="E367:F367"/>
    <mergeCell ref="B368:C368"/>
    <mergeCell ref="E368:F368"/>
    <mergeCell ref="B369:C369"/>
    <mergeCell ref="E369:F369"/>
    <mergeCell ref="B370:C370"/>
    <mergeCell ref="E370:F370"/>
    <mergeCell ref="B371:C371"/>
    <mergeCell ref="E371:F371"/>
    <mergeCell ref="B372:C372"/>
    <mergeCell ref="E372:F372"/>
    <mergeCell ref="B373:C373"/>
    <mergeCell ref="E373:F373"/>
    <mergeCell ref="B374:C374"/>
    <mergeCell ref="E374:F374"/>
    <mergeCell ref="B375:C375"/>
    <mergeCell ref="E375:F375"/>
    <mergeCell ref="B376:C376"/>
    <mergeCell ref="E376:F376"/>
    <mergeCell ref="B377:C377"/>
    <mergeCell ref="E377:F377"/>
    <mergeCell ref="B378:C378"/>
    <mergeCell ref="E378:F378"/>
    <mergeCell ref="B379:C379"/>
    <mergeCell ref="E379:F379"/>
    <mergeCell ref="B380:C380"/>
    <mergeCell ref="E380:F380"/>
    <mergeCell ref="B381:C381"/>
    <mergeCell ref="E381:F381"/>
    <mergeCell ref="B382:C382"/>
    <mergeCell ref="E382:F382"/>
    <mergeCell ref="B383:C383"/>
    <mergeCell ref="E383:F383"/>
    <mergeCell ref="B384:C384"/>
    <mergeCell ref="E384:F384"/>
    <mergeCell ref="B385:C385"/>
    <mergeCell ref="E385:F385"/>
    <mergeCell ref="B386:C386"/>
    <mergeCell ref="E386:F386"/>
    <mergeCell ref="B387:C387"/>
    <mergeCell ref="E387:F387"/>
    <mergeCell ref="B388:C388"/>
    <mergeCell ref="E388:F388"/>
    <mergeCell ref="B389:C389"/>
    <mergeCell ref="E389:F389"/>
    <mergeCell ref="B390:C390"/>
    <mergeCell ref="E390:F390"/>
    <mergeCell ref="B391:C391"/>
    <mergeCell ref="E391:F391"/>
    <mergeCell ref="B392:C392"/>
    <mergeCell ref="E392:F392"/>
    <mergeCell ref="B393:C393"/>
    <mergeCell ref="E393:F393"/>
    <mergeCell ref="B394:C394"/>
    <mergeCell ref="E394:F394"/>
    <mergeCell ref="B395:C395"/>
    <mergeCell ref="E395:F395"/>
    <mergeCell ref="B396:C396"/>
    <mergeCell ref="E396:F396"/>
    <mergeCell ref="B397:C397"/>
    <mergeCell ref="E397:F397"/>
    <mergeCell ref="B398:C398"/>
    <mergeCell ref="E398:F398"/>
    <mergeCell ref="B399:C399"/>
    <mergeCell ref="E399:F399"/>
    <mergeCell ref="B400:C400"/>
    <mergeCell ref="E400:F400"/>
    <mergeCell ref="B401:C401"/>
    <mergeCell ref="E401:F401"/>
    <mergeCell ref="B402:C402"/>
    <mergeCell ref="E402:F402"/>
    <mergeCell ref="B403:C403"/>
    <mergeCell ref="E403:F403"/>
    <mergeCell ref="B404:C404"/>
    <mergeCell ref="E404:F404"/>
    <mergeCell ref="B405:C405"/>
    <mergeCell ref="E405:F405"/>
    <mergeCell ref="B406:C406"/>
    <mergeCell ref="E406:F406"/>
    <mergeCell ref="B407:C407"/>
    <mergeCell ref="E407:F407"/>
    <mergeCell ref="B408:C408"/>
    <mergeCell ref="E408:F408"/>
    <mergeCell ref="B409:C409"/>
    <mergeCell ref="E409:F409"/>
    <mergeCell ref="B410:C410"/>
    <mergeCell ref="E410:F410"/>
    <mergeCell ref="B411:C411"/>
    <mergeCell ref="E411:F411"/>
    <mergeCell ref="B412:C412"/>
    <mergeCell ref="E412:F412"/>
    <mergeCell ref="B413:C413"/>
    <mergeCell ref="E413:F413"/>
    <mergeCell ref="B414:C414"/>
    <mergeCell ref="E414:F414"/>
    <mergeCell ref="B415:C415"/>
    <mergeCell ref="E415:F415"/>
    <mergeCell ref="B416:C416"/>
    <mergeCell ref="E416:F416"/>
    <mergeCell ref="B417:C417"/>
    <mergeCell ref="E417:F417"/>
    <mergeCell ref="B418:C418"/>
    <mergeCell ref="E418:F418"/>
    <mergeCell ref="B419:C419"/>
    <mergeCell ref="E419:F419"/>
    <mergeCell ref="B420:C420"/>
    <mergeCell ref="E420:F420"/>
    <mergeCell ref="B421:C421"/>
    <mergeCell ref="E421:F421"/>
    <mergeCell ref="B422:C422"/>
    <mergeCell ref="E422:F422"/>
    <mergeCell ref="B423:C423"/>
    <mergeCell ref="E423:F423"/>
    <mergeCell ref="B424:C424"/>
    <mergeCell ref="E424:F424"/>
    <mergeCell ref="B425:C425"/>
    <mergeCell ref="E425:F425"/>
    <mergeCell ref="B426:C426"/>
    <mergeCell ref="E426:F426"/>
    <mergeCell ref="B427:C427"/>
    <mergeCell ref="E427:F427"/>
    <mergeCell ref="B428:C428"/>
    <mergeCell ref="E428:F428"/>
    <mergeCell ref="B429:C429"/>
    <mergeCell ref="E429:F429"/>
    <mergeCell ref="B430:C430"/>
    <mergeCell ref="E430:F430"/>
    <mergeCell ref="B431:C431"/>
    <mergeCell ref="E431:F431"/>
    <mergeCell ref="B432:C432"/>
    <mergeCell ref="E432:F432"/>
    <mergeCell ref="B433:C433"/>
    <mergeCell ref="E433:F433"/>
    <mergeCell ref="B434:C434"/>
    <mergeCell ref="E434:F434"/>
    <mergeCell ref="B435:C435"/>
    <mergeCell ref="E435:F435"/>
    <mergeCell ref="B436:C436"/>
    <mergeCell ref="E436:F436"/>
    <mergeCell ref="B437:C437"/>
    <mergeCell ref="E437:F437"/>
    <mergeCell ref="B438:C438"/>
    <mergeCell ref="E438:F438"/>
    <mergeCell ref="B439:C439"/>
    <mergeCell ref="E439:F439"/>
    <mergeCell ref="B440:C440"/>
    <mergeCell ref="E440:F440"/>
    <mergeCell ref="B441:C441"/>
    <mergeCell ref="E441:F441"/>
    <mergeCell ref="B442:C442"/>
    <mergeCell ref="E442:F442"/>
    <mergeCell ref="B443:C443"/>
    <mergeCell ref="E443:F443"/>
    <mergeCell ref="B444:C444"/>
    <mergeCell ref="E444:F444"/>
    <mergeCell ref="B445:C445"/>
    <mergeCell ref="E445:F445"/>
    <mergeCell ref="B446:C446"/>
    <mergeCell ref="E446:F446"/>
    <mergeCell ref="B447:C447"/>
    <mergeCell ref="E447:F447"/>
    <mergeCell ref="B448:C448"/>
    <mergeCell ref="E448:F448"/>
    <mergeCell ref="B449:C449"/>
    <mergeCell ref="E449:F449"/>
    <mergeCell ref="B450:C450"/>
    <mergeCell ref="E450:F450"/>
    <mergeCell ref="B451:C451"/>
    <mergeCell ref="E451:F451"/>
    <mergeCell ref="B452:C452"/>
    <mergeCell ref="E452:F452"/>
    <mergeCell ref="B453:C453"/>
    <mergeCell ref="E453:F453"/>
    <mergeCell ref="B454:C454"/>
    <mergeCell ref="E454:F454"/>
    <mergeCell ref="B455:C455"/>
    <mergeCell ref="E455:F455"/>
    <mergeCell ref="B456:C456"/>
    <mergeCell ref="E456:F456"/>
    <mergeCell ref="B457:C457"/>
    <mergeCell ref="E457:F457"/>
    <mergeCell ref="B458:C458"/>
    <mergeCell ref="E458:F458"/>
    <mergeCell ref="B459:C459"/>
    <mergeCell ref="E459:F459"/>
    <mergeCell ref="B460:C460"/>
    <mergeCell ref="E460:F460"/>
    <mergeCell ref="B461:C461"/>
    <mergeCell ref="E461:F461"/>
    <mergeCell ref="B462:C462"/>
    <mergeCell ref="E462:F462"/>
    <mergeCell ref="B463:C463"/>
    <mergeCell ref="E463:F463"/>
    <mergeCell ref="B464:C464"/>
    <mergeCell ref="E464:F464"/>
    <mergeCell ref="B465:C465"/>
    <mergeCell ref="E465:F465"/>
    <mergeCell ref="B466:C466"/>
    <mergeCell ref="E466:F466"/>
    <mergeCell ref="B467:C467"/>
    <mergeCell ref="E467:F467"/>
    <mergeCell ref="B468:C468"/>
    <mergeCell ref="E468:F468"/>
    <mergeCell ref="B469:C469"/>
    <mergeCell ref="E469:F469"/>
    <mergeCell ref="B470:C470"/>
    <mergeCell ref="E470:F470"/>
    <mergeCell ref="B471:C471"/>
    <mergeCell ref="E471:F471"/>
    <mergeCell ref="B472:C472"/>
    <mergeCell ref="E472:F472"/>
    <mergeCell ref="B473:C473"/>
    <mergeCell ref="E473:F473"/>
    <mergeCell ref="B474:C474"/>
    <mergeCell ref="E474:F474"/>
    <mergeCell ref="B475:C475"/>
    <mergeCell ref="E475:F475"/>
    <mergeCell ref="B476:C476"/>
    <mergeCell ref="E476:F476"/>
    <mergeCell ref="B477:C477"/>
    <mergeCell ref="E477:F477"/>
    <mergeCell ref="B478:C478"/>
    <mergeCell ref="E478:F478"/>
    <mergeCell ref="B479:C479"/>
    <mergeCell ref="E479:F479"/>
    <mergeCell ref="B480:C480"/>
    <mergeCell ref="E480:F480"/>
    <mergeCell ref="B481:C481"/>
    <mergeCell ref="E481:F481"/>
    <mergeCell ref="B482:C482"/>
    <mergeCell ref="E482:F482"/>
    <mergeCell ref="B483:C483"/>
    <mergeCell ref="E483:F483"/>
    <mergeCell ref="B484:C484"/>
    <mergeCell ref="E484:F484"/>
    <mergeCell ref="B485:C485"/>
    <mergeCell ref="E485:F485"/>
    <mergeCell ref="B486:C486"/>
    <mergeCell ref="E486:F486"/>
    <mergeCell ref="B487:C487"/>
    <mergeCell ref="E487:F487"/>
    <mergeCell ref="B488:C488"/>
    <mergeCell ref="E488:F488"/>
    <mergeCell ref="B489:C489"/>
    <mergeCell ref="E489:F489"/>
    <mergeCell ref="B490:C490"/>
    <mergeCell ref="E490:F490"/>
    <mergeCell ref="B491:C491"/>
    <mergeCell ref="E491:F491"/>
    <mergeCell ref="B492:C492"/>
    <mergeCell ref="E492:F492"/>
    <mergeCell ref="B493:C493"/>
    <mergeCell ref="E493:F493"/>
    <mergeCell ref="B494:C494"/>
    <mergeCell ref="E494:F494"/>
    <mergeCell ref="B495:C495"/>
    <mergeCell ref="E495:F495"/>
    <mergeCell ref="B496:C496"/>
    <mergeCell ref="E496:F496"/>
    <mergeCell ref="B497:C497"/>
    <mergeCell ref="E497:F497"/>
    <mergeCell ref="B498:C498"/>
    <mergeCell ref="E498:F498"/>
    <mergeCell ref="B499:C499"/>
    <mergeCell ref="E499:F499"/>
    <mergeCell ref="B500:C500"/>
    <mergeCell ref="E500:F500"/>
    <mergeCell ref="B501:C501"/>
    <mergeCell ref="E501:F501"/>
    <mergeCell ref="B502:C502"/>
    <mergeCell ref="E502:F502"/>
    <mergeCell ref="B503:C503"/>
    <mergeCell ref="E503:F503"/>
    <mergeCell ref="B504:C504"/>
    <mergeCell ref="E504:F504"/>
    <mergeCell ref="B505:C505"/>
    <mergeCell ref="E505:F505"/>
    <mergeCell ref="B506:C506"/>
    <mergeCell ref="E506:F506"/>
    <mergeCell ref="B507:C507"/>
    <mergeCell ref="E507:F507"/>
    <mergeCell ref="B508:C508"/>
    <mergeCell ref="E508:F508"/>
    <mergeCell ref="B509:C509"/>
    <mergeCell ref="E509:F509"/>
    <mergeCell ref="B510:C510"/>
    <mergeCell ref="E510:F510"/>
    <mergeCell ref="B511:C511"/>
    <mergeCell ref="E511:F511"/>
    <mergeCell ref="B512:C512"/>
    <mergeCell ref="E512:F512"/>
    <mergeCell ref="B513:C513"/>
    <mergeCell ref="E513:F513"/>
    <mergeCell ref="B514:C514"/>
    <mergeCell ref="E514:F514"/>
    <mergeCell ref="C537:D537"/>
    <mergeCell ref="E537:F537"/>
    <mergeCell ref="C538:D538"/>
    <mergeCell ref="E538:F538"/>
    <mergeCell ref="C542:D542"/>
    <mergeCell ref="E542:F542"/>
    <mergeCell ref="C539:D539"/>
    <mergeCell ref="E539:F539"/>
    <mergeCell ref="C540:D540"/>
    <mergeCell ref="E540:F540"/>
    <mergeCell ref="C541:D541"/>
    <mergeCell ref="E541:F541"/>
    <mergeCell ref="B515:C515"/>
    <mergeCell ref="E515:F515"/>
    <mergeCell ref="B516:C516"/>
    <mergeCell ref="E516:F516"/>
    <mergeCell ref="B517:C517"/>
    <mergeCell ref="E517:F517"/>
    <mergeCell ref="B518:C518"/>
    <mergeCell ref="E518:F518"/>
    <mergeCell ref="B519:C519"/>
    <mergeCell ref="E519:F519"/>
    <mergeCell ref="B520:C520"/>
    <mergeCell ref="B522:C522"/>
    <mergeCell ref="B530:C530"/>
    <mergeCell ref="C535:D535"/>
    <mergeCell ref="E535:F535"/>
    <mergeCell ref="C536:D536"/>
    <mergeCell ref="E536:F53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topLeftCell="A50" zoomScaleNormal="100" workbookViewId="0">
      <selection activeCell="B52" sqref="B52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5" t="s">
        <v>1340</v>
      </c>
      <c r="C1" s="106"/>
      <c r="D1" s="106"/>
      <c r="E1" s="106"/>
      <c r="F1" s="106"/>
      <c r="G1" s="106"/>
      <c r="H1" s="106"/>
      <c r="I1" s="10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1" t="s">
        <v>2</v>
      </c>
      <c r="C2" s="108"/>
      <c r="D2" s="108"/>
      <c r="E2" s="108"/>
      <c r="F2" s="108"/>
      <c r="G2" s="108"/>
      <c r="H2" s="108"/>
      <c r="I2" s="8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1" t="s">
        <v>0</v>
      </c>
      <c r="C3" s="108"/>
      <c r="D3" s="108"/>
      <c r="E3" s="108"/>
      <c r="F3" s="108"/>
      <c r="G3" s="108"/>
      <c r="H3" s="108"/>
      <c r="I3" s="8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9" t="s">
        <v>4</v>
      </c>
      <c r="C4" s="110"/>
      <c r="D4" s="4" t="s">
        <v>5</v>
      </c>
      <c r="E4" s="109" t="s">
        <v>6</v>
      </c>
      <c r="F4" s="11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6" t="s">
        <v>12</v>
      </c>
      <c r="C5" s="97"/>
      <c r="D5" s="7" t="s">
        <v>0</v>
      </c>
      <c r="E5" s="98" t="s">
        <v>0</v>
      </c>
      <c r="F5" s="99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0.97234679070195273</v>
      </c>
    </row>
    <row r="6" spans="1:13" ht="12.95" customHeight="1">
      <c r="A6" s="1" t="s">
        <v>0</v>
      </c>
      <c r="B6" s="96" t="s">
        <v>14</v>
      </c>
      <c r="C6" s="97"/>
      <c r="D6" s="6" t="s">
        <v>0</v>
      </c>
      <c r="E6" s="96" t="s">
        <v>0</v>
      </c>
      <c r="F6" s="97"/>
      <c r="G6" s="7" t="s">
        <v>0</v>
      </c>
      <c r="H6" s="7" t="s">
        <v>0</v>
      </c>
      <c r="I6" s="7" t="s">
        <v>0</v>
      </c>
      <c r="J6" s="3"/>
      <c r="K6" s="3"/>
      <c r="L6" s="8" t="s">
        <v>69</v>
      </c>
      <c r="M6" s="9">
        <v>2.7653209298047262E-2</v>
      </c>
    </row>
    <row r="7" spans="1:13" ht="12.95" customHeight="1">
      <c r="A7" s="10">
        <v>1</v>
      </c>
      <c r="B7" s="98" t="s">
        <v>16</v>
      </c>
      <c r="C7" s="99"/>
      <c r="D7" s="7" t="s">
        <v>17</v>
      </c>
      <c r="E7" s="98" t="s">
        <v>13</v>
      </c>
      <c r="F7" s="99"/>
      <c r="G7" s="11">
        <v>150925</v>
      </c>
      <c r="H7" s="12">
        <v>2098.61</v>
      </c>
      <c r="I7" s="13">
        <v>0.26147803311552603</v>
      </c>
      <c r="J7" s="3"/>
      <c r="K7" s="3"/>
      <c r="L7" s="3"/>
      <c r="M7" s="3"/>
    </row>
    <row r="8" spans="1:13" ht="12.95" customHeight="1">
      <c r="A8" s="10">
        <v>2</v>
      </c>
      <c r="B8" s="98" t="s">
        <v>28</v>
      </c>
      <c r="C8" s="99"/>
      <c r="D8" s="7" t="s">
        <v>29</v>
      </c>
      <c r="E8" s="98" t="s">
        <v>13</v>
      </c>
      <c r="F8" s="99"/>
      <c r="G8" s="11">
        <v>290843</v>
      </c>
      <c r="H8" s="12">
        <v>1561.83</v>
      </c>
      <c r="I8" s="13">
        <v>0.19459690698856497</v>
      </c>
      <c r="J8" s="3"/>
      <c r="K8" s="3"/>
      <c r="L8" s="3"/>
      <c r="M8" s="3"/>
    </row>
    <row r="9" spans="1:13" ht="12.95" customHeight="1">
      <c r="A9" s="10">
        <v>3</v>
      </c>
      <c r="B9" s="98" t="s">
        <v>43</v>
      </c>
      <c r="C9" s="99"/>
      <c r="D9" s="7" t="s">
        <v>44</v>
      </c>
      <c r="E9" s="98" t="s">
        <v>13</v>
      </c>
      <c r="F9" s="99"/>
      <c r="G9" s="11">
        <v>195350</v>
      </c>
      <c r="H9" s="12">
        <v>1294.98</v>
      </c>
      <c r="I9" s="13">
        <v>0.16134832688793471</v>
      </c>
      <c r="J9" s="3"/>
      <c r="K9" s="3"/>
      <c r="L9" s="3"/>
      <c r="M9" s="3"/>
    </row>
    <row r="10" spans="1:13" ht="12.95" customHeight="1">
      <c r="A10" s="10">
        <v>4</v>
      </c>
      <c r="B10" s="98" t="s">
        <v>34</v>
      </c>
      <c r="C10" s="99"/>
      <c r="D10" s="7" t="s">
        <v>35</v>
      </c>
      <c r="E10" s="98" t="s">
        <v>13</v>
      </c>
      <c r="F10" s="99"/>
      <c r="G10" s="11">
        <v>61725</v>
      </c>
      <c r="H10" s="12">
        <v>1057.32</v>
      </c>
      <c r="I10" s="13">
        <v>0.13173731774773748</v>
      </c>
      <c r="J10" s="3"/>
      <c r="K10" s="3"/>
      <c r="L10" s="3"/>
      <c r="M10" s="3"/>
    </row>
    <row r="11" spans="1:13" ht="12.95" customHeight="1">
      <c r="A11" s="10">
        <v>5</v>
      </c>
      <c r="B11" s="98" t="s">
        <v>58</v>
      </c>
      <c r="C11" s="99"/>
      <c r="D11" s="7" t="s">
        <v>59</v>
      </c>
      <c r="E11" s="98" t="s">
        <v>13</v>
      </c>
      <c r="F11" s="99"/>
      <c r="G11" s="11">
        <v>302342</v>
      </c>
      <c r="H11" s="12">
        <v>852.91</v>
      </c>
      <c r="I11" s="13">
        <v>0.10626851199968776</v>
      </c>
      <c r="J11" s="3"/>
      <c r="K11" s="3"/>
      <c r="L11" s="3"/>
      <c r="M11" s="3"/>
    </row>
    <row r="12" spans="1:13" ht="12.95" customHeight="1">
      <c r="A12" s="10">
        <v>6</v>
      </c>
      <c r="B12" s="98" t="s">
        <v>88</v>
      </c>
      <c r="C12" s="99"/>
      <c r="D12" s="7" t="s">
        <v>89</v>
      </c>
      <c r="E12" s="98" t="s">
        <v>13</v>
      </c>
      <c r="F12" s="99"/>
      <c r="G12" s="11">
        <v>44731</v>
      </c>
      <c r="H12" s="12">
        <v>378.47</v>
      </c>
      <c r="I12" s="13">
        <v>4.7155606404350549E-2</v>
      </c>
      <c r="J12" s="3"/>
      <c r="K12" s="3"/>
      <c r="L12" s="3"/>
      <c r="M12" s="3"/>
    </row>
    <row r="13" spans="1:13" ht="12.95" customHeight="1">
      <c r="A13" s="10">
        <v>7</v>
      </c>
      <c r="B13" s="98" t="s">
        <v>1286</v>
      </c>
      <c r="C13" s="99"/>
      <c r="D13" s="7" t="s">
        <v>1287</v>
      </c>
      <c r="E13" s="98" t="s">
        <v>13</v>
      </c>
      <c r="F13" s="99"/>
      <c r="G13" s="11">
        <v>53285</v>
      </c>
      <c r="H13" s="12">
        <v>164.89</v>
      </c>
      <c r="I13" s="13">
        <v>2.0544637789924332E-2</v>
      </c>
      <c r="J13" s="3"/>
      <c r="K13" s="3"/>
      <c r="L13" s="3"/>
      <c r="M13" s="3"/>
    </row>
    <row r="14" spans="1:13" ht="12.95" customHeight="1">
      <c r="A14" s="10">
        <v>8</v>
      </c>
      <c r="B14" s="98" t="s">
        <v>192</v>
      </c>
      <c r="C14" s="99"/>
      <c r="D14" s="7" t="s">
        <v>193</v>
      </c>
      <c r="E14" s="98" t="s">
        <v>13</v>
      </c>
      <c r="F14" s="99"/>
      <c r="G14" s="11">
        <v>157307</v>
      </c>
      <c r="H14" s="12">
        <v>113.73</v>
      </c>
      <c r="I14" s="13">
        <v>1.4170637150342792E-2</v>
      </c>
      <c r="J14" s="3"/>
      <c r="K14" s="3"/>
      <c r="L14" s="3"/>
      <c r="M14" s="3"/>
    </row>
    <row r="15" spans="1:13" ht="12.95" customHeight="1">
      <c r="A15" s="10">
        <v>9</v>
      </c>
      <c r="B15" s="98" t="s">
        <v>230</v>
      </c>
      <c r="C15" s="99"/>
      <c r="D15" s="7" t="s">
        <v>231</v>
      </c>
      <c r="E15" s="98" t="s">
        <v>13</v>
      </c>
      <c r="F15" s="99"/>
      <c r="G15" s="11">
        <v>165351</v>
      </c>
      <c r="H15" s="12">
        <v>78.05</v>
      </c>
      <c r="I15" s="13">
        <v>9.7241546280208788E-3</v>
      </c>
      <c r="J15" s="3"/>
      <c r="K15" s="3"/>
      <c r="L15" s="3"/>
      <c r="M15" s="3"/>
    </row>
    <row r="16" spans="1:13" ht="12.95" customHeight="1">
      <c r="A16" s="10">
        <v>10</v>
      </c>
      <c r="B16" s="98" t="s">
        <v>232</v>
      </c>
      <c r="C16" s="99"/>
      <c r="D16" s="7" t="s">
        <v>233</v>
      </c>
      <c r="E16" s="98" t="s">
        <v>13</v>
      </c>
      <c r="F16" s="99"/>
      <c r="G16" s="11">
        <v>35319</v>
      </c>
      <c r="H16" s="12">
        <v>75.510000000000005</v>
      </c>
      <c r="I16" s="13">
        <v>9.4084727491681348E-3</v>
      </c>
      <c r="J16" s="3"/>
      <c r="K16" s="3"/>
      <c r="L16" s="3"/>
      <c r="M16" s="3"/>
    </row>
    <row r="17" spans="1:13" ht="12.95" customHeight="1">
      <c r="A17" s="10">
        <v>11</v>
      </c>
      <c r="B17" s="98" t="s">
        <v>1328</v>
      </c>
      <c r="C17" s="99"/>
      <c r="D17" s="7" t="s">
        <v>1329</v>
      </c>
      <c r="E17" s="98" t="s">
        <v>13</v>
      </c>
      <c r="F17" s="99"/>
      <c r="G17" s="11">
        <v>94648</v>
      </c>
      <c r="H17" s="12">
        <v>64.41</v>
      </c>
      <c r="I17" s="13">
        <v>8.0249549419217272E-3</v>
      </c>
      <c r="J17" s="3"/>
      <c r="K17" s="3"/>
      <c r="L17" s="3"/>
      <c r="M17" s="3"/>
    </row>
    <row r="18" spans="1:13" ht="12.95" customHeight="1">
      <c r="A18" s="10">
        <v>12</v>
      </c>
      <c r="B18" s="98" t="s">
        <v>1330</v>
      </c>
      <c r="C18" s="99"/>
      <c r="D18" s="7" t="s">
        <v>1331</v>
      </c>
      <c r="E18" s="98" t="s">
        <v>13</v>
      </c>
      <c r="F18" s="99"/>
      <c r="G18" s="11">
        <v>189861</v>
      </c>
      <c r="H18" s="12">
        <v>63.32</v>
      </c>
      <c r="I18" s="13">
        <v>7.8892302987733798E-3</v>
      </c>
      <c r="J18" s="3"/>
      <c r="K18" s="3"/>
      <c r="L18" s="3"/>
      <c r="M18" s="3"/>
    </row>
    <row r="19" spans="1:13" ht="12.95" customHeight="1">
      <c r="A19" s="1" t="s">
        <v>0</v>
      </c>
      <c r="B19" s="92" t="s">
        <v>134</v>
      </c>
      <c r="C19" s="93"/>
      <c r="D19" s="14" t="s">
        <v>0</v>
      </c>
      <c r="E19" s="94" t="s">
        <v>0</v>
      </c>
      <c r="F19" s="95"/>
      <c r="G19" s="14" t="s">
        <v>0</v>
      </c>
      <c r="H19" s="15">
        <v>7804.03</v>
      </c>
      <c r="I19" s="16">
        <v>0.97234679070195273</v>
      </c>
      <c r="J19" s="3"/>
      <c r="K19" s="3"/>
      <c r="L19" s="3"/>
      <c r="M19" s="3"/>
    </row>
    <row r="20" spans="1:13" ht="12.95" customHeight="1">
      <c r="A20" s="1" t="s">
        <v>0</v>
      </c>
      <c r="B20" s="96" t="s">
        <v>135</v>
      </c>
      <c r="C20" s="97"/>
      <c r="D20" s="6" t="s">
        <v>0</v>
      </c>
      <c r="E20" s="96" t="s">
        <v>0</v>
      </c>
      <c r="F20" s="97"/>
      <c r="G20" s="7" t="s">
        <v>0</v>
      </c>
      <c r="H20" s="7" t="s">
        <v>0</v>
      </c>
      <c r="I20" s="7" t="s">
        <v>0</v>
      </c>
      <c r="J20" s="3"/>
      <c r="K20" s="3"/>
      <c r="L20" s="3"/>
      <c r="M20" s="3"/>
    </row>
    <row r="21" spans="1:13" ht="12.95" customHeight="1">
      <c r="A21" s="10">
        <v>1</v>
      </c>
      <c r="B21" s="98" t="s">
        <v>136</v>
      </c>
      <c r="C21" s="99"/>
      <c r="D21" s="7" t="s">
        <v>0</v>
      </c>
      <c r="E21" s="98" t="s">
        <v>13</v>
      </c>
      <c r="F21" s="99"/>
      <c r="G21" s="11">
        <v>47412</v>
      </c>
      <c r="H21" s="12">
        <v>0</v>
      </c>
      <c r="I21" s="17" t="s">
        <v>137</v>
      </c>
      <c r="J21" s="3"/>
      <c r="K21" s="3"/>
      <c r="L21" s="3"/>
      <c r="M21" s="3"/>
    </row>
    <row r="22" spans="1:13" ht="12.95" customHeight="1">
      <c r="A22" s="1" t="s">
        <v>0</v>
      </c>
      <c r="B22" s="92" t="s">
        <v>134</v>
      </c>
      <c r="C22" s="93"/>
      <c r="D22" s="14" t="s">
        <v>0</v>
      </c>
      <c r="E22" s="94" t="s">
        <v>0</v>
      </c>
      <c r="F22" s="95"/>
      <c r="G22" s="14" t="s">
        <v>0</v>
      </c>
      <c r="H22" s="15">
        <v>0</v>
      </c>
      <c r="I22" s="18" t="s">
        <v>137</v>
      </c>
      <c r="J22" s="3"/>
      <c r="K22" s="3"/>
      <c r="L22" s="3"/>
      <c r="M22" s="3"/>
    </row>
    <row r="23" spans="1:13" ht="12.95" customHeight="1">
      <c r="A23" s="1" t="s">
        <v>0</v>
      </c>
      <c r="B23" s="96" t="s">
        <v>138</v>
      </c>
      <c r="C23" s="97"/>
      <c r="D23" s="7" t="s">
        <v>0</v>
      </c>
      <c r="E23" s="98" t="s">
        <v>0</v>
      </c>
      <c r="F23" s="99"/>
      <c r="G23" s="7" t="s">
        <v>0</v>
      </c>
      <c r="H23" s="7" t="s">
        <v>0</v>
      </c>
      <c r="I23" s="7" t="s">
        <v>0</v>
      </c>
      <c r="J23" s="3"/>
      <c r="K23" s="3"/>
      <c r="L23" s="3"/>
      <c r="M23" s="3"/>
    </row>
    <row r="24" spans="1:13" ht="12.95" customHeight="1">
      <c r="A24" s="1" t="s">
        <v>0</v>
      </c>
      <c r="B24" s="96" t="s">
        <v>139</v>
      </c>
      <c r="C24" s="97"/>
      <c r="D24" s="6" t="s">
        <v>0</v>
      </c>
      <c r="E24" s="96" t="s">
        <v>0</v>
      </c>
      <c r="F24" s="97"/>
      <c r="G24" s="7" t="s">
        <v>0</v>
      </c>
      <c r="H24" s="7" t="s">
        <v>0</v>
      </c>
      <c r="I24" s="7" t="s">
        <v>0</v>
      </c>
      <c r="J24" s="3"/>
      <c r="K24" s="3"/>
      <c r="L24" s="3"/>
      <c r="M24" s="3"/>
    </row>
    <row r="25" spans="1:13" ht="12.95" customHeight="1">
      <c r="A25" s="10">
        <v>1</v>
      </c>
      <c r="B25" s="98" t="s">
        <v>140</v>
      </c>
      <c r="C25" s="99"/>
      <c r="D25" s="7" t="s">
        <v>0</v>
      </c>
      <c r="E25" s="98" t="s">
        <v>0</v>
      </c>
      <c r="F25" s="99"/>
      <c r="G25" s="11">
        <v>277000</v>
      </c>
      <c r="H25" s="12">
        <v>277</v>
      </c>
      <c r="I25" s="13">
        <v>3.4513007101300681E-2</v>
      </c>
      <c r="J25" s="3"/>
      <c r="K25" s="3"/>
      <c r="L25" s="3"/>
      <c r="M25" s="3"/>
    </row>
    <row r="26" spans="1:13" ht="12.95" customHeight="1">
      <c r="A26" s="1" t="s">
        <v>0</v>
      </c>
      <c r="B26" s="92" t="s">
        <v>134</v>
      </c>
      <c r="C26" s="93"/>
      <c r="D26" s="14" t="s">
        <v>0</v>
      </c>
      <c r="E26" s="94" t="s">
        <v>0</v>
      </c>
      <c r="F26" s="95"/>
      <c r="G26" s="14" t="s">
        <v>0</v>
      </c>
      <c r="H26" s="15">
        <v>277</v>
      </c>
      <c r="I26" s="16">
        <v>3.4513007101300681E-2</v>
      </c>
      <c r="J26" s="3"/>
      <c r="K26" s="3"/>
      <c r="L26" s="3"/>
      <c r="M26" s="3"/>
    </row>
    <row r="27" spans="1:13" ht="12.95" customHeight="1">
      <c r="A27" s="1" t="s">
        <v>0</v>
      </c>
      <c r="B27" s="96" t="s">
        <v>141</v>
      </c>
      <c r="C27" s="97"/>
      <c r="D27" s="7" t="s">
        <v>0</v>
      </c>
      <c r="E27" s="98" t="s">
        <v>0</v>
      </c>
      <c r="F27" s="99"/>
      <c r="G27" s="7" t="s">
        <v>0</v>
      </c>
      <c r="H27" s="7" t="s">
        <v>0</v>
      </c>
      <c r="I27" s="7" t="s">
        <v>0</v>
      </c>
      <c r="J27" s="3"/>
      <c r="K27" s="3"/>
      <c r="L27" s="3"/>
      <c r="M27" s="3"/>
    </row>
    <row r="28" spans="1:13" ht="12.95" customHeight="1">
      <c r="A28" s="1" t="s">
        <v>0</v>
      </c>
      <c r="B28" s="96" t="s">
        <v>142</v>
      </c>
      <c r="C28" s="97"/>
      <c r="D28" s="7" t="s">
        <v>0</v>
      </c>
      <c r="E28" s="98" t="s">
        <v>0</v>
      </c>
      <c r="F28" s="99"/>
      <c r="G28" s="7" t="s">
        <v>0</v>
      </c>
      <c r="H28" s="19">
        <v>-55.07</v>
      </c>
      <c r="I28" s="20">
        <v>-6.8597978032534177E-3</v>
      </c>
      <c r="J28" s="3"/>
      <c r="K28" s="3"/>
      <c r="L28" s="3"/>
      <c r="M28" s="3"/>
    </row>
    <row r="29" spans="1:13" ht="12.95" customHeight="1">
      <c r="A29" s="1" t="s">
        <v>0</v>
      </c>
      <c r="B29" s="100" t="s">
        <v>143</v>
      </c>
      <c r="C29" s="101"/>
      <c r="D29" s="21" t="s">
        <v>0</v>
      </c>
      <c r="E29" s="102" t="s">
        <v>0</v>
      </c>
      <c r="F29" s="103"/>
      <c r="G29" s="21" t="s">
        <v>0</v>
      </c>
      <c r="H29" s="22">
        <v>8025.96</v>
      </c>
      <c r="I29" s="23">
        <v>1</v>
      </c>
      <c r="J29" s="3"/>
      <c r="K29" s="3"/>
      <c r="L29" s="3"/>
      <c r="M29" s="3"/>
    </row>
    <row r="30" spans="1:13" ht="12.95" customHeight="1">
      <c r="A30" s="3"/>
      <c r="B30" s="104" t="s">
        <v>0</v>
      </c>
      <c r="C30" s="88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2.95" customHeight="1">
      <c r="A31" s="2" t="s">
        <v>0</v>
      </c>
      <c r="B31" s="27" t="s">
        <v>365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2.95" customHeight="1">
      <c r="A32" s="3"/>
      <c r="B32" s="111" t="s">
        <v>366</v>
      </c>
      <c r="C32" s="88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.95" customHeight="1">
      <c r="A33" s="3"/>
      <c r="B33" s="28" t="s">
        <v>367</v>
      </c>
      <c r="C33" s="29" t="s">
        <v>7</v>
      </c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2.95" customHeight="1">
      <c r="A34" s="3"/>
      <c r="B34" s="8" t="s">
        <v>368</v>
      </c>
      <c r="C34" s="30">
        <v>19500</v>
      </c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2.95" customHeight="1">
      <c r="A35" s="3"/>
      <c r="B35" s="8" t="s">
        <v>372</v>
      </c>
      <c r="C35" s="30">
        <v>8100</v>
      </c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2.95" customHeight="1">
      <c r="A36" s="3"/>
      <c r="B36" s="8" t="s">
        <v>370</v>
      </c>
      <c r="C36" s="30">
        <v>82600</v>
      </c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2.95" customHeight="1">
      <c r="A37" s="2" t="s">
        <v>0</v>
      </c>
      <c r="B37" s="89" t="s">
        <v>144</v>
      </c>
      <c r="C37" s="88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2.95" customHeight="1">
      <c r="A38" s="3"/>
      <c r="B38" s="24" t="s">
        <v>144</v>
      </c>
      <c r="C38" s="24" t="s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2.95" customHeight="1">
      <c r="A39" s="3"/>
      <c r="B39" s="1" t="s">
        <v>145</v>
      </c>
      <c r="C39" s="25">
        <v>1.03E-2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2.95" customHeight="1">
      <c r="A40" s="3"/>
      <c r="B40" s="1" t="s">
        <v>559</v>
      </c>
      <c r="C40" s="25">
        <v>3.8E-3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2.95" customHeight="1">
      <c r="A41" s="2" t="s">
        <v>0</v>
      </c>
      <c r="B41" s="2" t="s">
        <v>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2.95" customHeight="1">
      <c r="A42" s="3"/>
      <c r="B42" s="26" t="s">
        <v>146</v>
      </c>
      <c r="C42" s="81" t="s">
        <v>147</v>
      </c>
      <c r="D42" s="82"/>
      <c r="E42" s="90">
        <v>11.0131</v>
      </c>
      <c r="F42" s="91"/>
      <c r="G42" s="3"/>
      <c r="H42" s="3"/>
      <c r="I42" s="3"/>
      <c r="J42" s="3"/>
      <c r="K42" s="3"/>
      <c r="L42" s="3"/>
      <c r="M42" s="3"/>
    </row>
    <row r="43" spans="1:13" ht="12.95" customHeight="1">
      <c r="A43" s="3"/>
      <c r="B43" s="26" t="s">
        <v>146</v>
      </c>
      <c r="C43" s="81" t="s">
        <v>561</v>
      </c>
      <c r="D43" s="82"/>
      <c r="E43" s="90">
        <v>11.113300000000001</v>
      </c>
      <c r="F43" s="91"/>
      <c r="G43" s="3"/>
      <c r="H43" s="3"/>
      <c r="I43" s="3"/>
      <c r="J43" s="3"/>
      <c r="K43" s="3"/>
      <c r="L43" s="3"/>
      <c r="M43" s="3"/>
    </row>
    <row r="44" spans="1:13" ht="12.95" customHeight="1">
      <c r="A44" s="3"/>
      <c r="B44" s="26" t="s">
        <v>0</v>
      </c>
      <c r="C44" s="81" t="s">
        <v>0</v>
      </c>
      <c r="D44" s="82"/>
      <c r="E44" s="83" t="s">
        <v>0</v>
      </c>
      <c r="F44" s="84"/>
      <c r="G44" s="3"/>
      <c r="H44" s="3"/>
      <c r="I44" s="3"/>
      <c r="J44" s="3"/>
      <c r="K44" s="3"/>
      <c r="L44" s="3"/>
      <c r="M44" s="3"/>
    </row>
    <row r="45" spans="1:13" ht="12.95" customHeight="1">
      <c r="A45" s="3"/>
      <c r="B45" s="26" t="s">
        <v>148</v>
      </c>
      <c r="C45" s="81" t="s">
        <v>0</v>
      </c>
      <c r="D45" s="82"/>
      <c r="E45" s="83">
        <v>85.45</v>
      </c>
      <c r="F45" s="84"/>
      <c r="G45" s="3"/>
      <c r="H45" s="3"/>
      <c r="I45" s="3"/>
      <c r="J45" s="3"/>
      <c r="K45" s="3"/>
      <c r="L45" s="3"/>
      <c r="M45" s="3"/>
    </row>
    <row r="46" spans="1:13" ht="12.95" customHeight="1">
      <c r="A46" s="3"/>
      <c r="B46" s="26" t="s">
        <v>0</v>
      </c>
      <c r="C46" s="81" t="s">
        <v>0</v>
      </c>
      <c r="D46" s="82"/>
      <c r="E46" s="83" t="s">
        <v>0</v>
      </c>
      <c r="F46" s="84"/>
      <c r="G46" s="3"/>
      <c r="H46" s="3"/>
      <c r="I46" s="3"/>
      <c r="J46" s="3"/>
      <c r="K46" s="3"/>
      <c r="L46" s="3"/>
      <c r="M46" s="3"/>
    </row>
    <row r="47" spans="1:13" ht="12.95" customHeight="1">
      <c r="A47" s="3"/>
      <c r="B47" s="26" t="s">
        <v>149</v>
      </c>
      <c r="C47" s="81" t="s">
        <v>0</v>
      </c>
      <c r="D47" s="82"/>
      <c r="E47" s="85">
        <v>80.260000000000005</v>
      </c>
      <c r="F47" s="86"/>
      <c r="G47" s="3"/>
      <c r="H47" s="3"/>
      <c r="I47" s="3"/>
      <c r="J47" s="3"/>
      <c r="K47" s="3"/>
      <c r="L47" s="3"/>
      <c r="M47" s="3"/>
    </row>
    <row r="48" spans="1:13" ht="12.95" customHeight="1">
      <c r="A48" s="3"/>
      <c r="B48" s="26" t="s">
        <v>0</v>
      </c>
      <c r="C48" s="81" t="s">
        <v>0</v>
      </c>
      <c r="D48" s="82"/>
      <c r="E48" s="83" t="s">
        <v>0</v>
      </c>
      <c r="F48" s="84"/>
      <c r="G48" s="3"/>
      <c r="H48" s="3"/>
      <c r="I48" s="3"/>
      <c r="J48" s="3"/>
      <c r="K48" s="3"/>
      <c r="L48" s="3"/>
      <c r="M48" s="3"/>
    </row>
    <row r="49" spans="1:13" ht="12.95" customHeight="1">
      <c r="A49" s="3"/>
      <c r="B49" s="26" t="s">
        <v>150</v>
      </c>
      <c r="C49" s="81" t="s">
        <v>0</v>
      </c>
      <c r="D49" s="82"/>
      <c r="E49" s="83">
        <v>0.59</v>
      </c>
      <c r="F49" s="84"/>
      <c r="G49" s="3"/>
      <c r="H49" s="3"/>
      <c r="I49" s="3"/>
      <c r="J49" s="3"/>
      <c r="K49" s="3"/>
      <c r="L49" s="3"/>
      <c r="M49" s="3"/>
    </row>
  </sheetData>
  <mergeCells count="74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B32:C32"/>
    <mergeCell ref="B37:C37"/>
    <mergeCell ref="C42:D42"/>
    <mergeCell ref="E42:F42"/>
    <mergeCell ref="C43:D43"/>
    <mergeCell ref="E43:F43"/>
    <mergeCell ref="C44:D44"/>
    <mergeCell ref="E44:F44"/>
    <mergeCell ref="C48:D48"/>
    <mergeCell ref="E48:F48"/>
    <mergeCell ref="C49:D49"/>
    <mergeCell ref="E49:F49"/>
    <mergeCell ref="C45:D45"/>
    <mergeCell ref="E45:F45"/>
    <mergeCell ref="C46:D46"/>
    <mergeCell ref="E46:F46"/>
    <mergeCell ref="C47:D47"/>
    <mergeCell ref="E47:F47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2"/>
  <sheetViews>
    <sheetView topLeftCell="A74" zoomScaleNormal="100" workbookViewId="0">
      <selection activeCell="B84" sqref="B84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5" t="s">
        <v>1342</v>
      </c>
      <c r="C1" s="106"/>
      <c r="D1" s="106"/>
      <c r="E1" s="106"/>
      <c r="F1" s="106"/>
      <c r="G1" s="106"/>
      <c r="H1" s="106"/>
      <c r="I1" s="10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1" t="s">
        <v>2</v>
      </c>
      <c r="C2" s="108"/>
      <c r="D2" s="108"/>
      <c r="E2" s="108"/>
      <c r="F2" s="108"/>
      <c r="G2" s="108"/>
      <c r="H2" s="108"/>
      <c r="I2" s="8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1" t="s">
        <v>0</v>
      </c>
      <c r="C3" s="108"/>
      <c r="D3" s="108"/>
      <c r="E3" s="108"/>
      <c r="F3" s="108"/>
      <c r="G3" s="108"/>
      <c r="H3" s="108"/>
      <c r="I3" s="8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9" t="s">
        <v>4</v>
      </c>
      <c r="C4" s="110"/>
      <c r="D4" s="4" t="s">
        <v>5</v>
      </c>
      <c r="E4" s="109" t="s">
        <v>6</v>
      </c>
      <c r="F4" s="11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6" t="s">
        <v>12</v>
      </c>
      <c r="C5" s="97"/>
      <c r="D5" s="7" t="s">
        <v>0</v>
      </c>
      <c r="E5" s="98" t="s">
        <v>0</v>
      </c>
      <c r="F5" s="99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0.2560587911074535</v>
      </c>
    </row>
    <row r="6" spans="1:13" ht="12.95" customHeight="1">
      <c r="A6" s="1" t="s">
        <v>0</v>
      </c>
      <c r="B6" s="96" t="s">
        <v>14</v>
      </c>
      <c r="C6" s="97"/>
      <c r="D6" s="6" t="s">
        <v>0</v>
      </c>
      <c r="E6" s="96" t="s">
        <v>0</v>
      </c>
      <c r="F6" s="97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0.16662545471695125</v>
      </c>
    </row>
    <row r="7" spans="1:13" ht="12.95" customHeight="1">
      <c r="A7" s="10">
        <v>1</v>
      </c>
      <c r="B7" s="98" t="s">
        <v>16</v>
      </c>
      <c r="C7" s="99"/>
      <c r="D7" s="7" t="s">
        <v>17</v>
      </c>
      <c r="E7" s="98" t="s">
        <v>13</v>
      </c>
      <c r="F7" s="99"/>
      <c r="G7" s="11">
        <v>38748</v>
      </c>
      <c r="H7" s="12">
        <v>538.79</v>
      </c>
      <c r="I7" s="13">
        <v>0.10011859986578657</v>
      </c>
      <c r="J7" s="3"/>
      <c r="K7" s="3"/>
      <c r="L7" s="8" t="s">
        <v>18</v>
      </c>
      <c r="M7" s="9">
        <v>0.1146369813986096</v>
      </c>
    </row>
    <row r="8" spans="1:13" ht="12.95" customHeight="1">
      <c r="A8" s="10">
        <v>2</v>
      </c>
      <c r="B8" s="98" t="s">
        <v>19</v>
      </c>
      <c r="C8" s="99"/>
      <c r="D8" s="7" t="s">
        <v>20</v>
      </c>
      <c r="E8" s="98" t="s">
        <v>21</v>
      </c>
      <c r="F8" s="99"/>
      <c r="G8" s="11">
        <v>28792</v>
      </c>
      <c r="H8" s="12">
        <v>530.33000000000004</v>
      </c>
      <c r="I8" s="13">
        <v>9.8547169278979385E-2</v>
      </c>
      <c r="J8" s="3"/>
      <c r="K8" s="3"/>
      <c r="L8" s="8" t="s">
        <v>21</v>
      </c>
      <c r="M8" s="9">
        <v>0.10756464680064988</v>
      </c>
    </row>
    <row r="9" spans="1:13" ht="12.95" customHeight="1">
      <c r="A9" s="10">
        <v>3</v>
      </c>
      <c r="B9" s="98" t="s">
        <v>22</v>
      </c>
      <c r="C9" s="99"/>
      <c r="D9" s="7" t="s">
        <v>23</v>
      </c>
      <c r="E9" s="98" t="s">
        <v>15</v>
      </c>
      <c r="F9" s="99"/>
      <c r="G9" s="11">
        <v>33002</v>
      </c>
      <c r="H9" s="12">
        <v>408.91</v>
      </c>
      <c r="I9" s="13">
        <v>7.5984248961285833E-2</v>
      </c>
      <c r="J9" s="3"/>
      <c r="K9" s="3"/>
      <c r="L9" s="8" t="s">
        <v>24</v>
      </c>
      <c r="M9" s="9">
        <v>9.7711998504977166E-2</v>
      </c>
    </row>
    <row r="10" spans="1:13" ht="12.95" customHeight="1">
      <c r="A10" s="10">
        <v>4</v>
      </c>
      <c r="B10" s="98" t="s">
        <v>25</v>
      </c>
      <c r="C10" s="99"/>
      <c r="D10" s="7" t="s">
        <v>26</v>
      </c>
      <c r="E10" s="98" t="s">
        <v>18</v>
      </c>
      <c r="F10" s="99"/>
      <c r="G10" s="11">
        <v>16004</v>
      </c>
      <c r="H10" s="12">
        <v>380.54</v>
      </c>
      <c r="I10" s="13">
        <v>7.0712851188643233E-2</v>
      </c>
      <c r="J10" s="3"/>
      <c r="K10" s="3"/>
      <c r="L10" s="8" t="s">
        <v>27</v>
      </c>
      <c r="M10" s="9">
        <v>5.7475862670712183E-2</v>
      </c>
    </row>
    <row r="11" spans="1:13" ht="12.95" customHeight="1">
      <c r="A11" s="10">
        <v>5</v>
      </c>
      <c r="B11" s="98" t="s">
        <v>28</v>
      </c>
      <c r="C11" s="99"/>
      <c r="D11" s="7" t="s">
        <v>29</v>
      </c>
      <c r="E11" s="98" t="s">
        <v>13</v>
      </c>
      <c r="F11" s="99"/>
      <c r="G11" s="11">
        <v>61478</v>
      </c>
      <c r="H11" s="12">
        <v>330.14</v>
      </c>
      <c r="I11" s="13">
        <v>6.1346317715155342E-2</v>
      </c>
      <c r="J11" s="3"/>
      <c r="K11" s="3"/>
      <c r="L11" s="8" t="s">
        <v>30</v>
      </c>
      <c r="M11" s="9">
        <v>3.3770729446606897E-2</v>
      </c>
    </row>
    <row r="12" spans="1:13" ht="12.95" customHeight="1">
      <c r="A12" s="10">
        <v>6</v>
      </c>
      <c r="B12" s="98" t="s">
        <v>31</v>
      </c>
      <c r="C12" s="99"/>
      <c r="D12" s="7" t="s">
        <v>32</v>
      </c>
      <c r="E12" s="98" t="s">
        <v>15</v>
      </c>
      <c r="F12" s="99"/>
      <c r="G12" s="11">
        <v>9357</v>
      </c>
      <c r="H12" s="12">
        <v>291.13</v>
      </c>
      <c r="I12" s="13">
        <v>5.4097846954589246E-2</v>
      </c>
      <c r="J12" s="3"/>
      <c r="K12" s="3"/>
      <c r="L12" s="8" t="s">
        <v>33</v>
      </c>
      <c r="M12" s="9">
        <v>2.6674025278069946E-2</v>
      </c>
    </row>
    <row r="13" spans="1:13" ht="12.95" customHeight="1">
      <c r="A13" s="10">
        <v>7</v>
      </c>
      <c r="B13" s="98" t="s">
        <v>34</v>
      </c>
      <c r="C13" s="99"/>
      <c r="D13" s="7" t="s">
        <v>35</v>
      </c>
      <c r="E13" s="98" t="s">
        <v>13</v>
      </c>
      <c r="F13" s="99"/>
      <c r="G13" s="11">
        <v>13047</v>
      </c>
      <c r="H13" s="12">
        <v>223.49</v>
      </c>
      <c r="I13" s="13">
        <v>4.1528843017226182E-2</v>
      </c>
      <c r="J13" s="3"/>
      <c r="K13" s="3"/>
      <c r="L13" s="8" t="s">
        <v>36</v>
      </c>
      <c r="M13" s="9">
        <v>2.1993430273758753E-2</v>
      </c>
    </row>
    <row r="14" spans="1:13" ht="12.95" customHeight="1">
      <c r="A14" s="10">
        <v>8</v>
      </c>
      <c r="B14" s="98" t="s">
        <v>37</v>
      </c>
      <c r="C14" s="99"/>
      <c r="D14" s="7" t="s">
        <v>38</v>
      </c>
      <c r="E14" s="98" t="s">
        <v>24</v>
      </c>
      <c r="F14" s="99"/>
      <c r="G14" s="11">
        <v>7951</v>
      </c>
      <c r="H14" s="12">
        <v>180</v>
      </c>
      <c r="I14" s="13">
        <v>3.3448255820256782E-2</v>
      </c>
      <c r="J14" s="3"/>
      <c r="K14" s="3"/>
      <c r="L14" s="8" t="s">
        <v>39</v>
      </c>
      <c r="M14" s="9">
        <v>2.1990612300303289E-2</v>
      </c>
    </row>
    <row r="15" spans="1:13" ht="12.95" customHeight="1">
      <c r="A15" s="10">
        <v>9</v>
      </c>
      <c r="B15" s="98" t="s">
        <v>40</v>
      </c>
      <c r="C15" s="99"/>
      <c r="D15" s="7" t="s">
        <v>41</v>
      </c>
      <c r="E15" s="98" t="s">
        <v>24</v>
      </c>
      <c r="F15" s="99"/>
      <c r="G15" s="11">
        <v>77803</v>
      </c>
      <c r="H15" s="12">
        <v>158.13</v>
      </c>
      <c r="I15" s="13">
        <v>2.9384708087407174E-2</v>
      </c>
      <c r="J15" s="3"/>
      <c r="K15" s="3"/>
      <c r="L15" s="8" t="s">
        <v>42</v>
      </c>
      <c r="M15" s="9">
        <v>1.4961187271243157E-2</v>
      </c>
    </row>
    <row r="16" spans="1:13" ht="12.95" customHeight="1">
      <c r="A16" s="10">
        <v>10</v>
      </c>
      <c r="B16" s="98" t="s">
        <v>43</v>
      </c>
      <c r="C16" s="99"/>
      <c r="D16" s="7" t="s">
        <v>44</v>
      </c>
      <c r="E16" s="98" t="s">
        <v>13</v>
      </c>
      <c r="F16" s="99"/>
      <c r="G16" s="11">
        <v>22082</v>
      </c>
      <c r="H16" s="12">
        <v>146.38</v>
      </c>
      <c r="I16" s="13">
        <v>2.7200751808306996E-2</v>
      </c>
      <c r="J16" s="3"/>
      <c r="K16" s="3"/>
      <c r="L16" s="8" t="s">
        <v>45</v>
      </c>
      <c r="M16" s="9">
        <v>1.3375880975708425E-2</v>
      </c>
    </row>
    <row r="17" spans="1:13" ht="12.95" customHeight="1">
      <c r="A17" s="10">
        <v>11</v>
      </c>
      <c r="B17" s="98" t="s">
        <v>46</v>
      </c>
      <c r="C17" s="99"/>
      <c r="D17" s="7" t="s">
        <v>47</v>
      </c>
      <c r="E17" s="98" t="s">
        <v>33</v>
      </c>
      <c r="F17" s="99"/>
      <c r="G17" s="11">
        <v>10755</v>
      </c>
      <c r="H17" s="12">
        <v>143.55000000000001</v>
      </c>
      <c r="I17" s="13">
        <v>2.6674025278069946E-2</v>
      </c>
      <c r="J17" s="3"/>
      <c r="K17" s="3"/>
      <c r="L17" s="8" t="s">
        <v>48</v>
      </c>
      <c r="M17" s="9">
        <v>9.8073184099740744E-3</v>
      </c>
    </row>
    <row r="18" spans="1:13" ht="12.95" customHeight="1">
      <c r="A18" s="10">
        <v>12</v>
      </c>
      <c r="B18" s="98" t="s">
        <v>49</v>
      </c>
      <c r="C18" s="99"/>
      <c r="D18" s="7" t="s">
        <v>50</v>
      </c>
      <c r="E18" s="98" t="s">
        <v>39</v>
      </c>
      <c r="F18" s="99"/>
      <c r="G18" s="11">
        <v>21377</v>
      </c>
      <c r="H18" s="12">
        <v>118.34</v>
      </c>
      <c r="I18" s="13">
        <v>2.1990612300303289E-2</v>
      </c>
      <c r="J18" s="3"/>
      <c r="K18" s="3"/>
      <c r="L18" s="8" t="s">
        <v>51</v>
      </c>
      <c r="M18" s="9">
        <v>6.1695980557925955E-3</v>
      </c>
    </row>
    <row r="19" spans="1:13" ht="12.95" customHeight="1">
      <c r="A19" s="10">
        <v>13</v>
      </c>
      <c r="B19" s="98" t="s">
        <v>52</v>
      </c>
      <c r="C19" s="99"/>
      <c r="D19" s="7" t="s">
        <v>53</v>
      </c>
      <c r="E19" s="98" t="s">
        <v>18</v>
      </c>
      <c r="F19" s="99"/>
      <c r="G19" s="11">
        <v>2361</v>
      </c>
      <c r="H19" s="12">
        <v>111.78</v>
      </c>
      <c r="I19" s="13">
        <v>2.077156302264763E-2</v>
      </c>
      <c r="J19" s="3"/>
      <c r="K19" s="3"/>
      <c r="L19" s="8" t="s">
        <v>54</v>
      </c>
      <c r="M19" s="9">
        <v>5.4683461511389935E-3</v>
      </c>
    </row>
    <row r="20" spans="1:13" ht="12.95" customHeight="1">
      <c r="A20" s="10">
        <v>14</v>
      </c>
      <c r="B20" s="98" t="s">
        <v>55</v>
      </c>
      <c r="C20" s="99"/>
      <c r="D20" s="7" t="s">
        <v>56</v>
      </c>
      <c r="E20" s="98" t="s">
        <v>24</v>
      </c>
      <c r="F20" s="99"/>
      <c r="G20" s="11">
        <v>4015</v>
      </c>
      <c r="H20" s="12">
        <v>96.66</v>
      </c>
      <c r="I20" s="13">
        <v>1.796053499374746E-2</v>
      </c>
      <c r="J20" s="3"/>
      <c r="K20" s="3"/>
      <c r="L20" s="8" t="s">
        <v>57</v>
      </c>
      <c r="M20" s="9">
        <v>5.3309535464935529E-3</v>
      </c>
    </row>
    <row r="21" spans="1:13" ht="12.95" customHeight="1">
      <c r="A21" s="10">
        <v>15</v>
      </c>
      <c r="B21" s="98" t="s">
        <v>58</v>
      </c>
      <c r="C21" s="99"/>
      <c r="D21" s="7" t="s">
        <v>59</v>
      </c>
      <c r="E21" s="98" t="s">
        <v>13</v>
      </c>
      <c r="F21" s="99"/>
      <c r="G21" s="11">
        <v>34176</v>
      </c>
      <c r="H21" s="12">
        <v>96.41</v>
      </c>
      <c r="I21" s="13">
        <v>1.7915082001724113E-2</v>
      </c>
      <c r="J21" s="3"/>
      <c r="K21" s="3"/>
      <c r="L21" s="8" t="s">
        <v>60</v>
      </c>
      <c r="M21" s="9">
        <v>5.1038011938225264E-3</v>
      </c>
    </row>
    <row r="22" spans="1:13" ht="12.95" customHeight="1">
      <c r="A22" s="10">
        <v>16</v>
      </c>
      <c r="B22" s="98" t="s">
        <v>61</v>
      </c>
      <c r="C22" s="99"/>
      <c r="D22" s="7" t="s">
        <v>62</v>
      </c>
      <c r="E22" s="98" t="s">
        <v>15</v>
      </c>
      <c r="F22" s="99"/>
      <c r="G22" s="11">
        <v>9667</v>
      </c>
      <c r="H22" s="12">
        <v>88.36</v>
      </c>
      <c r="I22" s="13">
        <v>1.6418459179750475E-2</v>
      </c>
      <c r="J22" s="3"/>
      <c r="K22" s="3"/>
      <c r="L22" s="8" t="s">
        <v>63</v>
      </c>
      <c r="M22" s="9">
        <v>4.3654784906571216E-3</v>
      </c>
    </row>
    <row r="23" spans="1:13" ht="12.95" customHeight="1">
      <c r="A23" s="10">
        <v>17</v>
      </c>
      <c r="B23" s="98" t="s">
        <v>64</v>
      </c>
      <c r="C23" s="99"/>
      <c r="D23" s="7" t="s">
        <v>65</v>
      </c>
      <c r="E23" s="98" t="s">
        <v>27</v>
      </c>
      <c r="F23" s="99"/>
      <c r="G23" s="11">
        <v>1184</v>
      </c>
      <c r="H23" s="12">
        <v>85.33</v>
      </c>
      <c r="I23" s="13">
        <v>1.5855488103488909E-2</v>
      </c>
      <c r="J23" s="3"/>
      <c r="K23" s="3"/>
      <c r="L23" s="8" t="s">
        <v>66</v>
      </c>
      <c r="M23" s="9">
        <v>3.8343028513897911E-3</v>
      </c>
    </row>
    <row r="24" spans="1:13" ht="12.95" customHeight="1">
      <c r="A24" s="10">
        <v>18</v>
      </c>
      <c r="B24" s="98" t="s">
        <v>67</v>
      </c>
      <c r="C24" s="99"/>
      <c r="D24" s="7" t="s">
        <v>68</v>
      </c>
      <c r="E24" s="98" t="s">
        <v>27</v>
      </c>
      <c r="F24" s="99"/>
      <c r="G24" s="11">
        <v>8525</v>
      </c>
      <c r="H24" s="12">
        <v>63.9</v>
      </c>
      <c r="I24" s="13">
        <v>1.1874585223469618E-2</v>
      </c>
      <c r="J24" s="3"/>
      <c r="K24" s="3"/>
      <c r="L24" s="8" t="s">
        <v>69</v>
      </c>
      <c r="M24" s="9">
        <v>2.7080600555687312E-2</v>
      </c>
    </row>
    <row r="25" spans="1:13" ht="12.95" customHeight="1">
      <c r="A25" s="10">
        <v>19</v>
      </c>
      <c r="B25" s="98" t="s">
        <v>70</v>
      </c>
      <c r="C25" s="99"/>
      <c r="D25" s="7" t="s">
        <v>71</v>
      </c>
      <c r="E25" s="98" t="s">
        <v>30</v>
      </c>
      <c r="F25" s="99"/>
      <c r="G25" s="11">
        <v>9615</v>
      </c>
      <c r="H25" s="12">
        <v>56.36</v>
      </c>
      <c r="I25" s="13">
        <v>1.0473445710971516E-2</v>
      </c>
      <c r="J25" s="3"/>
      <c r="K25" s="3"/>
      <c r="L25" s="3"/>
      <c r="M25" s="3"/>
    </row>
    <row r="26" spans="1:13" ht="12.95" customHeight="1">
      <c r="A26" s="10">
        <v>20</v>
      </c>
      <c r="B26" s="98" t="s">
        <v>72</v>
      </c>
      <c r="C26" s="99"/>
      <c r="D26" s="7" t="s">
        <v>73</v>
      </c>
      <c r="E26" s="98" t="s">
        <v>15</v>
      </c>
      <c r="F26" s="99"/>
      <c r="G26" s="11">
        <v>13233</v>
      </c>
      <c r="H26" s="12">
        <v>55.3</v>
      </c>
      <c r="I26" s="13">
        <v>1.0276025347471697E-2</v>
      </c>
      <c r="J26" s="3"/>
      <c r="K26" s="3"/>
      <c r="L26" s="3"/>
      <c r="M26" s="3"/>
    </row>
    <row r="27" spans="1:13" ht="12.95" customHeight="1">
      <c r="A27" s="10">
        <v>21</v>
      </c>
      <c r="B27" s="98" t="s">
        <v>74</v>
      </c>
      <c r="C27" s="99"/>
      <c r="D27" s="7" t="s">
        <v>75</v>
      </c>
      <c r="E27" s="98" t="s">
        <v>36</v>
      </c>
      <c r="F27" s="99"/>
      <c r="G27" s="11">
        <v>1028</v>
      </c>
      <c r="H27" s="12">
        <v>54.76</v>
      </c>
      <c r="I27" s="13">
        <v>1.0176318143857279E-2</v>
      </c>
      <c r="J27" s="3"/>
      <c r="K27" s="3"/>
      <c r="L27" s="3"/>
      <c r="M27" s="3"/>
    </row>
    <row r="28" spans="1:13" ht="12.95" customHeight="1">
      <c r="A28" s="10">
        <v>22</v>
      </c>
      <c r="B28" s="98" t="s">
        <v>76</v>
      </c>
      <c r="C28" s="99"/>
      <c r="D28" s="7" t="s">
        <v>77</v>
      </c>
      <c r="E28" s="98" t="s">
        <v>24</v>
      </c>
      <c r="F28" s="99"/>
      <c r="G28" s="11">
        <v>318</v>
      </c>
      <c r="H28" s="12">
        <v>54.25</v>
      </c>
      <c r="I28" s="13">
        <v>1.0080930717949367E-2</v>
      </c>
      <c r="J28" s="3"/>
      <c r="K28" s="3"/>
      <c r="L28" s="3"/>
      <c r="M28" s="3"/>
    </row>
    <row r="29" spans="1:13" ht="12.95" customHeight="1">
      <c r="A29" s="10">
        <v>23</v>
      </c>
      <c r="B29" s="98" t="s">
        <v>78</v>
      </c>
      <c r="C29" s="99"/>
      <c r="D29" s="7" t="s">
        <v>79</v>
      </c>
      <c r="E29" s="98" t="s">
        <v>15</v>
      </c>
      <c r="F29" s="99"/>
      <c r="G29" s="11">
        <v>5513</v>
      </c>
      <c r="H29" s="12">
        <v>53</v>
      </c>
      <c r="I29" s="13">
        <v>9.8488742738540146E-3</v>
      </c>
      <c r="J29" s="3"/>
      <c r="K29" s="3"/>
      <c r="L29" s="3"/>
      <c r="M29" s="3"/>
    </row>
    <row r="30" spans="1:13" ht="12.95" customHeight="1">
      <c r="A30" s="10">
        <v>24</v>
      </c>
      <c r="B30" s="98" t="s">
        <v>80</v>
      </c>
      <c r="C30" s="99"/>
      <c r="D30" s="7" t="s">
        <v>81</v>
      </c>
      <c r="E30" s="98" t="s">
        <v>48</v>
      </c>
      <c r="F30" s="99"/>
      <c r="G30" s="11">
        <v>3716</v>
      </c>
      <c r="H30" s="12">
        <v>52.78</v>
      </c>
      <c r="I30" s="13">
        <v>9.8073184099740744E-3</v>
      </c>
      <c r="J30" s="3"/>
      <c r="K30" s="3"/>
      <c r="L30" s="3"/>
      <c r="M30" s="3"/>
    </row>
    <row r="31" spans="1:13" ht="12.95" customHeight="1">
      <c r="A31" s="10">
        <v>25</v>
      </c>
      <c r="B31" s="98" t="s">
        <v>82</v>
      </c>
      <c r="C31" s="99"/>
      <c r="D31" s="7" t="s">
        <v>83</v>
      </c>
      <c r="E31" s="98" t="s">
        <v>30</v>
      </c>
      <c r="F31" s="99"/>
      <c r="G31" s="11">
        <v>1081</v>
      </c>
      <c r="H31" s="12">
        <v>49.76</v>
      </c>
      <c r="I31" s="13">
        <v>9.2455520103964361E-3</v>
      </c>
      <c r="J31" s="3"/>
      <c r="K31" s="3"/>
      <c r="L31" s="3"/>
      <c r="M31" s="3"/>
    </row>
    <row r="32" spans="1:13" ht="12.95" customHeight="1">
      <c r="A32" s="10">
        <v>26</v>
      </c>
      <c r="B32" s="98" t="s">
        <v>90</v>
      </c>
      <c r="C32" s="99"/>
      <c r="D32" s="7" t="s">
        <v>91</v>
      </c>
      <c r="E32" s="98" t="s">
        <v>18</v>
      </c>
      <c r="F32" s="99"/>
      <c r="G32" s="11">
        <v>7015</v>
      </c>
      <c r="H32" s="12">
        <v>47.56</v>
      </c>
      <c r="I32" s="13">
        <v>8.8373045865388009E-3</v>
      </c>
      <c r="J32" s="3"/>
      <c r="K32" s="3"/>
      <c r="L32" s="3"/>
      <c r="M32" s="3"/>
    </row>
    <row r="33" spans="1:13" ht="12.95" customHeight="1">
      <c r="A33" s="10">
        <v>27</v>
      </c>
      <c r="B33" s="98" t="s">
        <v>84</v>
      </c>
      <c r="C33" s="99"/>
      <c r="D33" s="7" t="s">
        <v>85</v>
      </c>
      <c r="E33" s="98" t="s">
        <v>18</v>
      </c>
      <c r="F33" s="99"/>
      <c r="G33" s="11">
        <v>539</v>
      </c>
      <c r="H33" s="12">
        <v>47.02</v>
      </c>
      <c r="I33" s="13">
        <v>8.7364837584655228E-3</v>
      </c>
      <c r="J33" s="3"/>
      <c r="K33" s="3"/>
      <c r="L33" s="3"/>
      <c r="M33" s="3"/>
    </row>
    <row r="34" spans="1:13" ht="12.95" customHeight="1">
      <c r="A34" s="10">
        <v>28</v>
      </c>
      <c r="B34" s="98" t="s">
        <v>86</v>
      </c>
      <c r="C34" s="99"/>
      <c r="D34" s="7" t="s">
        <v>87</v>
      </c>
      <c r="E34" s="98" t="s">
        <v>27</v>
      </c>
      <c r="F34" s="99"/>
      <c r="G34" s="11">
        <v>1160</v>
      </c>
      <c r="H34" s="12">
        <v>46.47</v>
      </c>
      <c r="I34" s="13">
        <v>8.6345902794346674E-3</v>
      </c>
      <c r="J34" s="3"/>
      <c r="K34" s="3"/>
      <c r="L34" s="3"/>
      <c r="M34" s="3"/>
    </row>
    <row r="35" spans="1:13" ht="12.95" customHeight="1">
      <c r="A35" s="10">
        <v>29</v>
      </c>
      <c r="B35" s="98" t="s">
        <v>88</v>
      </c>
      <c r="C35" s="99"/>
      <c r="D35" s="7" t="s">
        <v>89</v>
      </c>
      <c r="E35" s="98" t="s">
        <v>13</v>
      </c>
      <c r="F35" s="99"/>
      <c r="G35" s="11">
        <v>5056</v>
      </c>
      <c r="H35" s="12">
        <v>42.78</v>
      </c>
      <c r="I35" s="13">
        <v>7.9491966992542764E-3</v>
      </c>
      <c r="J35" s="3"/>
      <c r="K35" s="3"/>
      <c r="L35" s="3"/>
      <c r="M35" s="3"/>
    </row>
    <row r="36" spans="1:13" ht="12.95" customHeight="1">
      <c r="A36" s="10">
        <v>30</v>
      </c>
      <c r="B36" s="98" t="s">
        <v>92</v>
      </c>
      <c r="C36" s="99"/>
      <c r="D36" s="7" t="s">
        <v>93</v>
      </c>
      <c r="E36" s="98" t="s">
        <v>42</v>
      </c>
      <c r="F36" s="99"/>
      <c r="G36" s="11">
        <v>22829</v>
      </c>
      <c r="H36" s="12">
        <v>42.11</v>
      </c>
      <c r="I36" s="13">
        <v>7.8245619049975654E-3</v>
      </c>
      <c r="J36" s="3"/>
      <c r="K36" s="3"/>
      <c r="L36" s="3"/>
      <c r="M36" s="3"/>
    </row>
    <row r="37" spans="1:13" ht="12.95" customHeight="1">
      <c r="A37" s="10">
        <v>31</v>
      </c>
      <c r="B37" s="98" t="s">
        <v>94</v>
      </c>
      <c r="C37" s="99"/>
      <c r="D37" s="7" t="s">
        <v>95</v>
      </c>
      <c r="E37" s="98" t="s">
        <v>27</v>
      </c>
      <c r="F37" s="99"/>
      <c r="G37" s="11">
        <v>15955</v>
      </c>
      <c r="H37" s="12">
        <v>41.91</v>
      </c>
      <c r="I37" s="13">
        <v>7.7884558884297635E-3</v>
      </c>
      <c r="J37" s="3"/>
      <c r="K37" s="3"/>
      <c r="L37" s="3"/>
      <c r="M37" s="3"/>
    </row>
    <row r="38" spans="1:13" ht="12.95" customHeight="1">
      <c r="A38" s="10">
        <v>32</v>
      </c>
      <c r="B38" s="98" t="s">
        <v>96</v>
      </c>
      <c r="C38" s="99"/>
      <c r="D38" s="7" t="s">
        <v>97</v>
      </c>
      <c r="E38" s="98" t="s">
        <v>45</v>
      </c>
      <c r="F38" s="99"/>
      <c r="G38" s="11">
        <v>6721</v>
      </c>
      <c r="H38" s="12">
        <v>40.39</v>
      </c>
      <c r="I38" s="13">
        <v>7.5059013228483181E-3</v>
      </c>
      <c r="J38" s="3"/>
      <c r="K38" s="3"/>
      <c r="L38" s="3"/>
      <c r="M38" s="3"/>
    </row>
    <row r="39" spans="1:13" ht="12.95" customHeight="1">
      <c r="A39" s="10">
        <v>33</v>
      </c>
      <c r="B39" s="98" t="s">
        <v>100</v>
      </c>
      <c r="C39" s="99"/>
      <c r="D39" s="7" t="s">
        <v>101</v>
      </c>
      <c r="E39" s="98" t="s">
        <v>42</v>
      </c>
      <c r="F39" s="99"/>
      <c r="G39" s="11">
        <v>43177</v>
      </c>
      <c r="H39" s="12">
        <v>38.409999999999997</v>
      </c>
      <c r="I39" s="13">
        <v>7.1366253662455926E-3</v>
      </c>
      <c r="J39" s="3"/>
      <c r="K39" s="3"/>
      <c r="L39" s="3"/>
      <c r="M39" s="3"/>
    </row>
    <row r="40" spans="1:13" ht="12.95" customHeight="1">
      <c r="A40" s="10">
        <v>34</v>
      </c>
      <c r="B40" s="98" t="s">
        <v>98</v>
      </c>
      <c r="C40" s="99"/>
      <c r="D40" s="7" t="s">
        <v>99</v>
      </c>
      <c r="E40" s="98" t="s">
        <v>30</v>
      </c>
      <c r="F40" s="99"/>
      <c r="G40" s="11">
        <v>1135</v>
      </c>
      <c r="H40" s="12">
        <v>38.25</v>
      </c>
      <c r="I40" s="13">
        <v>7.1072389109774784E-3</v>
      </c>
      <c r="J40" s="3"/>
      <c r="K40" s="3"/>
      <c r="L40" s="3"/>
      <c r="M40" s="3"/>
    </row>
    <row r="41" spans="1:13" ht="12.95" customHeight="1">
      <c r="A41" s="10">
        <v>35</v>
      </c>
      <c r="B41" s="98" t="s">
        <v>102</v>
      </c>
      <c r="C41" s="99"/>
      <c r="D41" s="7" t="s">
        <v>103</v>
      </c>
      <c r="E41" s="98" t="s">
        <v>27</v>
      </c>
      <c r="F41" s="99"/>
      <c r="G41" s="11">
        <v>1156</v>
      </c>
      <c r="H41" s="12">
        <v>37.64</v>
      </c>
      <c r="I41" s="13">
        <v>6.9942859313763053E-3</v>
      </c>
      <c r="J41" s="3"/>
      <c r="K41" s="3"/>
      <c r="L41" s="3"/>
      <c r="M41" s="3"/>
    </row>
    <row r="42" spans="1:13" ht="12.95" customHeight="1">
      <c r="A42" s="10">
        <v>36</v>
      </c>
      <c r="B42" s="98" t="s">
        <v>104</v>
      </c>
      <c r="C42" s="99"/>
      <c r="D42" s="7" t="s">
        <v>105</v>
      </c>
      <c r="E42" s="98" t="s">
        <v>30</v>
      </c>
      <c r="F42" s="99"/>
      <c r="G42" s="11">
        <v>4525</v>
      </c>
      <c r="H42" s="12">
        <v>37.369999999999997</v>
      </c>
      <c r="I42" s="13">
        <v>6.944492814261463E-3</v>
      </c>
      <c r="J42" s="3"/>
      <c r="K42" s="3"/>
      <c r="L42" s="3"/>
      <c r="M42" s="3"/>
    </row>
    <row r="43" spans="1:13" ht="12.95" customHeight="1">
      <c r="A43" s="10">
        <v>37</v>
      </c>
      <c r="B43" s="98" t="s">
        <v>108</v>
      </c>
      <c r="C43" s="99"/>
      <c r="D43" s="7" t="s">
        <v>109</v>
      </c>
      <c r="E43" s="98" t="s">
        <v>24</v>
      </c>
      <c r="F43" s="99"/>
      <c r="G43" s="11">
        <v>1051</v>
      </c>
      <c r="H43" s="12">
        <v>36.799999999999997</v>
      </c>
      <c r="I43" s="13">
        <v>6.8375688856163906E-3</v>
      </c>
      <c r="J43" s="3"/>
      <c r="K43" s="3"/>
      <c r="L43" s="3"/>
      <c r="M43" s="3"/>
    </row>
    <row r="44" spans="1:13" ht="12.95" customHeight="1">
      <c r="A44" s="10">
        <v>38</v>
      </c>
      <c r="B44" s="98" t="s">
        <v>106</v>
      </c>
      <c r="C44" s="99"/>
      <c r="D44" s="7" t="s">
        <v>107</v>
      </c>
      <c r="E44" s="98" t="s">
        <v>36</v>
      </c>
      <c r="F44" s="99"/>
      <c r="G44" s="11">
        <v>3457</v>
      </c>
      <c r="H44" s="12">
        <v>36.49</v>
      </c>
      <c r="I44" s="13">
        <v>6.7813133832824645E-3</v>
      </c>
      <c r="J44" s="3"/>
      <c r="K44" s="3"/>
      <c r="L44" s="3"/>
      <c r="M44" s="3"/>
    </row>
    <row r="45" spans="1:13" ht="12.95" customHeight="1">
      <c r="A45" s="10">
        <v>39</v>
      </c>
      <c r="B45" s="98" t="s">
        <v>112</v>
      </c>
      <c r="C45" s="99"/>
      <c r="D45" s="7" t="s">
        <v>113</v>
      </c>
      <c r="E45" s="98" t="s">
        <v>27</v>
      </c>
      <c r="F45" s="99"/>
      <c r="G45" s="11">
        <v>1241</v>
      </c>
      <c r="H45" s="12">
        <v>34.06</v>
      </c>
      <c r="I45" s="13">
        <v>6.3284572445129186E-3</v>
      </c>
      <c r="J45" s="3"/>
      <c r="K45" s="3"/>
      <c r="L45" s="3"/>
      <c r="M45" s="3"/>
    </row>
    <row r="46" spans="1:13" ht="12.95" customHeight="1">
      <c r="A46" s="10">
        <v>40</v>
      </c>
      <c r="B46" s="98" t="s">
        <v>110</v>
      </c>
      <c r="C46" s="99"/>
      <c r="D46" s="7" t="s">
        <v>111</v>
      </c>
      <c r="E46" s="98" t="s">
        <v>51</v>
      </c>
      <c r="F46" s="99"/>
      <c r="G46" s="11">
        <v>6514</v>
      </c>
      <c r="H46" s="12">
        <v>33.200000000000003</v>
      </c>
      <c r="I46" s="13">
        <v>6.1695980557925955E-3</v>
      </c>
      <c r="J46" s="3"/>
      <c r="K46" s="3"/>
      <c r="L46" s="3"/>
      <c r="M46" s="3"/>
    </row>
    <row r="47" spans="1:13" ht="12.95" customHeight="1">
      <c r="A47" s="10">
        <v>41</v>
      </c>
      <c r="B47" s="98" t="s">
        <v>114</v>
      </c>
      <c r="C47" s="99"/>
      <c r="D47" s="7" t="s">
        <v>115</v>
      </c>
      <c r="E47" s="98" t="s">
        <v>45</v>
      </c>
      <c r="F47" s="99"/>
      <c r="G47" s="11">
        <v>8611</v>
      </c>
      <c r="H47" s="12">
        <v>31.59</v>
      </c>
      <c r="I47" s="13">
        <v>5.869979652860108E-3</v>
      </c>
      <c r="J47" s="3"/>
      <c r="K47" s="3"/>
      <c r="L47" s="3"/>
      <c r="M47" s="3"/>
    </row>
    <row r="48" spans="1:13" ht="12.95" customHeight="1">
      <c r="A48" s="10">
        <v>42</v>
      </c>
      <c r="B48" s="98" t="s">
        <v>116</v>
      </c>
      <c r="C48" s="99"/>
      <c r="D48" s="7" t="s">
        <v>117</v>
      </c>
      <c r="E48" s="98" t="s">
        <v>18</v>
      </c>
      <c r="F48" s="99"/>
      <c r="G48" s="11">
        <v>3473</v>
      </c>
      <c r="H48" s="12">
        <v>30.02</v>
      </c>
      <c r="I48" s="13">
        <v>5.5787788423144191E-3</v>
      </c>
      <c r="J48" s="3"/>
      <c r="K48" s="3"/>
      <c r="L48" s="3"/>
      <c r="M48" s="3"/>
    </row>
    <row r="49" spans="1:13" ht="12.95" customHeight="1">
      <c r="A49" s="10">
        <v>43</v>
      </c>
      <c r="B49" s="98" t="s">
        <v>118</v>
      </c>
      <c r="C49" s="99"/>
      <c r="D49" s="7" t="s">
        <v>119</v>
      </c>
      <c r="E49" s="98" t="s">
        <v>54</v>
      </c>
      <c r="F49" s="99"/>
      <c r="G49" s="11">
        <v>13004</v>
      </c>
      <c r="H49" s="12">
        <v>29.43</v>
      </c>
      <c r="I49" s="13">
        <v>5.4683461511389935E-3</v>
      </c>
      <c r="J49" s="3"/>
      <c r="K49" s="3"/>
      <c r="L49" s="3"/>
      <c r="M49" s="3"/>
    </row>
    <row r="50" spans="1:13" ht="12.95" customHeight="1">
      <c r="A50" s="10">
        <v>44</v>
      </c>
      <c r="B50" s="98" t="s">
        <v>120</v>
      </c>
      <c r="C50" s="99"/>
      <c r="D50" s="7" t="s">
        <v>121</v>
      </c>
      <c r="E50" s="98" t="s">
        <v>57</v>
      </c>
      <c r="F50" s="99"/>
      <c r="G50" s="11">
        <v>32490</v>
      </c>
      <c r="H50" s="12">
        <v>28.69</v>
      </c>
      <c r="I50" s="13">
        <v>5.3309535464935529E-3</v>
      </c>
      <c r="J50" s="3"/>
      <c r="K50" s="3"/>
      <c r="L50" s="3"/>
      <c r="M50" s="3"/>
    </row>
    <row r="51" spans="1:13" ht="12.95" customHeight="1">
      <c r="A51" s="10">
        <v>45</v>
      </c>
      <c r="B51" s="98" t="s">
        <v>122</v>
      </c>
      <c r="C51" s="99"/>
      <c r="D51" s="7" t="s">
        <v>123</v>
      </c>
      <c r="E51" s="98" t="s">
        <v>60</v>
      </c>
      <c r="F51" s="99"/>
      <c r="G51" s="11">
        <v>4899</v>
      </c>
      <c r="H51" s="12">
        <v>27.47</v>
      </c>
      <c r="I51" s="13">
        <v>5.1038011938225264E-3</v>
      </c>
      <c r="J51" s="3"/>
      <c r="K51" s="3"/>
      <c r="L51" s="3"/>
      <c r="M51" s="3"/>
    </row>
    <row r="52" spans="1:13" ht="12.95" customHeight="1">
      <c r="A52" s="10">
        <v>46</v>
      </c>
      <c r="B52" s="98" t="s">
        <v>124</v>
      </c>
      <c r="C52" s="99"/>
      <c r="D52" s="7" t="s">
        <v>125</v>
      </c>
      <c r="E52" s="98" t="s">
        <v>21</v>
      </c>
      <c r="F52" s="99"/>
      <c r="G52" s="11">
        <v>7148</v>
      </c>
      <c r="H52" s="12">
        <v>27.42</v>
      </c>
      <c r="I52" s="13">
        <v>5.0951576432608616E-3</v>
      </c>
      <c r="J52" s="3"/>
      <c r="K52" s="3"/>
      <c r="L52" s="3"/>
      <c r="M52" s="3"/>
    </row>
    <row r="53" spans="1:13" ht="12.95" customHeight="1">
      <c r="A53" s="10">
        <v>47</v>
      </c>
      <c r="B53" s="98" t="s">
        <v>126</v>
      </c>
      <c r="C53" s="99"/>
      <c r="D53" s="7" t="s">
        <v>127</v>
      </c>
      <c r="E53" s="98" t="s">
        <v>36</v>
      </c>
      <c r="F53" s="99"/>
      <c r="G53" s="11">
        <v>119</v>
      </c>
      <c r="H53" s="12">
        <v>27.1</v>
      </c>
      <c r="I53" s="13">
        <v>5.035798746619009E-3</v>
      </c>
      <c r="J53" s="3"/>
      <c r="K53" s="3"/>
      <c r="L53" s="3"/>
      <c r="M53" s="3"/>
    </row>
    <row r="54" spans="1:13" ht="12.95" customHeight="1">
      <c r="A54" s="10">
        <v>48</v>
      </c>
      <c r="B54" s="98" t="s">
        <v>128</v>
      </c>
      <c r="C54" s="99"/>
      <c r="D54" s="7" t="s">
        <v>129</v>
      </c>
      <c r="E54" s="98" t="s">
        <v>63</v>
      </c>
      <c r="F54" s="99"/>
      <c r="G54" s="11">
        <v>18660</v>
      </c>
      <c r="H54" s="12">
        <v>23.49</v>
      </c>
      <c r="I54" s="13">
        <v>4.3654784906571216E-3</v>
      </c>
      <c r="J54" s="3"/>
      <c r="K54" s="3"/>
      <c r="L54" s="3"/>
      <c r="M54" s="3"/>
    </row>
    <row r="55" spans="1:13" ht="12.95" customHeight="1">
      <c r="A55" s="10">
        <v>49</v>
      </c>
      <c r="B55" s="98" t="s">
        <v>130</v>
      </c>
      <c r="C55" s="99"/>
      <c r="D55" s="7" t="s">
        <v>131</v>
      </c>
      <c r="E55" s="98" t="s">
        <v>21</v>
      </c>
      <c r="F55" s="99"/>
      <c r="G55" s="11">
        <v>22636</v>
      </c>
      <c r="H55" s="12">
        <v>21.11</v>
      </c>
      <c r="I55" s="13">
        <v>3.9223198784096363E-3</v>
      </c>
      <c r="J55" s="3"/>
      <c r="K55" s="3"/>
      <c r="L55" s="3"/>
      <c r="M55" s="3"/>
    </row>
    <row r="56" spans="1:13" ht="12.95" customHeight="1">
      <c r="A56" s="10">
        <v>50</v>
      </c>
      <c r="B56" s="98" t="s">
        <v>132</v>
      </c>
      <c r="C56" s="99"/>
      <c r="D56" s="7" t="s">
        <v>133</v>
      </c>
      <c r="E56" s="98" t="s">
        <v>66</v>
      </c>
      <c r="F56" s="99"/>
      <c r="G56" s="11">
        <v>16468</v>
      </c>
      <c r="H56" s="12">
        <v>20.63</v>
      </c>
      <c r="I56" s="13">
        <v>3.8343028513897911E-3</v>
      </c>
      <c r="J56" s="3"/>
      <c r="K56" s="3"/>
      <c r="L56" s="3"/>
      <c r="M56" s="3"/>
    </row>
    <row r="57" spans="1:13" ht="12.95" customHeight="1">
      <c r="A57" s="1" t="s">
        <v>0</v>
      </c>
      <c r="B57" s="92" t="s">
        <v>134</v>
      </c>
      <c r="C57" s="93"/>
      <c r="D57" s="14" t="s">
        <v>0</v>
      </c>
      <c r="E57" s="94" t="s">
        <v>0</v>
      </c>
      <c r="F57" s="95"/>
      <c r="G57" s="14" t="s">
        <v>0</v>
      </c>
      <c r="H57" s="15">
        <v>5235.79</v>
      </c>
      <c r="I57" s="16">
        <v>0.97291939944431272</v>
      </c>
      <c r="J57" s="3"/>
      <c r="K57" s="3"/>
      <c r="L57" s="3"/>
      <c r="M57" s="3"/>
    </row>
    <row r="58" spans="1:13" ht="12.95" customHeight="1">
      <c r="A58" s="1" t="s">
        <v>0</v>
      </c>
      <c r="B58" s="96" t="s">
        <v>135</v>
      </c>
      <c r="C58" s="97"/>
      <c r="D58" s="6" t="s">
        <v>0</v>
      </c>
      <c r="E58" s="96" t="s">
        <v>0</v>
      </c>
      <c r="F58" s="97"/>
      <c r="G58" s="7" t="s">
        <v>0</v>
      </c>
      <c r="H58" s="7" t="s">
        <v>0</v>
      </c>
      <c r="I58" s="7" t="s">
        <v>0</v>
      </c>
      <c r="J58" s="3"/>
      <c r="K58" s="3"/>
      <c r="L58" s="3"/>
      <c r="M58" s="3"/>
    </row>
    <row r="59" spans="1:13" ht="12.95" customHeight="1">
      <c r="A59" s="10">
        <v>1</v>
      </c>
      <c r="B59" s="98" t="s">
        <v>136</v>
      </c>
      <c r="C59" s="99"/>
      <c r="D59" s="7" t="s">
        <v>0</v>
      </c>
      <c r="E59" s="98" t="s">
        <v>13</v>
      </c>
      <c r="F59" s="99"/>
      <c r="G59" s="11">
        <v>10752</v>
      </c>
      <c r="H59" s="12">
        <v>0</v>
      </c>
      <c r="I59" s="17" t="s">
        <v>137</v>
      </c>
      <c r="J59" s="3"/>
      <c r="K59" s="3"/>
      <c r="L59" s="3"/>
      <c r="M59" s="3"/>
    </row>
    <row r="60" spans="1:13" ht="12.95" customHeight="1">
      <c r="A60" s="1" t="s">
        <v>0</v>
      </c>
      <c r="B60" s="92" t="s">
        <v>134</v>
      </c>
      <c r="C60" s="93"/>
      <c r="D60" s="14" t="s">
        <v>0</v>
      </c>
      <c r="E60" s="94" t="s">
        <v>0</v>
      </c>
      <c r="F60" s="95"/>
      <c r="G60" s="14" t="s">
        <v>0</v>
      </c>
      <c r="H60" s="15">
        <v>0</v>
      </c>
      <c r="I60" s="18" t="s">
        <v>137</v>
      </c>
      <c r="J60" s="3"/>
      <c r="K60" s="3"/>
      <c r="L60" s="3"/>
      <c r="M60" s="3"/>
    </row>
    <row r="61" spans="1:13" ht="12.95" customHeight="1">
      <c r="A61" s="1" t="s">
        <v>0</v>
      </c>
      <c r="B61" s="96" t="s">
        <v>138</v>
      </c>
      <c r="C61" s="97"/>
      <c r="D61" s="7" t="s">
        <v>0</v>
      </c>
      <c r="E61" s="98" t="s">
        <v>0</v>
      </c>
      <c r="F61" s="99"/>
      <c r="G61" s="7" t="s">
        <v>0</v>
      </c>
      <c r="H61" s="7" t="s">
        <v>0</v>
      </c>
      <c r="I61" s="7" t="s">
        <v>0</v>
      </c>
      <c r="J61" s="3"/>
      <c r="K61" s="3"/>
      <c r="L61" s="3"/>
      <c r="M61" s="3"/>
    </row>
    <row r="62" spans="1:13" ht="12.95" customHeight="1">
      <c r="A62" s="1" t="s">
        <v>0</v>
      </c>
      <c r="B62" s="96" t="s">
        <v>139</v>
      </c>
      <c r="C62" s="97"/>
      <c r="D62" s="6" t="s">
        <v>0</v>
      </c>
      <c r="E62" s="96" t="s">
        <v>0</v>
      </c>
      <c r="F62" s="97"/>
      <c r="G62" s="7" t="s">
        <v>0</v>
      </c>
      <c r="H62" s="7" t="s">
        <v>0</v>
      </c>
      <c r="I62" s="7" t="s">
        <v>0</v>
      </c>
      <c r="J62" s="3"/>
      <c r="K62" s="3"/>
      <c r="L62" s="3"/>
      <c r="M62" s="3"/>
    </row>
    <row r="63" spans="1:13" ht="12.95" customHeight="1">
      <c r="A63" s="10">
        <v>1</v>
      </c>
      <c r="B63" s="98" t="s">
        <v>140</v>
      </c>
      <c r="C63" s="99"/>
      <c r="D63" s="7" t="s">
        <v>0</v>
      </c>
      <c r="E63" s="98" t="s">
        <v>0</v>
      </c>
      <c r="F63" s="99"/>
      <c r="G63" s="11">
        <v>150000</v>
      </c>
      <c r="H63" s="12">
        <v>150</v>
      </c>
      <c r="I63" s="13">
        <v>2.7873130123286752E-2</v>
      </c>
      <c r="J63" s="3"/>
      <c r="K63" s="3"/>
      <c r="L63" s="3"/>
      <c r="M63" s="3"/>
    </row>
    <row r="64" spans="1:13" ht="12.95" customHeight="1">
      <c r="A64" s="1" t="s">
        <v>0</v>
      </c>
      <c r="B64" s="92" t="s">
        <v>134</v>
      </c>
      <c r="C64" s="93"/>
      <c r="D64" s="14" t="s">
        <v>0</v>
      </c>
      <c r="E64" s="94" t="s">
        <v>0</v>
      </c>
      <c r="F64" s="95"/>
      <c r="G64" s="14" t="s">
        <v>0</v>
      </c>
      <c r="H64" s="15">
        <v>150</v>
      </c>
      <c r="I64" s="16">
        <v>2.7873130123286752E-2</v>
      </c>
      <c r="J64" s="3"/>
      <c r="K64" s="3"/>
      <c r="L64" s="3"/>
      <c r="M64" s="3"/>
    </row>
    <row r="65" spans="1:13" ht="12.95" customHeight="1">
      <c r="A65" s="1" t="s">
        <v>0</v>
      </c>
      <c r="B65" s="96" t="s">
        <v>141</v>
      </c>
      <c r="C65" s="97"/>
      <c r="D65" s="7" t="s">
        <v>0</v>
      </c>
      <c r="E65" s="98" t="s">
        <v>0</v>
      </c>
      <c r="F65" s="99"/>
      <c r="G65" s="7" t="s">
        <v>0</v>
      </c>
      <c r="H65" s="7" t="s">
        <v>0</v>
      </c>
      <c r="I65" s="7" t="s">
        <v>0</v>
      </c>
      <c r="J65" s="3"/>
      <c r="K65" s="3"/>
      <c r="L65" s="3"/>
      <c r="M65" s="3"/>
    </row>
    <row r="66" spans="1:13" ht="12.95" customHeight="1">
      <c r="A66" s="1" t="s">
        <v>0</v>
      </c>
      <c r="B66" s="96" t="s">
        <v>142</v>
      </c>
      <c r="C66" s="97"/>
      <c r="D66" s="7" t="s">
        <v>0</v>
      </c>
      <c r="E66" s="98" t="s">
        <v>0</v>
      </c>
      <c r="F66" s="99"/>
      <c r="G66" s="7" t="s">
        <v>0</v>
      </c>
      <c r="H66" s="19">
        <v>-4.26</v>
      </c>
      <c r="I66" s="20">
        <v>-7.9252956759944242E-4</v>
      </c>
      <c r="J66" s="3"/>
      <c r="K66" s="3"/>
      <c r="L66" s="3"/>
      <c r="M66" s="3"/>
    </row>
    <row r="67" spans="1:13" ht="12.95" customHeight="1">
      <c r="A67" s="1" t="s">
        <v>0</v>
      </c>
      <c r="B67" s="100" t="s">
        <v>143</v>
      </c>
      <c r="C67" s="101"/>
      <c r="D67" s="21" t="s">
        <v>0</v>
      </c>
      <c r="E67" s="102" t="s">
        <v>0</v>
      </c>
      <c r="F67" s="103"/>
      <c r="G67" s="21" t="s">
        <v>0</v>
      </c>
      <c r="H67" s="22">
        <v>5381.53</v>
      </c>
      <c r="I67" s="23">
        <v>1</v>
      </c>
      <c r="J67" s="3"/>
      <c r="K67" s="3"/>
      <c r="L67" s="3"/>
      <c r="M67" s="3"/>
    </row>
    <row r="68" spans="1:13" ht="12.95" customHeight="1">
      <c r="A68" s="3"/>
      <c r="B68" s="104" t="s">
        <v>0</v>
      </c>
      <c r="C68" s="88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95" customHeight="1">
      <c r="A69" s="2" t="s">
        <v>0</v>
      </c>
      <c r="B69" s="87"/>
      <c r="C69" s="88"/>
      <c r="D69" s="88"/>
      <c r="E69" s="88"/>
      <c r="F69" s="3"/>
      <c r="G69" s="3"/>
      <c r="H69" s="3"/>
      <c r="I69" s="3"/>
      <c r="J69" s="3"/>
      <c r="K69" s="3"/>
      <c r="L69" s="3"/>
      <c r="M69" s="3"/>
    </row>
    <row r="70" spans="1:13" ht="12.95" customHeight="1">
      <c r="A70" s="2" t="s">
        <v>0</v>
      </c>
      <c r="B70" s="89" t="s">
        <v>144</v>
      </c>
      <c r="C70" s="88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24" t="s">
        <v>144</v>
      </c>
      <c r="C71" s="24" t="s">
        <v>0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1" t="s">
        <v>559</v>
      </c>
      <c r="C72" s="25">
        <v>1E-3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95" customHeight="1">
      <c r="A73" s="3"/>
      <c r="B73" s="1" t="s">
        <v>145</v>
      </c>
      <c r="C73" s="25">
        <v>5.0000000000000001E-3</v>
      </c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95" customHeight="1">
      <c r="A74" s="2" t="s">
        <v>0</v>
      </c>
      <c r="B74" s="2" t="s">
        <v>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95" customHeight="1">
      <c r="A75" s="3"/>
      <c r="B75" s="26" t="s">
        <v>146</v>
      </c>
      <c r="C75" s="81" t="s">
        <v>561</v>
      </c>
      <c r="D75" s="82"/>
      <c r="E75" s="90">
        <v>11.273199999999999</v>
      </c>
      <c r="F75" s="91"/>
      <c r="G75" s="3"/>
      <c r="H75" s="3"/>
      <c r="I75" s="3"/>
      <c r="J75" s="3"/>
      <c r="K75" s="3"/>
      <c r="L75" s="3"/>
      <c r="M75" s="3"/>
    </row>
    <row r="76" spans="1:13" ht="12.95" customHeight="1">
      <c r="A76" s="3"/>
      <c r="B76" s="26" t="s">
        <v>146</v>
      </c>
      <c r="C76" s="81" t="s">
        <v>147</v>
      </c>
      <c r="D76" s="82"/>
      <c r="E76" s="90">
        <v>11.2233</v>
      </c>
      <c r="F76" s="91"/>
      <c r="G76" s="3"/>
      <c r="H76" s="3"/>
      <c r="I76" s="3"/>
      <c r="J76" s="3"/>
      <c r="K76" s="3"/>
      <c r="L76" s="3"/>
      <c r="M76" s="3"/>
    </row>
    <row r="77" spans="1:13" ht="12.95" customHeight="1">
      <c r="A77" s="3"/>
      <c r="B77" s="26" t="s">
        <v>0</v>
      </c>
      <c r="C77" s="81" t="s">
        <v>0</v>
      </c>
      <c r="D77" s="82"/>
      <c r="E77" s="83" t="s">
        <v>0</v>
      </c>
      <c r="F77" s="84"/>
      <c r="G77" s="3"/>
      <c r="H77" s="3"/>
      <c r="I77" s="3"/>
      <c r="J77" s="3"/>
      <c r="K77" s="3"/>
      <c r="L77" s="3"/>
      <c r="M77" s="3"/>
    </row>
    <row r="78" spans="1:13" ht="12.95" customHeight="1">
      <c r="A78" s="3"/>
      <c r="B78" s="26" t="s">
        <v>148</v>
      </c>
      <c r="C78" s="81" t="s">
        <v>0</v>
      </c>
      <c r="D78" s="82"/>
      <c r="E78" s="83">
        <v>54.87</v>
      </c>
      <c r="F78" s="84"/>
      <c r="G78" s="3"/>
      <c r="H78" s="3"/>
      <c r="I78" s="3"/>
      <c r="J78" s="3"/>
      <c r="K78" s="3"/>
      <c r="L78" s="3"/>
      <c r="M78" s="3"/>
    </row>
    <row r="79" spans="1:13" ht="12.95" customHeight="1">
      <c r="A79" s="3"/>
      <c r="B79" s="26" t="s">
        <v>0</v>
      </c>
      <c r="C79" s="81" t="s">
        <v>0</v>
      </c>
      <c r="D79" s="82"/>
      <c r="E79" s="83" t="s">
        <v>0</v>
      </c>
      <c r="F79" s="84"/>
      <c r="G79" s="3"/>
      <c r="H79" s="3"/>
      <c r="I79" s="3"/>
      <c r="J79" s="3"/>
      <c r="K79" s="3"/>
      <c r="L79" s="3"/>
      <c r="M79" s="3"/>
    </row>
    <row r="80" spans="1:13" ht="12.95" customHeight="1">
      <c r="A80" s="3"/>
      <c r="B80" s="26" t="s">
        <v>149</v>
      </c>
      <c r="C80" s="81" t="s">
        <v>0</v>
      </c>
      <c r="D80" s="82"/>
      <c r="E80" s="85">
        <v>53.82</v>
      </c>
      <c r="F80" s="86"/>
      <c r="G80" s="3"/>
      <c r="H80" s="3"/>
      <c r="I80" s="3"/>
      <c r="J80" s="3"/>
      <c r="K80" s="3"/>
      <c r="L80" s="3"/>
      <c r="M80" s="3"/>
    </row>
    <row r="81" spans="1:13" ht="12.95" customHeight="1">
      <c r="A81" s="3"/>
      <c r="B81" s="26" t="s">
        <v>0</v>
      </c>
      <c r="C81" s="81" t="s">
        <v>0</v>
      </c>
      <c r="D81" s="82"/>
      <c r="E81" s="83" t="s">
        <v>0</v>
      </c>
      <c r="F81" s="84"/>
      <c r="G81" s="3"/>
      <c r="H81" s="3"/>
      <c r="I81" s="3"/>
      <c r="J81" s="3"/>
      <c r="K81" s="3"/>
      <c r="L81" s="3"/>
      <c r="M81" s="3"/>
    </row>
    <row r="82" spans="1:13" ht="12.95" customHeight="1">
      <c r="A82" s="3"/>
      <c r="B82" s="26" t="s">
        <v>150</v>
      </c>
      <c r="C82" s="81" t="s">
        <v>0</v>
      </c>
      <c r="D82" s="82"/>
      <c r="E82" s="83">
        <v>0.21</v>
      </c>
      <c r="F82" s="84"/>
      <c r="G82" s="3"/>
      <c r="H82" s="3"/>
      <c r="I82" s="3"/>
      <c r="J82" s="3"/>
      <c r="K82" s="3"/>
      <c r="L82" s="3"/>
      <c r="M82" s="3"/>
    </row>
  </sheetData>
  <mergeCells count="150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B69:E69"/>
    <mergeCell ref="B70:C70"/>
    <mergeCell ref="C75:D75"/>
    <mergeCell ref="E75:F75"/>
    <mergeCell ref="C76:D76"/>
    <mergeCell ref="E76:F76"/>
    <mergeCell ref="C77:D77"/>
    <mergeCell ref="E77:F77"/>
    <mergeCell ref="C81:D81"/>
    <mergeCell ref="E81:F81"/>
    <mergeCell ref="C82:D82"/>
    <mergeCell ref="E82:F82"/>
    <mergeCell ref="C78:D78"/>
    <mergeCell ref="E78:F78"/>
    <mergeCell ref="C79:D79"/>
    <mergeCell ref="E79:F79"/>
    <mergeCell ref="C80:D80"/>
    <mergeCell ref="E80:F80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4"/>
  <sheetViews>
    <sheetView topLeftCell="A73" zoomScaleNormal="100" workbookViewId="0">
      <selection activeCell="B86" sqref="B86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5" t="s">
        <v>1343</v>
      </c>
      <c r="C1" s="106"/>
      <c r="D1" s="106"/>
      <c r="E1" s="106"/>
      <c r="F1" s="106"/>
      <c r="G1" s="106"/>
      <c r="H1" s="106"/>
      <c r="I1" s="10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1" t="s">
        <v>2</v>
      </c>
      <c r="C2" s="108"/>
      <c r="D2" s="108"/>
      <c r="E2" s="108"/>
      <c r="F2" s="108"/>
      <c r="G2" s="108"/>
      <c r="H2" s="108"/>
      <c r="I2" s="8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1" t="s">
        <v>0</v>
      </c>
      <c r="C3" s="108"/>
      <c r="D3" s="108"/>
      <c r="E3" s="108"/>
      <c r="F3" s="108"/>
      <c r="G3" s="108"/>
      <c r="H3" s="108"/>
      <c r="I3" s="8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9" t="s">
        <v>4</v>
      </c>
      <c r="C4" s="110"/>
      <c r="D4" s="4" t="s">
        <v>5</v>
      </c>
      <c r="E4" s="109" t="s">
        <v>6</v>
      </c>
      <c r="F4" s="11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6" t="s">
        <v>12</v>
      </c>
      <c r="C5" s="97"/>
      <c r="D5" s="7" t="s">
        <v>0</v>
      </c>
      <c r="E5" s="98" t="s">
        <v>0</v>
      </c>
      <c r="F5" s="99"/>
      <c r="G5" s="7" t="s">
        <v>0</v>
      </c>
      <c r="H5" s="7" t="s">
        <v>0</v>
      </c>
      <c r="I5" s="7" t="s">
        <v>0</v>
      </c>
      <c r="J5" s="3"/>
      <c r="K5" s="3"/>
      <c r="L5" s="8" t="s">
        <v>24</v>
      </c>
      <c r="M5" s="9">
        <v>0.21445713157794116</v>
      </c>
    </row>
    <row r="6" spans="1:13" ht="12.95" customHeight="1">
      <c r="A6" s="1" t="s">
        <v>0</v>
      </c>
      <c r="B6" s="96" t="s">
        <v>14</v>
      </c>
      <c r="C6" s="97"/>
      <c r="D6" s="6" t="s">
        <v>0</v>
      </c>
      <c r="E6" s="96" t="s">
        <v>0</v>
      </c>
      <c r="F6" s="97"/>
      <c r="G6" s="7" t="s">
        <v>0</v>
      </c>
      <c r="H6" s="7" t="s">
        <v>0</v>
      </c>
      <c r="I6" s="7" t="s">
        <v>0</v>
      </c>
      <c r="J6" s="3"/>
      <c r="K6" s="3"/>
      <c r="L6" s="8" t="s">
        <v>18</v>
      </c>
      <c r="M6" s="9">
        <v>0.15155932007795889</v>
      </c>
    </row>
    <row r="7" spans="1:13" ht="12.95" customHeight="1">
      <c r="A7" s="10">
        <v>1</v>
      </c>
      <c r="B7" s="98" t="s">
        <v>547</v>
      </c>
      <c r="C7" s="99"/>
      <c r="D7" s="7" t="s">
        <v>548</v>
      </c>
      <c r="E7" s="98" t="s">
        <v>188</v>
      </c>
      <c r="F7" s="99"/>
      <c r="G7" s="11">
        <v>8753</v>
      </c>
      <c r="H7" s="12">
        <v>232.09</v>
      </c>
      <c r="I7" s="13">
        <v>4.386835798511432E-2</v>
      </c>
      <c r="J7" s="3"/>
      <c r="K7" s="3"/>
      <c r="L7" s="8" t="s">
        <v>30</v>
      </c>
      <c r="M7" s="9">
        <v>0.12290374251379851</v>
      </c>
    </row>
    <row r="8" spans="1:13" ht="12.95" customHeight="1">
      <c r="A8" s="10">
        <v>2</v>
      </c>
      <c r="B8" s="98" t="s">
        <v>1264</v>
      </c>
      <c r="C8" s="99"/>
      <c r="D8" s="7" t="s">
        <v>1265</v>
      </c>
      <c r="E8" s="98" t="s">
        <v>42</v>
      </c>
      <c r="F8" s="99"/>
      <c r="G8" s="11">
        <v>22972</v>
      </c>
      <c r="H8" s="12">
        <v>230.85</v>
      </c>
      <c r="I8" s="13">
        <v>4.3633944285140461E-2</v>
      </c>
      <c r="J8" s="3"/>
      <c r="K8" s="3"/>
      <c r="L8" s="8" t="s">
        <v>15</v>
      </c>
      <c r="M8" s="9">
        <v>6.5052639184201927E-2</v>
      </c>
    </row>
    <row r="9" spans="1:13" ht="12.95" customHeight="1">
      <c r="A9" s="10">
        <v>3</v>
      </c>
      <c r="B9" s="98" t="s">
        <v>617</v>
      </c>
      <c r="C9" s="99"/>
      <c r="D9" s="7" t="s">
        <v>618</v>
      </c>
      <c r="E9" s="98" t="s">
        <v>24</v>
      </c>
      <c r="F9" s="99"/>
      <c r="G9" s="11">
        <v>35192</v>
      </c>
      <c r="H9" s="12">
        <v>197</v>
      </c>
      <c r="I9" s="13">
        <v>3.7237426758839669E-2</v>
      </c>
      <c r="J9" s="3"/>
      <c r="K9" s="3"/>
      <c r="L9" s="8" t="s">
        <v>42</v>
      </c>
      <c r="M9" s="9">
        <v>5.768413838117898E-2</v>
      </c>
    </row>
    <row r="10" spans="1:13" ht="12.95" customHeight="1">
      <c r="A10" s="10">
        <v>4</v>
      </c>
      <c r="B10" s="98" t="s">
        <v>1266</v>
      </c>
      <c r="C10" s="99"/>
      <c r="D10" s="7" t="s">
        <v>1267</v>
      </c>
      <c r="E10" s="98" t="s">
        <v>15</v>
      </c>
      <c r="F10" s="99"/>
      <c r="G10" s="11">
        <v>4457</v>
      </c>
      <c r="H10" s="12">
        <v>194.5</v>
      </c>
      <c r="I10" s="13">
        <v>3.6764629606006363E-2</v>
      </c>
      <c r="J10" s="3"/>
      <c r="K10" s="3"/>
      <c r="L10" s="8" t="s">
        <v>188</v>
      </c>
      <c r="M10" s="9">
        <v>4.386835798511432E-2</v>
      </c>
    </row>
    <row r="11" spans="1:13" ht="12.95" customHeight="1">
      <c r="A11" s="10">
        <v>5</v>
      </c>
      <c r="B11" s="98" t="s">
        <v>1268</v>
      </c>
      <c r="C11" s="99"/>
      <c r="D11" s="7" t="s">
        <v>1269</v>
      </c>
      <c r="E11" s="98" t="s">
        <v>24</v>
      </c>
      <c r="F11" s="99"/>
      <c r="G11" s="11">
        <v>33228</v>
      </c>
      <c r="H11" s="12">
        <v>170.97</v>
      </c>
      <c r="I11" s="13">
        <v>3.2317265282953735E-2</v>
      </c>
      <c r="J11" s="3"/>
      <c r="K11" s="3"/>
      <c r="L11" s="8" t="s">
        <v>13</v>
      </c>
      <c r="M11" s="9">
        <v>4.1246425704140721E-2</v>
      </c>
    </row>
    <row r="12" spans="1:13" ht="12.95" customHeight="1">
      <c r="A12" s="10">
        <v>6</v>
      </c>
      <c r="B12" s="98" t="s">
        <v>553</v>
      </c>
      <c r="C12" s="99"/>
      <c r="D12" s="7" t="s">
        <v>554</v>
      </c>
      <c r="E12" s="98" t="s">
        <v>18</v>
      </c>
      <c r="F12" s="99"/>
      <c r="G12" s="11">
        <v>12818</v>
      </c>
      <c r="H12" s="12">
        <v>168.62</v>
      </c>
      <c r="I12" s="13">
        <v>3.1872339190137787E-2</v>
      </c>
      <c r="J12" s="3"/>
      <c r="K12" s="3"/>
      <c r="L12" s="8" t="s">
        <v>66</v>
      </c>
      <c r="M12" s="9">
        <v>3.978698419955938E-2</v>
      </c>
    </row>
    <row r="13" spans="1:13" ht="12.95" customHeight="1">
      <c r="A13" s="10">
        <v>7</v>
      </c>
      <c r="B13" s="98" t="s">
        <v>1270</v>
      </c>
      <c r="C13" s="99"/>
      <c r="D13" s="7" t="s">
        <v>1271</v>
      </c>
      <c r="E13" s="98" t="s">
        <v>24</v>
      </c>
      <c r="F13" s="99"/>
      <c r="G13" s="11">
        <v>22227</v>
      </c>
      <c r="H13" s="12">
        <v>165.51</v>
      </c>
      <c r="I13" s="13">
        <v>3.1284978601949724E-2</v>
      </c>
      <c r="J13" s="3"/>
      <c r="K13" s="3"/>
      <c r="L13" s="8" t="s">
        <v>36</v>
      </c>
      <c r="M13" s="9">
        <v>3.4906067460269585E-2</v>
      </c>
    </row>
    <row r="14" spans="1:13" ht="12.95" customHeight="1">
      <c r="A14" s="10">
        <v>8</v>
      </c>
      <c r="B14" s="98" t="s">
        <v>1272</v>
      </c>
      <c r="C14" s="99"/>
      <c r="D14" s="7" t="s">
        <v>1273</v>
      </c>
      <c r="E14" s="98" t="s">
        <v>48</v>
      </c>
      <c r="F14" s="99"/>
      <c r="G14" s="11">
        <v>14712</v>
      </c>
      <c r="H14" s="12">
        <v>153.69999999999999</v>
      </c>
      <c r="I14" s="13">
        <v>2.9052727788738544E-2</v>
      </c>
      <c r="J14" s="3"/>
      <c r="K14" s="3"/>
      <c r="L14" s="8" t="s">
        <v>159</v>
      </c>
      <c r="M14" s="9">
        <v>3.3889005411011211E-2</v>
      </c>
    </row>
    <row r="15" spans="1:13" ht="12.95" customHeight="1">
      <c r="A15" s="10">
        <v>9</v>
      </c>
      <c r="B15" s="98" t="s">
        <v>1274</v>
      </c>
      <c r="C15" s="99"/>
      <c r="D15" s="7" t="s">
        <v>1275</v>
      </c>
      <c r="E15" s="98" t="s">
        <v>176</v>
      </c>
      <c r="F15" s="99"/>
      <c r="G15" s="11">
        <v>8956</v>
      </c>
      <c r="H15" s="12">
        <v>149.59</v>
      </c>
      <c r="I15" s="13">
        <v>2.8274724647626568E-2</v>
      </c>
      <c r="J15" s="3"/>
      <c r="K15" s="3"/>
      <c r="L15" s="8" t="s">
        <v>51</v>
      </c>
      <c r="M15" s="9">
        <v>2.9737577735382461E-2</v>
      </c>
    </row>
    <row r="16" spans="1:13" ht="12.95" customHeight="1">
      <c r="A16" s="10">
        <v>10</v>
      </c>
      <c r="B16" s="98" t="s">
        <v>1276</v>
      </c>
      <c r="C16" s="99"/>
      <c r="D16" s="7" t="s">
        <v>1277</v>
      </c>
      <c r="E16" s="98" t="s">
        <v>30</v>
      </c>
      <c r="F16" s="99"/>
      <c r="G16" s="11">
        <v>16524</v>
      </c>
      <c r="H16" s="12">
        <v>149.58000000000001</v>
      </c>
      <c r="I16" s="13">
        <v>2.8273953454798592E-2</v>
      </c>
      <c r="J16" s="3"/>
      <c r="K16" s="3"/>
      <c r="L16" s="8" t="s">
        <v>48</v>
      </c>
      <c r="M16" s="9">
        <v>2.9052727788738544E-2</v>
      </c>
    </row>
    <row r="17" spans="1:13" ht="12.95" customHeight="1">
      <c r="A17" s="10">
        <v>11</v>
      </c>
      <c r="B17" s="98" t="s">
        <v>1278</v>
      </c>
      <c r="C17" s="99"/>
      <c r="D17" s="7" t="s">
        <v>1279</v>
      </c>
      <c r="E17" s="98" t="s">
        <v>30</v>
      </c>
      <c r="F17" s="99"/>
      <c r="G17" s="11">
        <v>14118</v>
      </c>
      <c r="H17" s="12">
        <v>142.25</v>
      </c>
      <c r="I17" s="13">
        <v>2.6888350166665787E-2</v>
      </c>
      <c r="J17" s="3"/>
      <c r="K17" s="3"/>
      <c r="L17" s="8" t="s">
        <v>176</v>
      </c>
      <c r="M17" s="9">
        <v>2.8274724647626568E-2</v>
      </c>
    </row>
    <row r="18" spans="1:13" ht="12.95" customHeight="1">
      <c r="A18" s="10">
        <v>12</v>
      </c>
      <c r="B18" s="98" t="s">
        <v>1280</v>
      </c>
      <c r="C18" s="99"/>
      <c r="D18" s="7" t="s">
        <v>1281</v>
      </c>
      <c r="E18" s="98" t="s">
        <v>690</v>
      </c>
      <c r="F18" s="99"/>
      <c r="G18" s="11">
        <v>55416</v>
      </c>
      <c r="H18" s="12">
        <v>128.29</v>
      </c>
      <c r="I18" s="13">
        <v>2.4248729500780802E-2</v>
      </c>
      <c r="J18" s="3"/>
      <c r="K18" s="3"/>
      <c r="L18" s="8" t="s">
        <v>690</v>
      </c>
      <c r="M18" s="9">
        <v>2.4248729500780802E-2</v>
      </c>
    </row>
    <row r="19" spans="1:13" ht="12.95" customHeight="1">
      <c r="A19" s="10">
        <v>13</v>
      </c>
      <c r="B19" s="98" t="s">
        <v>1282</v>
      </c>
      <c r="C19" s="99"/>
      <c r="D19" s="7" t="s">
        <v>1283</v>
      </c>
      <c r="E19" s="98" t="s">
        <v>24</v>
      </c>
      <c r="F19" s="99"/>
      <c r="G19" s="11">
        <v>30346</v>
      </c>
      <c r="H19" s="12">
        <v>126.12</v>
      </c>
      <c r="I19" s="13">
        <v>2.3838548669150802E-2</v>
      </c>
      <c r="J19" s="3"/>
      <c r="K19" s="3"/>
      <c r="L19" s="8" t="s">
        <v>21</v>
      </c>
      <c r="M19" s="9">
        <v>1.8011083745614408E-2</v>
      </c>
    </row>
    <row r="20" spans="1:13" ht="12.95" customHeight="1">
      <c r="A20" s="10">
        <v>14</v>
      </c>
      <c r="B20" s="98" t="s">
        <v>1284</v>
      </c>
      <c r="C20" s="99"/>
      <c r="D20" s="7" t="s">
        <v>1285</v>
      </c>
      <c r="E20" s="98" t="s">
        <v>24</v>
      </c>
      <c r="F20" s="99"/>
      <c r="G20" s="11">
        <v>7830</v>
      </c>
      <c r="H20" s="12">
        <v>125.54</v>
      </c>
      <c r="I20" s="13">
        <v>2.3728996569544015E-2</v>
      </c>
      <c r="J20" s="3"/>
      <c r="K20" s="3"/>
      <c r="L20" s="8" t="s">
        <v>185</v>
      </c>
      <c r="M20" s="9">
        <v>1.7554835578092728E-2</v>
      </c>
    </row>
    <row r="21" spans="1:13" ht="12.95" customHeight="1">
      <c r="A21" s="10">
        <v>15</v>
      </c>
      <c r="B21" s="98" t="s">
        <v>1286</v>
      </c>
      <c r="C21" s="99"/>
      <c r="D21" s="7" t="s">
        <v>1287</v>
      </c>
      <c r="E21" s="98" t="s">
        <v>13</v>
      </c>
      <c r="F21" s="99"/>
      <c r="G21" s="11">
        <v>39737</v>
      </c>
      <c r="H21" s="12">
        <v>122.97</v>
      </c>
      <c r="I21" s="13">
        <v>2.3242796633512242E-2</v>
      </c>
      <c r="J21" s="3"/>
      <c r="K21" s="3"/>
      <c r="L21" s="8" t="s">
        <v>184</v>
      </c>
      <c r="M21" s="9">
        <v>1.568606202653678E-2</v>
      </c>
    </row>
    <row r="22" spans="1:13" ht="12.95" customHeight="1">
      <c r="A22" s="10">
        <v>16</v>
      </c>
      <c r="B22" s="98" t="s">
        <v>1288</v>
      </c>
      <c r="C22" s="99"/>
      <c r="D22" s="7" t="s">
        <v>1289</v>
      </c>
      <c r="E22" s="98" t="s">
        <v>18</v>
      </c>
      <c r="F22" s="99"/>
      <c r="G22" s="11">
        <v>22777</v>
      </c>
      <c r="H22" s="12">
        <v>109.56</v>
      </c>
      <c r="I22" s="13">
        <v>2.0708298528428353E-2</v>
      </c>
      <c r="J22" s="3"/>
      <c r="K22" s="3"/>
      <c r="L22" s="8" t="s">
        <v>63</v>
      </c>
      <c r="M22" s="9">
        <v>1.0730965232016733E-2</v>
      </c>
    </row>
    <row r="23" spans="1:13" ht="12.95" customHeight="1">
      <c r="A23" s="10">
        <v>17</v>
      </c>
      <c r="B23" s="98" t="s">
        <v>1290</v>
      </c>
      <c r="C23" s="99"/>
      <c r="D23" s="7" t="s">
        <v>1291</v>
      </c>
      <c r="E23" s="98" t="s">
        <v>66</v>
      </c>
      <c r="F23" s="99"/>
      <c r="G23" s="11">
        <v>20563</v>
      </c>
      <c r="H23" s="12">
        <v>106.06</v>
      </c>
      <c r="I23" s="13">
        <v>2.0047980546972717E-2</v>
      </c>
      <c r="J23" s="3"/>
      <c r="K23" s="3"/>
      <c r="L23" s="8" t="s">
        <v>54</v>
      </c>
      <c r="M23" s="9">
        <v>7.7353688558892339E-3</v>
      </c>
    </row>
    <row r="24" spans="1:13" ht="12.95" customHeight="1">
      <c r="A24" s="10">
        <v>18</v>
      </c>
      <c r="B24" s="98" t="s">
        <v>590</v>
      </c>
      <c r="C24" s="99"/>
      <c r="D24" s="7" t="s">
        <v>591</v>
      </c>
      <c r="E24" s="98" t="s">
        <v>15</v>
      </c>
      <c r="F24" s="99"/>
      <c r="G24" s="11">
        <v>2668</v>
      </c>
      <c r="H24" s="12">
        <v>105.76</v>
      </c>
      <c r="I24" s="13">
        <v>1.9989932787203773E-2</v>
      </c>
      <c r="J24" s="3"/>
      <c r="K24" s="3"/>
      <c r="L24" s="8" t="s">
        <v>69</v>
      </c>
      <c r="M24" s="9">
        <v>1.3614112394147048E-2</v>
      </c>
    </row>
    <row r="25" spans="1:13" ht="12.95" customHeight="1">
      <c r="A25" s="10">
        <v>19</v>
      </c>
      <c r="B25" s="98" t="s">
        <v>1292</v>
      </c>
      <c r="C25" s="99"/>
      <c r="D25" s="7" t="s">
        <v>1293</v>
      </c>
      <c r="E25" s="98" t="s">
        <v>36</v>
      </c>
      <c r="F25" s="99"/>
      <c r="G25" s="11">
        <v>43164</v>
      </c>
      <c r="H25" s="12">
        <v>105.04</v>
      </c>
      <c r="I25" s="13">
        <v>1.9854358222152573E-2</v>
      </c>
      <c r="J25" s="3"/>
      <c r="K25" s="3"/>
      <c r="L25" s="3"/>
      <c r="M25" s="3"/>
    </row>
    <row r="26" spans="1:13" ht="12.95" customHeight="1">
      <c r="A26" s="10">
        <v>20</v>
      </c>
      <c r="B26" s="98" t="s">
        <v>608</v>
      </c>
      <c r="C26" s="99"/>
      <c r="D26" s="7" t="s">
        <v>609</v>
      </c>
      <c r="E26" s="98" t="s">
        <v>66</v>
      </c>
      <c r="F26" s="99"/>
      <c r="G26" s="11">
        <v>44063</v>
      </c>
      <c r="H26" s="12">
        <v>104.43</v>
      </c>
      <c r="I26" s="13">
        <v>1.973900365258666E-2</v>
      </c>
      <c r="J26" s="3"/>
      <c r="K26" s="3"/>
      <c r="L26" s="3"/>
      <c r="M26" s="3"/>
    </row>
    <row r="27" spans="1:13" ht="12.95" customHeight="1">
      <c r="A27" s="10">
        <v>21</v>
      </c>
      <c r="B27" s="98" t="s">
        <v>1294</v>
      </c>
      <c r="C27" s="99"/>
      <c r="D27" s="7" t="s">
        <v>1295</v>
      </c>
      <c r="E27" s="98" t="s">
        <v>159</v>
      </c>
      <c r="F27" s="99"/>
      <c r="G27" s="11">
        <v>70502</v>
      </c>
      <c r="H27" s="12">
        <v>102.19</v>
      </c>
      <c r="I27" s="13">
        <v>1.9316234799200593E-2</v>
      </c>
      <c r="J27" s="3"/>
      <c r="K27" s="3"/>
      <c r="L27" s="3"/>
      <c r="M27" s="3"/>
    </row>
    <row r="28" spans="1:13" ht="12.95" customHeight="1">
      <c r="A28" s="10">
        <v>22</v>
      </c>
      <c r="B28" s="98" t="s">
        <v>1296</v>
      </c>
      <c r="C28" s="99"/>
      <c r="D28" s="7" t="s">
        <v>1297</v>
      </c>
      <c r="E28" s="98" t="s">
        <v>24</v>
      </c>
      <c r="F28" s="99"/>
      <c r="G28" s="11">
        <v>17503</v>
      </c>
      <c r="H28" s="12">
        <v>101.29</v>
      </c>
      <c r="I28" s="13">
        <v>1.9145591752439954E-2</v>
      </c>
      <c r="J28" s="3"/>
      <c r="K28" s="3"/>
      <c r="L28" s="3"/>
      <c r="M28" s="3"/>
    </row>
    <row r="29" spans="1:13" ht="12.95" customHeight="1">
      <c r="A29" s="10">
        <v>23</v>
      </c>
      <c r="B29" s="98" t="s">
        <v>1298</v>
      </c>
      <c r="C29" s="99"/>
      <c r="D29" s="7" t="s">
        <v>1299</v>
      </c>
      <c r="E29" s="98" t="s">
        <v>24</v>
      </c>
      <c r="F29" s="99"/>
      <c r="G29" s="11">
        <v>14265</v>
      </c>
      <c r="H29" s="12">
        <v>100.83</v>
      </c>
      <c r="I29" s="13">
        <v>1.9059076675845842E-2</v>
      </c>
      <c r="J29" s="3"/>
      <c r="K29" s="3"/>
      <c r="L29" s="3"/>
      <c r="M29" s="3"/>
    </row>
    <row r="30" spans="1:13" ht="12.95" customHeight="1">
      <c r="A30" s="10">
        <v>24</v>
      </c>
      <c r="B30" s="98" t="s">
        <v>1300</v>
      </c>
      <c r="C30" s="99"/>
      <c r="D30" s="7" t="s">
        <v>1301</v>
      </c>
      <c r="E30" s="98" t="s">
        <v>30</v>
      </c>
      <c r="F30" s="99"/>
      <c r="G30" s="11">
        <v>26086</v>
      </c>
      <c r="H30" s="12">
        <v>96.99</v>
      </c>
      <c r="I30" s="13">
        <v>1.8332415602747489E-2</v>
      </c>
      <c r="J30" s="3"/>
      <c r="K30" s="3"/>
      <c r="L30" s="3"/>
      <c r="M30" s="3"/>
    </row>
    <row r="31" spans="1:13" ht="12.95" customHeight="1">
      <c r="A31" s="10">
        <v>25</v>
      </c>
      <c r="B31" s="98" t="s">
        <v>1302</v>
      </c>
      <c r="C31" s="99"/>
      <c r="D31" s="7" t="s">
        <v>1303</v>
      </c>
      <c r="E31" s="98" t="s">
        <v>18</v>
      </c>
      <c r="F31" s="99"/>
      <c r="G31" s="11">
        <v>2942</v>
      </c>
      <c r="H31" s="12">
        <v>95.51</v>
      </c>
      <c r="I31" s="13">
        <v>1.8054034649704308E-2</v>
      </c>
      <c r="J31" s="3"/>
      <c r="K31" s="3"/>
      <c r="L31" s="3"/>
      <c r="M31" s="3"/>
    </row>
    <row r="32" spans="1:13" ht="12.95" customHeight="1">
      <c r="A32" s="10">
        <v>26</v>
      </c>
      <c r="B32" s="98" t="s">
        <v>1304</v>
      </c>
      <c r="C32" s="99"/>
      <c r="D32" s="7" t="s">
        <v>1305</v>
      </c>
      <c r="E32" s="98" t="s">
        <v>21</v>
      </c>
      <c r="F32" s="99"/>
      <c r="G32" s="11">
        <v>43590</v>
      </c>
      <c r="H32" s="12">
        <v>95.29</v>
      </c>
      <c r="I32" s="13">
        <v>1.8011083745614408E-2</v>
      </c>
      <c r="J32" s="3"/>
      <c r="K32" s="3"/>
      <c r="L32" s="3"/>
      <c r="M32" s="3"/>
    </row>
    <row r="33" spans="1:13" ht="12.95" customHeight="1">
      <c r="A33" s="10">
        <v>27</v>
      </c>
      <c r="B33" s="98" t="s">
        <v>1306</v>
      </c>
      <c r="C33" s="99"/>
      <c r="D33" s="7" t="s">
        <v>1307</v>
      </c>
      <c r="E33" s="98" t="s">
        <v>185</v>
      </c>
      <c r="F33" s="99"/>
      <c r="G33" s="11">
        <v>36357</v>
      </c>
      <c r="H33" s="12">
        <v>92.87</v>
      </c>
      <c r="I33" s="13">
        <v>1.7554835578092728E-2</v>
      </c>
      <c r="J33" s="3"/>
      <c r="K33" s="3"/>
      <c r="L33" s="3"/>
      <c r="M33" s="3"/>
    </row>
    <row r="34" spans="1:13" ht="12.95" customHeight="1">
      <c r="A34" s="10">
        <v>28</v>
      </c>
      <c r="B34" s="98" t="s">
        <v>1308</v>
      </c>
      <c r="C34" s="99"/>
      <c r="D34" s="7" t="s">
        <v>1309</v>
      </c>
      <c r="E34" s="98" t="s">
        <v>18</v>
      </c>
      <c r="F34" s="99"/>
      <c r="G34" s="11">
        <v>7023</v>
      </c>
      <c r="H34" s="12">
        <v>92.1</v>
      </c>
      <c r="I34" s="13">
        <v>1.7409136271906583E-2</v>
      </c>
      <c r="J34" s="3"/>
      <c r="K34" s="3"/>
      <c r="L34" s="3"/>
      <c r="M34" s="3"/>
    </row>
    <row r="35" spans="1:13" ht="12.95" customHeight="1">
      <c r="A35" s="10">
        <v>29</v>
      </c>
      <c r="B35" s="98" t="s">
        <v>606</v>
      </c>
      <c r="C35" s="99"/>
      <c r="D35" s="7" t="s">
        <v>607</v>
      </c>
      <c r="E35" s="98" t="s">
        <v>18</v>
      </c>
      <c r="F35" s="99"/>
      <c r="G35" s="11">
        <v>3127</v>
      </c>
      <c r="H35" s="12">
        <v>89.95</v>
      </c>
      <c r="I35" s="13">
        <v>1.7002102398461141E-2</v>
      </c>
      <c r="J35" s="3"/>
      <c r="K35" s="3"/>
      <c r="L35" s="3"/>
      <c r="M35" s="3"/>
    </row>
    <row r="36" spans="1:13" ht="12.95" customHeight="1">
      <c r="A36" s="10">
        <v>30</v>
      </c>
      <c r="B36" s="98" t="s">
        <v>1310</v>
      </c>
      <c r="C36" s="99"/>
      <c r="D36" s="7" t="s">
        <v>1311</v>
      </c>
      <c r="E36" s="98" t="s">
        <v>51</v>
      </c>
      <c r="F36" s="99"/>
      <c r="G36" s="11">
        <v>5653</v>
      </c>
      <c r="H36" s="12">
        <v>87.49</v>
      </c>
      <c r="I36" s="13">
        <v>1.6537985890388823E-2</v>
      </c>
      <c r="J36" s="3"/>
      <c r="K36" s="3"/>
      <c r="L36" s="3"/>
      <c r="M36" s="3"/>
    </row>
    <row r="37" spans="1:13" ht="12.95" customHeight="1">
      <c r="A37" s="10">
        <v>31</v>
      </c>
      <c r="B37" s="98" t="s">
        <v>611</v>
      </c>
      <c r="C37" s="99"/>
      <c r="D37" s="7" t="s">
        <v>612</v>
      </c>
      <c r="E37" s="98" t="s">
        <v>24</v>
      </c>
      <c r="F37" s="99"/>
      <c r="G37" s="11">
        <v>6524</v>
      </c>
      <c r="H37" s="12">
        <v>84.79</v>
      </c>
      <c r="I37" s="13">
        <v>1.6027282436355188E-2</v>
      </c>
      <c r="J37" s="3"/>
      <c r="K37" s="3"/>
      <c r="L37" s="3"/>
      <c r="M37" s="3"/>
    </row>
    <row r="38" spans="1:13" ht="12.95" customHeight="1">
      <c r="A38" s="10">
        <v>32</v>
      </c>
      <c r="B38" s="98" t="s">
        <v>1312</v>
      </c>
      <c r="C38" s="99"/>
      <c r="D38" s="7" t="s">
        <v>1313</v>
      </c>
      <c r="E38" s="98" t="s">
        <v>184</v>
      </c>
      <c r="F38" s="99"/>
      <c r="G38" s="11">
        <v>5231</v>
      </c>
      <c r="H38" s="12">
        <v>82.99</v>
      </c>
      <c r="I38" s="13">
        <v>1.568606202653678E-2</v>
      </c>
      <c r="J38" s="3"/>
      <c r="K38" s="3"/>
      <c r="L38" s="3"/>
      <c r="M38" s="3"/>
    </row>
    <row r="39" spans="1:13" ht="12.95" customHeight="1">
      <c r="A39" s="10">
        <v>33</v>
      </c>
      <c r="B39" s="98" t="s">
        <v>549</v>
      </c>
      <c r="C39" s="99"/>
      <c r="D39" s="7" t="s">
        <v>550</v>
      </c>
      <c r="E39" s="98" t="s">
        <v>18</v>
      </c>
      <c r="F39" s="99"/>
      <c r="G39" s="11">
        <v>8289</v>
      </c>
      <c r="H39" s="12">
        <v>81.73</v>
      </c>
      <c r="I39" s="13">
        <v>1.5449125316301196E-2</v>
      </c>
      <c r="J39" s="3"/>
      <c r="K39" s="3"/>
      <c r="L39" s="3"/>
      <c r="M39" s="3"/>
    </row>
    <row r="40" spans="1:13" ht="12.95" customHeight="1">
      <c r="A40" s="10">
        <v>34</v>
      </c>
      <c r="B40" s="98" t="s">
        <v>1314</v>
      </c>
      <c r="C40" s="99"/>
      <c r="D40" s="7" t="s">
        <v>1315</v>
      </c>
      <c r="E40" s="98" t="s">
        <v>36</v>
      </c>
      <c r="F40" s="99"/>
      <c r="G40" s="11">
        <v>4965</v>
      </c>
      <c r="H40" s="12">
        <v>79.63</v>
      </c>
      <c r="I40" s="13">
        <v>1.5051709238117012E-2</v>
      </c>
      <c r="J40" s="3"/>
      <c r="K40" s="3"/>
      <c r="L40" s="3"/>
      <c r="M40" s="3"/>
    </row>
    <row r="41" spans="1:13" ht="12.95" customHeight="1">
      <c r="A41" s="10">
        <v>35</v>
      </c>
      <c r="B41" s="98" t="s">
        <v>1316</v>
      </c>
      <c r="C41" s="99"/>
      <c r="D41" s="7" t="s">
        <v>1317</v>
      </c>
      <c r="E41" s="98" t="s">
        <v>159</v>
      </c>
      <c r="F41" s="99"/>
      <c r="G41" s="11">
        <v>503</v>
      </c>
      <c r="H41" s="12">
        <v>77.099999999999994</v>
      </c>
      <c r="I41" s="13">
        <v>1.4572770611810618E-2</v>
      </c>
      <c r="J41" s="3"/>
      <c r="K41" s="3"/>
      <c r="L41" s="3"/>
      <c r="M41" s="3"/>
    </row>
    <row r="42" spans="1:13" ht="12.95" customHeight="1">
      <c r="A42" s="10">
        <v>36</v>
      </c>
      <c r="B42" s="98" t="s">
        <v>613</v>
      </c>
      <c r="C42" s="99"/>
      <c r="D42" s="7" t="s">
        <v>614</v>
      </c>
      <c r="E42" s="98" t="s">
        <v>30</v>
      </c>
      <c r="F42" s="99"/>
      <c r="G42" s="11">
        <v>2883</v>
      </c>
      <c r="H42" s="12">
        <v>75.19</v>
      </c>
      <c r="I42" s="13">
        <v>1.4212812484486578E-2</v>
      </c>
      <c r="J42" s="3"/>
      <c r="K42" s="3"/>
      <c r="L42" s="3"/>
      <c r="M42" s="3"/>
    </row>
    <row r="43" spans="1:13" ht="12.95" customHeight="1">
      <c r="A43" s="10">
        <v>37</v>
      </c>
      <c r="B43" s="98" t="s">
        <v>1318</v>
      </c>
      <c r="C43" s="99"/>
      <c r="D43" s="7" t="s">
        <v>1319</v>
      </c>
      <c r="E43" s="98" t="s">
        <v>18</v>
      </c>
      <c r="F43" s="99"/>
      <c r="G43" s="11">
        <v>68248</v>
      </c>
      <c r="H43" s="12">
        <v>74.94</v>
      </c>
      <c r="I43" s="13">
        <v>1.416429906859812E-2</v>
      </c>
      <c r="J43" s="3"/>
      <c r="K43" s="3"/>
      <c r="L43" s="3"/>
      <c r="M43" s="3"/>
    </row>
    <row r="44" spans="1:13" ht="12.95" customHeight="1">
      <c r="A44" s="10">
        <v>38</v>
      </c>
      <c r="B44" s="98" t="s">
        <v>1320</v>
      </c>
      <c r="C44" s="99"/>
      <c r="D44" s="7" t="s">
        <v>1321</v>
      </c>
      <c r="E44" s="98" t="s">
        <v>42</v>
      </c>
      <c r="F44" s="99"/>
      <c r="G44" s="11">
        <v>16154</v>
      </c>
      <c r="H44" s="12">
        <v>74.33</v>
      </c>
      <c r="I44" s="13">
        <v>1.4050194096038519E-2</v>
      </c>
      <c r="J44" s="3"/>
      <c r="K44" s="3"/>
      <c r="L44" s="3"/>
      <c r="M44" s="3"/>
    </row>
    <row r="45" spans="1:13" ht="12.95" customHeight="1">
      <c r="A45" s="10">
        <v>39</v>
      </c>
      <c r="B45" s="98" t="s">
        <v>604</v>
      </c>
      <c r="C45" s="99"/>
      <c r="D45" s="7" t="s">
        <v>605</v>
      </c>
      <c r="E45" s="98" t="s">
        <v>30</v>
      </c>
      <c r="F45" s="99"/>
      <c r="G45" s="11">
        <v>2459</v>
      </c>
      <c r="H45" s="12">
        <v>73.94</v>
      </c>
      <c r="I45" s="13">
        <v>1.3976150039151335E-2</v>
      </c>
      <c r="J45" s="3"/>
      <c r="K45" s="3"/>
      <c r="L45" s="3"/>
      <c r="M45" s="3"/>
    </row>
    <row r="46" spans="1:13" ht="12.95" customHeight="1">
      <c r="A46" s="10">
        <v>40</v>
      </c>
      <c r="B46" s="98" t="s">
        <v>602</v>
      </c>
      <c r="C46" s="99"/>
      <c r="D46" s="7" t="s">
        <v>603</v>
      </c>
      <c r="E46" s="98" t="s">
        <v>18</v>
      </c>
      <c r="F46" s="99"/>
      <c r="G46" s="11">
        <v>6364</v>
      </c>
      <c r="H46" s="12">
        <v>70.38</v>
      </c>
      <c r="I46" s="13">
        <v>1.3302375782445681E-2</v>
      </c>
      <c r="J46" s="3"/>
      <c r="K46" s="3"/>
      <c r="L46" s="3"/>
      <c r="M46" s="3"/>
    </row>
    <row r="47" spans="1:13" ht="12.95" customHeight="1">
      <c r="A47" s="10">
        <v>41</v>
      </c>
      <c r="B47" s="98" t="s">
        <v>540</v>
      </c>
      <c r="C47" s="99"/>
      <c r="D47" s="7" t="s">
        <v>541</v>
      </c>
      <c r="E47" s="98" t="s">
        <v>51</v>
      </c>
      <c r="F47" s="99"/>
      <c r="G47" s="11">
        <v>16109</v>
      </c>
      <c r="H47" s="12">
        <v>69.83</v>
      </c>
      <c r="I47" s="13">
        <v>1.3199591844993639E-2</v>
      </c>
      <c r="J47" s="3"/>
      <c r="K47" s="3"/>
      <c r="L47" s="3"/>
      <c r="M47" s="3"/>
    </row>
    <row r="48" spans="1:13" ht="12.95" customHeight="1">
      <c r="A48" s="10">
        <v>42</v>
      </c>
      <c r="B48" s="98" t="s">
        <v>1322</v>
      </c>
      <c r="C48" s="99"/>
      <c r="D48" s="7" t="s">
        <v>1323</v>
      </c>
      <c r="E48" s="98" t="s">
        <v>30</v>
      </c>
      <c r="F48" s="99"/>
      <c r="G48" s="11">
        <v>15037</v>
      </c>
      <c r="H48" s="12">
        <v>67.89</v>
      </c>
      <c r="I48" s="13">
        <v>1.283281026779373E-2</v>
      </c>
      <c r="J48" s="3"/>
      <c r="K48" s="3"/>
      <c r="L48" s="3"/>
      <c r="M48" s="3"/>
    </row>
    <row r="49" spans="1:13" ht="12.95" customHeight="1">
      <c r="A49" s="10">
        <v>43</v>
      </c>
      <c r="B49" s="98" t="s">
        <v>1324</v>
      </c>
      <c r="C49" s="99"/>
      <c r="D49" s="7" t="s">
        <v>1325</v>
      </c>
      <c r="E49" s="98" t="s">
        <v>24</v>
      </c>
      <c r="F49" s="99"/>
      <c r="G49" s="11">
        <v>553</v>
      </c>
      <c r="H49" s="12">
        <v>62.52</v>
      </c>
      <c r="I49" s="13">
        <v>1.181796483086224E-2</v>
      </c>
      <c r="J49" s="3"/>
      <c r="K49" s="3"/>
      <c r="L49" s="3"/>
      <c r="M49" s="3"/>
    </row>
    <row r="50" spans="1:13" ht="12.95" customHeight="1">
      <c r="A50" s="10">
        <v>44</v>
      </c>
      <c r="B50" s="98" t="s">
        <v>1326</v>
      </c>
      <c r="C50" s="99"/>
      <c r="D50" s="7" t="s">
        <v>1327</v>
      </c>
      <c r="E50" s="98" t="s">
        <v>63</v>
      </c>
      <c r="F50" s="99"/>
      <c r="G50" s="11">
        <v>53966</v>
      </c>
      <c r="H50" s="12">
        <v>56.77</v>
      </c>
      <c r="I50" s="13">
        <v>1.0730965232016733E-2</v>
      </c>
      <c r="J50" s="3"/>
      <c r="K50" s="3"/>
      <c r="L50" s="3"/>
      <c r="M50" s="3"/>
    </row>
    <row r="51" spans="1:13" ht="12.95" customHeight="1">
      <c r="A51" s="10">
        <v>45</v>
      </c>
      <c r="B51" s="98" t="s">
        <v>1328</v>
      </c>
      <c r="C51" s="99"/>
      <c r="D51" s="7" t="s">
        <v>1329</v>
      </c>
      <c r="E51" s="98" t="s">
        <v>13</v>
      </c>
      <c r="F51" s="99"/>
      <c r="G51" s="11">
        <v>70581</v>
      </c>
      <c r="H51" s="12">
        <v>48.03</v>
      </c>
      <c r="I51" s="13">
        <v>9.0785973663389183E-3</v>
      </c>
      <c r="J51" s="3"/>
      <c r="K51" s="3"/>
      <c r="L51" s="3"/>
      <c r="M51" s="3"/>
    </row>
    <row r="52" spans="1:13" ht="12.95" customHeight="1">
      <c r="A52" s="10">
        <v>46</v>
      </c>
      <c r="B52" s="98" t="s">
        <v>1330</v>
      </c>
      <c r="C52" s="99"/>
      <c r="D52" s="7" t="s">
        <v>1331</v>
      </c>
      <c r="E52" s="98" t="s">
        <v>13</v>
      </c>
      <c r="F52" s="99"/>
      <c r="G52" s="11">
        <v>141583</v>
      </c>
      <c r="H52" s="12">
        <v>47.22</v>
      </c>
      <c r="I52" s="13">
        <v>8.9250317042895624E-3</v>
      </c>
      <c r="J52" s="3"/>
      <c r="K52" s="3"/>
      <c r="L52" s="3"/>
      <c r="M52" s="3"/>
    </row>
    <row r="53" spans="1:13" ht="12.95" customHeight="1">
      <c r="A53" s="10">
        <v>47</v>
      </c>
      <c r="B53" s="98" t="s">
        <v>544</v>
      </c>
      <c r="C53" s="99"/>
      <c r="D53" s="7" t="s">
        <v>545</v>
      </c>
      <c r="E53" s="98" t="s">
        <v>30</v>
      </c>
      <c r="F53" s="99"/>
      <c r="G53" s="11">
        <v>312</v>
      </c>
      <c r="H53" s="12">
        <v>44.37</v>
      </c>
      <c r="I53" s="13">
        <v>8.3872504981549988E-3</v>
      </c>
      <c r="J53" s="3"/>
      <c r="K53" s="3"/>
      <c r="L53" s="3"/>
      <c r="M53" s="3"/>
    </row>
    <row r="54" spans="1:13" ht="12.95" customHeight="1">
      <c r="A54" s="10">
        <v>48</v>
      </c>
      <c r="B54" s="98" t="s">
        <v>1332</v>
      </c>
      <c r="C54" s="99"/>
      <c r="D54" s="7" t="s">
        <v>1333</v>
      </c>
      <c r="E54" s="98" t="s">
        <v>15</v>
      </c>
      <c r="F54" s="99"/>
      <c r="G54" s="11">
        <v>1364</v>
      </c>
      <c r="H54" s="12">
        <v>43.9</v>
      </c>
      <c r="I54" s="13">
        <v>8.2980767909917943E-3</v>
      </c>
      <c r="J54" s="3"/>
      <c r="K54" s="3"/>
      <c r="L54" s="3"/>
      <c r="M54" s="3"/>
    </row>
    <row r="55" spans="1:13" ht="12.95" customHeight="1">
      <c r="A55" s="10">
        <v>49</v>
      </c>
      <c r="B55" s="98" t="s">
        <v>1334</v>
      </c>
      <c r="C55" s="99"/>
      <c r="D55" s="7" t="s">
        <v>1335</v>
      </c>
      <c r="E55" s="98" t="s">
        <v>54</v>
      </c>
      <c r="F55" s="99"/>
      <c r="G55" s="11">
        <v>14895</v>
      </c>
      <c r="H55" s="12">
        <v>40.92</v>
      </c>
      <c r="I55" s="13">
        <v>7.7353688558892339E-3</v>
      </c>
      <c r="J55" s="3"/>
      <c r="K55" s="3"/>
      <c r="L55" s="3"/>
      <c r="M55" s="3"/>
    </row>
    <row r="56" spans="1:13" ht="12.95" customHeight="1">
      <c r="A56" s="10">
        <v>50</v>
      </c>
      <c r="B56" s="98" t="s">
        <v>1337</v>
      </c>
      <c r="C56" s="99"/>
      <c r="D56" s="7" t="s">
        <v>1338</v>
      </c>
      <c r="E56" s="98" t="s">
        <v>18</v>
      </c>
      <c r="F56" s="99"/>
      <c r="G56" s="11">
        <v>14430</v>
      </c>
      <c r="H56" s="12">
        <v>19.03</v>
      </c>
      <c r="I56" s="13">
        <v>3.5976088719757208E-3</v>
      </c>
      <c r="J56" s="3"/>
      <c r="K56" s="3"/>
      <c r="L56" s="3"/>
      <c r="M56" s="3"/>
    </row>
    <row r="57" spans="1:13" ht="12.95" customHeight="1">
      <c r="A57" s="1" t="s">
        <v>0</v>
      </c>
      <c r="B57" s="92" t="s">
        <v>134</v>
      </c>
      <c r="C57" s="93"/>
      <c r="D57" s="14" t="s">
        <v>0</v>
      </c>
      <c r="E57" s="94" t="s">
        <v>0</v>
      </c>
      <c r="F57" s="95"/>
      <c r="G57" s="14" t="s">
        <v>0</v>
      </c>
      <c r="H57" s="15">
        <v>5218.4399999999996</v>
      </c>
      <c r="I57" s="16">
        <v>0.986385887605853</v>
      </c>
      <c r="J57" s="3"/>
      <c r="K57" s="3"/>
      <c r="L57" s="3"/>
      <c r="M57" s="3"/>
    </row>
    <row r="58" spans="1:13" ht="12.95" customHeight="1">
      <c r="A58" s="1" t="s">
        <v>0</v>
      </c>
      <c r="B58" s="96" t="s">
        <v>135</v>
      </c>
      <c r="C58" s="97"/>
      <c r="D58" s="7" t="s">
        <v>0</v>
      </c>
      <c r="E58" s="98" t="s">
        <v>0</v>
      </c>
      <c r="F58" s="99"/>
      <c r="G58" s="31" t="s">
        <v>0</v>
      </c>
      <c r="H58" s="31" t="s">
        <v>0</v>
      </c>
      <c r="I58" s="31" t="s">
        <v>0</v>
      </c>
      <c r="J58" s="3"/>
      <c r="K58" s="3"/>
      <c r="L58" s="3"/>
      <c r="M58" s="3"/>
    </row>
    <row r="59" spans="1:13" ht="12.95" customHeight="1">
      <c r="A59" s="1" t="s">
        <v>0</v>
      </c>
      <c r="B59" s="92" t="s">
        <v>134</v>
      </c>
      <c r="C59" s="93"/>
      <c r="D59" s="14" t="s">
        <v>0</v>
      </c>
      <c r="E59" s="94" t="s">
        <v>0</v>
      </c>
      <c r="F59" s="95"/>
      <c r="G59" s="18" t="s">
        <v>0</v>
      </c>
      <c r="H59" s="18" t="s">
        <v>0</v>
      </c>
      <c r="I59" s="18" t="s">
        <v>0</v>
      </c>
      <c r="J59" s="3"/>
      <c r="K59" s="3"/>
      <c r="L59" s="3"/>
      <c r="M59" s="3"/>
    </row>
    <row r="60" spans="1:13" ht="12.95" customHeight="1">
      <c r="A60" s="1" t="s">
        <v>0</v>
      </c>
      <c r="B60" s="96" t="s">
        <v>138</v>
      </c>
      <c r="C60" s="97"/>
      <c r="D60" s="7" t="s">
        <v>0</v>
      </c>
      <c r="E60" s="98" t="s">
        <v>0</v>
      </c>
      <c r="F60" s="99"/>
      <c r="G60" s="7" t="s">
        <v>0</v>
      </c>
      <c r="H60" s="7" t="s">
        <v>0</v>
      </c>
      <c r="I60" s="7" t="s">
        <v>0</v>
      </c>
      <c r="J60" s="3"/>
      <c r="K60" s="3"/>
      <c r="L60" s="3"/>
      <c r="M60" s="3"/>
    </row>
    <row r="61" spans="1:13" ht="12.95" customHeight="1">
      <c r="A61" s="1" t="s">
        <v>0</v>
      </c>
      <c r="B61" s="96" t="s">
        <v>139</v>
      </c>
      <c r="C61" s="97"/>
      <c r="D61" s="6" t="s">
        <v>0</v>
      </c>
      <c r="E61" s="96" t="s">
        <v>0</v>
      </c>
      <c r="F61" s="97"/>
      <c r="G61" s="7" t="s">
        <v>0</v>
      </c>
      <c r="H61" s="7" t="s">
        <v>0</v>
      </c>
      <c r="I61" s="7" t="s">
        <v>0</v>
      </c>
      <c r="J61" s="3"/>
      <c r="K61" s="3"/>
      <c r="L61" s="3"/>
      <c r="M61" s="3"/>
    </row>
    <row r="62" spans="1:13" ht="12.95" customHeight="1">
      <c r="A62" s="10">
        <v>1</v>
      </c>
      <c r="B62" s="98" t="s">
        <v>140</v>
      </c>
      <c r="C62" s="99"/>
      <c r="D62" s="7" t="s">
        <v>0</v>
      </c>
      <c r="E62" s="98" t="s">
        <v>0</v>
      </c>
      <c r="F62" s="99"/>
      <c r="G62" s="11">
        <v>78000</v>
      </c>
      <c r="H62" s="12">
        <v>78</v>
      </c>
      <c r="I62" s="13">
        <v>1.4743392299554211E-2</v>
      </c>
      <c r="J62" s="3"/>
      <c r="K62" s="3"/>
      <c r="L62" s="3"/>
      <c r="M62" s="3"/>
    </row>
    <row r="63" spans="1:13" ht="12.95" customHeight="1">
      <c r="A63" s="1" t="s">
        <v>0</v>
      </c>
      <c r="B63" s="92" t="s">
        <v>134</v>
      </c>
      <c r="C63" s="93"/>
      <c r="D63" s="14" t="s">
        <v>0</v>
      </c>
      <c r="E63" s="94" t="s">
        <v>0</v>
      </c>
      <c r="F63" s="95"/>
      <c r="G63" s="14" t="s">
        <v>0</v>
      </c>
      <c r="H63" s="15">
        <v>78</v>
      </c>
      <c r="I63" s="16">
        <v>1.4743392299554211E-2</v>
      </c>
      <c r="J63" s="3"/>
      <c r="K63" s="3"/>
      <c r="L63" s="3"/>
      <c r="M63" s="3"/>
    </row>
    <row r="64" spans="1:13" ht="12.95" customHeight="1">
      <c r="A64" s="1" t="s">
        <v>0</v>
      </c>
      <c r="B64" s="96" t="s">
        <v>141</v>
      </c>
      <c r="C64" s="97"/>
      <c r="D64" s="7" t="s">
        <v>0</v>
      </c>
      <c r="E64" s="98" t="s">
        <v>0</v>
      </c>
      <c r="F64" s="99"/>
      <c r="G64" s="7" t="s">
        <v>0</v>
      </c>
      <c r="H64" s="7" t="s">
        <v>0</v>
      </c>
      <c r="I64" s="7" t="s">
        <v>0</v>
      </c>
      <c r="J64" s="3"/>
      <c r="K64" s="3"/>
      <c r="L64" s="3"/>
      <c r="M64" s="3"/>
    </row>
    <row r="65" spans="1:13" ht="12.95" customHeight="1">
      <c r="A65" s="1" t="s">
        <v>0</v>
      </c>
      <c r="B65" s="96" t="s">
        <v>142</v>
      </c>
      <c r="C65" s="97"/>
      <c r="D65" s="7" t="s">
        <v>0</v>
      </c>
      <c r="E65" s="98" t="s">
        <v>0</v>
      </c>
      <c r="F65" s="99"/>
      <c r="G65" s="7" t="s">
        <v>0</v>
      </c>
      <c r="H65" s="19">
        <v>-5.93</v>
      </c>
      <c r="I65" s="20">
        <v>-1.1292799054071615E-3</v>
      </c>
      <c r="J65" s="3"/>
      <c r="K65" s="3"/>
      <c r="L65" s="3"/>
      <c r="M65" s="3"/>
    </row>
    <row r="66" spans="1:13" ht="12.95" customHeight="1">
      <c r="A66" s="1" t="s">
        <v>0</v>
      </c>
      <c r="B66" s="100" t="s">
        <v>143</v>
      </c>
      <c r="C66" s="101"/>
      <c r="D66" s="21" t="s">
        <v>0</v>
      </c>
      <c r="E66" s="102" t="s">
        <v>0</v>
      </c>
      <c r="F66" s="103"/>
      <c r="G66" s="21" t="s">
        <v>0</v>
      </c>
      <c r="H66" s="22">
        <v>5290.51</v>
      </c>
      <c r="I66" s="23">
        <v>1</v>
      </c>
      <c r="J66" s="3"/>
      <c r="K66" s="3"/>
      <c r="L66" s="3"/>
      <c r="M66" s="3"/>
    </row>
    <row r="67" spans="1:13" ht="12.95" customHeight="1">
      <c r="A67" s="3"/>
      <c r="B67" s="104" t="s">
        <v>0</v>
      </c>
      <c r="C67" s="88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95" customHeight="1">
      <c r="A68" s="2" t="s">
        <v>0</v>
      </c>
      <c r="B68" s="27" t="s">
        <v>365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95" customHeight="1">
      <c r="A69" s="3"/>
      <c r="B69" s="111" t="s">
        <v>366</v>
      </c>
      <c r="C69" s="88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28" t="s">
        <v>367</v>
      </c>
      <c r="C70" s="29" t="s">
        <v>7</v>
      </c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8" t="s">
        <v>1339</v>
      </c>
      <c r="C71" s="30">
        <v>3200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95" customHeight="1">
      <c r="A72" s="2" t="s">
        <v>0</v>
      </c>
      <c r="B72" s="89" t="s">
        <v>144</v>
      </c>
      <c r="C72" s="88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95" customHeight="1">
      <c r="A73" s="3"/>
      <c r="B73" s="24" t="s">
        <v>144</v>
      </c>
      <c r="C73" s="24" t="s">
        <v>0</v>
      </c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95" customHeight="1">
      <c r="A74" s="3"/>
      <c r="B74" s="1" t="s">
        <v>559</v>
      </c>
      <c r="C74" s="25">
        <v>3.0000000000000001E-3</v>
      </c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95" customHeight="1">
      <c r="A75" s="3"/>
      <c r="B75" s="1" t="s">
        <v>145</v>
      </c>
      <c r="C75" s="25">
        <v>9.4999999999999998E-3</v>
      </c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95" customHeight="1">
      <c r="A76" s="2" t="s">
        <v>0</v>
      </c>
      <c r="B76" s="2" t="s">
        <v>0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95" customHeight="1">
      <c r="A77" s="3"/>
      <c r="B77" s="26" t="s">
        <v>146</v>
      </c>
      <c r="C77" s="81" t="s">
        <v>147</v>
      </c>
      <c r="D77" s="82"/>
      <c r="E77" s="90">
        <v>11.056699999999999</v>
      </c>
      <c r="F77" s="91"/>
      <c r="G77" s="3"/>
      <c r="H77" s="3"/>
      <c r="I77" s="3"/>
      <c r="J77" s="3"/>
      <c r="K77" s="3"/>
      <c r="L77" s="3"/>
      <c r="M77" s="3"/>
    </row>
    <row r="78" spans="1:13" ht="12.95" customHeight="1">
      <c r="A78" s="3"/>
      <c r="B78" s="26" t="s">
        <v>146</v>
      </c>
      <c r="C78" s="81" t="s">
        <v>561</v>
      </c>
      <c r="D78" s="82"/>
      <c r="E78" s="90">
        <v>11.135999999999999</v>
      </c>
      <c r="F78" s="91"/>
      <c r="G78" s="3"/>
      <c r="H78" s="3"/>
      <c r="I78" s="3"/>
      <c r="J78" s="3"/>
      <c r="K78" s="3"/>
      <c r="L78" s="3"/>
      <c r="M78" s="3"/>
    </row>
    <row r="79" spans="1:13" ht="12.95" customHeight="1">
      <c r="A79" s="3"/>
      <c r="B79" s="26" t="s">
        <v>0</v>
      </c>
      <c r="C79" s="81" t="s">
        <v>0</v>
      </c>
      <c r="D79" s="82"/>
      <c r="E79" s="83" t="s">
        <v>0</v>
      </c>
      <c r="F79" s="84"/>
      <c r="G79" s="3"/>
      <c r="H79" s="3"/>
      <c r="I79" s="3"/>
      <c r="J79" s="3"/>
      <c r="K79" s="3"/>
      <c r="L79" s="3"/>
      <c r="M79" s="3"/>
    </row>
    <row r="80" spans="1:13" ht="12.95" customHeight="1">
      <c r="A80" s="3"/>
      <c r="B80" s="26" t="s">
        <v>148</v>
      </c>
      <c r="C80" s="81" t="s">
        <v>0</v>
      </c>
      <c r="D80" s="82"/>
      <c r="E80" s="83">
        <v>55.18</v>
      </c>
      <c r="F80" s="84"/>
      <c r="G80" s="3"/>
      <c r="H80" s="3"/>
      <c r="I80" s="3"/>
      <c r="J80" s="3"/>
      <c r="K80" s="3"/>
      <c r="L80" s="3"/>
      <c r="M80" s="3"/>
    </row>
    <row r="81" spans="1:13" ht="12.95" customHeight="1">
      <c r="A81" s="3"/>
      <c r="B81" s="26" t="s">
        <v>0</v>
      </c>
      <c r="C81" s="81" t="s">
        <v>0</v>
      </c>
      <c r="D81" s="82"/>
      <c r="E81" s="83" t="s">
        <v>0</v>
      </c>
      <c r="F81" s="84"/>
      <c r="G81" s="3"/>
      <c r="H81" s="3"/>
      <c r="I81" s="3"/>
      <c r="J81" s="3"/>
      <c r="K81" s="3"/>
      <c r="L81" s="3"/>
      <c r="M81" s="3"/>
    </row>
    <row r="82" spans="1:13" ht="12.95" customHeight="1">
      <c r="A82" s="3"/>
      <c r="B82" s="26" t="s">
        <v>149</v>
      </c>
      <c r="C82" s="81" t="s">
        <v>0</v>
      </c>
      <c r="D82" s="82"/>
      <c r="E82" s="85">
        <v>52.91</v>
      </c>
      <c r="F82" s="86"/>
      <c r="G82" s="3"/>
      <c r="H82" s="3"/>
      <c r="I82" s="3"/>
      <c r="J82" s="3"/>
      <c r="K82" s="3"/>
      <c r="L82" s="3"/>
      <c r="M82" s="3"/>
    </row>
    <row r="83" spans="1:13" ht="12.95" customHeight="1">
      <c r="A83" s="3"/>
      <c r="B83" s="26" t="s">
        <v>0</v>
      </c>
      <c r="C83" s="81" t="s">
        <v>0</v>
      </c>
      <c r="D83" s="82"/>
      <c r="E83" s="83" t="s">
        <v>0</v>
      </c>
      <c r="F83" s="84"/>
      <c r="G83" s="3"/>
      <c r="H83" s="3"/>
      <c r="I83" s="3"/>
      <c r="J83" s="3"/>
      <c r="K83" s="3"/>
      <c r="L83" s="3"/>
      <c r="M83" s="3"/>
    </row>
    <row r="84" spans="1:13" ht="12.95" customHeight="1">
      <c r="A84" s="3"/>
      <c r="B84" s="26" t="s">
        <v>150</v>
      </c>
      <c r="C84" s="81" t="s">
        <v>0</v>
      </c>
      <c r="D84" s="82"/>
      <c r="E84" s="83">
        <v>0.33</v>
      </c>
      <c r="F84" s="84"/>
      <c r="G84" s="3"/>
      <c r="H84" s="3"/>
      <c r="I84" s="3"/>
      <c r="J84" s="3"/>
      <c r="K84" s="3"/>
      <c r="L84" s="3"/>
      <c r="M84" s="3"/>
    </row>
  </sheetData>
  <mergeCells count="148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B69:C69"/>
    <mergeCell ref="B72:C72"/>
    <mergeCell ref="C77:D77"/>
    <mergeCell ref="E77:F77"/>
    <mergeCell ref="C78:D78"/>
    <mergeCell ref="E78:F78"/>
    <mergeCell ref="C79:D79"/>
    <mergeCell ref="E79:F79"/>
    <mergeCell ref="C80:D80"/>
    <mergeCell ref="E80:F80"/>
    <mergeCell ref="C84:D84"/>
    <mergeCell ref="E84:F84"/>
    <mergeCell ref="C81:D81"/>
    <mergeCell ref="E81:F81"/>
    <mergeCell ref="C82:D82"/>
    <mergeCell ref="E82:F82"/>
    <mergeCell ref="C83:D83"/>
    <mergeCell ref="E83:F8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0"/>
  <sheetViews>
    <sheetView topLeftCell="A530" zoomScaleNormal="100" workbookViewId="0">
      <selection activeCell="B542" sqref="B542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5" t="s">
        <v>1344</v>
      </c>
      <c r="C1" s="106"/>
      <c r="D1" s="106"/>
      <c r="E1" s="106"/>
      <c r="F1" s="106"/>
      <c r="G1" s="106"/>
      <c r="H1" s="106"/>
      <c r="I1" s="10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1" t="s">
        <v>2</v>
      </c>
      <c r="C2" s="108"/>
      <c r="D2" s="108"/>
      <c r="E2" s="108"/>
      <c r="F2" s="108"/>
      <c r="G2" s="108"/>
      <c r="H2" s="108"/>
      <c r="I2" s="8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1" t="s">
        <v>0</v>
      </c>
      <c r="C3" s="108"/>
      <c r="D3" s="108"/>
      <c r="E3" s="108"/>
      <c r="F3" s="108"/>
      <c r="G3" s="108"/>
      <c r="H3" s="108"/>
      <c r="I3" s="8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9" t="s">
        <v>4</v>
      </c>
      <c r="C4" s="110"/>
      <c r="D4" s="4" t="s">
        <v>5</v>
      </c>
      <c r="E4" s="109" t="s">
        <v>6</v>
      </c>
      <c r="F4" s="11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.5" customHeight="1">
      <c r="A5" s="1" t="s">
        <v>0</v>
      </c>
      <c r="B5" s="96" t="s">
        <v>12</v>
      </c>
      <c r="C5" s="97"/>
      <c r="D5" s="7" t="s">
        <v>0</v>
      </c>
      <c r="E5" s="98" t="s">
        <v>0</v>
      </c>
      <c r="F5" s="99"/>
      <c r="G5" s="7" t="s">
        <v>0</v>
      </c>
      <c r="H5" s="7" t="s">
        <v>0</v>
      </c>
      <c r="I5" s="7" t="s">
        <v>0</v>
      </c>
      <c r="J5" s="3"/>
      <c r="K5" s="3"/>
      <c r="L5" s="8" t="s">
        <v>15</v>
      </c>
      <c r="M5" s="9">
        <v>8.1254524034945624E-2</v>
      </c>
    </row>
    <row r="6" spans="1:13" ht="12.95" customHeight="1">
      <c r="A6" s="1" t="s">
        <v>0</v>
      </c>
      <c r="B6" s="96" t="s">
        <v>14</v>
      </c>
      <c r="C6" s="97"/>
      <c r="D6" s="6" t="s">
        <v>0</v>
      </c>
      <c r="E6" s="96" t="s">
        <v>0</v>
      </c>
      <c r="F6" s="97"/>
      <c r="G6" s="7" t="s">
        <v>0</v>
      </c>
      <c r="H6" s="7" t="s">
        <v>0</v>
      </c>
      <c r="I6" s="7" t="s">
        <v>0</v>
      </c>
      <c r="J6" s="3"/>
      <c r="K6" s="3"/>
      <c r="L6" s="8" t="s">
        <v>374</v>
      </c>
      <c r="M6" s="9">
        <v>6.5338727151993667E-2</v>
      </c>
    </row>
    <row r="7" spans="1:13" ht="12.95" customHeight="1">
      <c r="A7" s="10">
        <v>1</v>
      </c>
      <c r="B7" s="98" t="s">
        <v>375</v>
      </c>
      <c r="C7" s="99"/>
      <c r="D7" s="7" t="s">
        <v>376</v>
      </c>
      <c r="E7" s="98" t="s">
        <v>374</v>
      </c>
      <c r="F7" s="99"/>
      <c r="G7" s="11">
        <v>53920</v>
      </c>
      <c r="H7" s="12">
        <v>5188.8900000000003</v>
      </c>
      <c r="I7" s="13">
        <v>6.2392094993111588E-2</v>
      </c>
      <c r="J7" s="3"/>
      <c r="K7" s="3"/>
      <c r="L7" s="8" t="s">
        <v>380</v>
      </c>
      <c r="M7" s="9">
        <v>5.1569149573383592E-2</v>
      </c>
    </row>
    <row r="8" spans="1:13" ht="12.95" customHeight="1">
      <c r="A8" s="10">
        <v>2</v>
      </c>
      <c r="B8" s="98" t="s">
        <v>378</v>
      </c>
      <c r="C8" s="99"/>
      <c r="D8" s="7" t="s">
        <v>379</v>
      </c>
      <c r="E8" s="98" t="s">
        <v>15</v>
      </c>
      <c r="F8" s="99"/>
      <c r="G8" s="11">
        <v>25508</v>
      </c>
      <c r="H8" s="12">
        <v>4314.91</v>
      </c>
      <c r="I8" s="13">
        <v>5.1883215808998635E-2</v>
      </c>
      <c r="J8" s="3"/>
      <c r="K8" s="3"/>
      <c r="L8" s="41" t="s">
        <v>2172</v>
      </c>
      <c r="M8" s="42">
        <v>4.9889242943023757E-2</v>
      </c>
    </row>
    <row r="9" spans="1:13" ht="12.95" customHeight="1">
      <c r="A9" s="10">
        <v>3</v>
      </c>
      <c r="B9" s="98" t="s">
        <v>381</v>
      </c>
      <c r="C9" s="99"/>
      <c r="D9" s="7" t="s">
        <v>382</v>
      </c>
      <c r="E9" s="98" t="s">
        <v>377</v>
      </c>
      <c r="F9" s="99"/>
      <c r="G9" s="11">
        <v>1439</v>
      </c>
      <c r="H9" s="12">
        <v>3364.6</v>
      </c>
      <c r="I9" s="13">
        <v>4.0456544136135406E-2</v>
      </c>
      <c r="J9" s="3"/>
      <c r="K9" s="3"/>
      <c r="L9" s="80" t="s">
        <v>2321</v>
      </c>
      <c r="M9" s="45">
        <v>4.727710906922454E-2</v>
      </c>
    </row>
    <row r="10" spans="1:13" ht="12.95" customHeight="1">
      <c r="A10" s="10">
        <v>4</v>
      </c>
      <c r="B10" s="98" t="s">
        <v>386</v>
      </c>
      <c r="C10" s="99"/>
      <c r="D10" s="7" t="s">
        <v>387</v>
      </c>
      <c r="E10" s="98" t="s">
        <v>380</v>
      </c>
      <c r="F10" s="99"/>
      <c r="G10" s="11">
        <v>8111</v>
      </c>
      <c r="H10" s="12">
        <v>1528.03</v>
      </c>
      <c r="I10" s="13">
        <v>1.8373277038145751E-2</v>
      </c>
      <c r="J10" s="3"/>
      <c r="K10" s="3"/>
      <c r="L10" s="43" t="s">
        <v>2094</v>
      </c>
      <c r="M10" s="44">
        <v>4.7199999999999999E-2</v>
      </c>
    </row>
    <row r="11" spans="1:13" ht="12.95" customHeight="1">
      <c r="A11" s="10">
        <v>5</v>
      </c>
      <c r="B11" s="98" t="s">
        <v>383</v>
      </c>
      <c r="C11" s="99"/>
      <c r="D11" s="7" t="s">
        <v>384</v>
      </c>
      <c r="E11" s="98" t="s">
        <v>2319</v>
      </c>
      <c r="F11" s="99"/>
      <c r="G11" s="11">
        <v>2558</v>
      </c>
      <c r="H11" s="12">
        <v>1480.29</v>
      </c>
      <c r="I11" s="13">
        <v>1.7799232193773273E-2</v>
      </c>
      <c r="J11" s="3"/>
      <c r="K11" s="3"/>
      <c r="L11" s="8" t="s">
        <v>377</v>
      </c>
      <c r="M11" s="9">
        <v>4.5145395548728658E-2</v>
      </c>
    </row>
    <row r="12" spans="1:13" ht="12.95" customHeight="1">
      <c r="A12" s="10">
        <v>6</v>
      </c>
      <c r="B12" s="98" t="s">
        <v>391</v>
      </c>
      <c r="C12" s="99"/>
      <c r="D12" s="7" t="s">
        <v>392</v>
      </c>
      <c r="E12" s="98" t="s">
        <v>380</v>
      </c>
      <c r="F12" s="99"/>
      <c r="G12" s="11">
        <v>1014</v>
      </c>
      <c r="H12" s="12">
        <v>1351.28</v>
      </c>
      <c r="I12" s="13">
        <v>1.6247982676706595E-2</v>
      </c>
      <c r="J12" s="3"/>
      <c r="K12" s="3"/>
      <c r="L12" s="8" t="s">
        <v>2319</v>
      </c>
      <c r="M12" s="9">
        <v>3.8136579977136244E-2</v>
      </c>
    </row>
    <row r="13" spans="1:13" ht="12.95" customHeight="1">
      <c r="A13" s="10">
        <v>7</v>
      </c>
      <c r="B13" s="98" t="s">
        <v>388</v>
      </c>
      <c r="C13" s="99"/>
      <c r="D13" s="7" t="s">
        <v>389</v>
      </c>
      <c r="E13" s="98" t="s">
        <v>380</v>
      </c>
      <c r="F13" s="99"/>
      <c r="G13" s="11">
        <v>979</v>
      </c>
      <c r="H13" s="12">
        <v>1310.6199999999999</v>
      </c>
      <c r="I13" s="13">
        <v>1.5759093820701984E-2</v>
      </c>
      <c r="J13" s="3"/>
      <c r="K13" s="3"/>
      <c r="L13" s="8" t="s">
        <v>30</v>
      </c>
      <c r="M13" s="9">
        <v>3.7531576999193572E-2</v>
      </c>
    </row>
    <row r="14" spans="1:13" ht="12.95" customHeight="1">
      <c r="A14" s="10">
        <v>8</v>
      </c>
      <c r="B14" s="98" t="s">
        <v>1345</v>
      </c>
      <c r="C14" s="99"/>
      <c r="D14" s="7" t="s">
        <v>1346</v>
      </c>
      <c r="E14" s="98" t="s">
        <v>2320</v>
      </c>
      <c r="F14" s="99"/>
      <c r="G14" s="11">
        <v>6566</v>
      </c>
      <c r="H14" s="12">
        <v>1091.1099999999999</v>
      </c>
      <c r="I14" s="13">
        <v>1.3119745448625429E-2</v>
      </c>
      <c r="J14" s="3"/>
      <c r="K14" s="3"/>
      <c r="L14" s="8" t="s">
        <v>13</v>
      </c>
      <c r="M14" s="9">
        <v>3.5938739961231807E-2</v>
      </c>
    </row>
    <row r="15" spans="1:13" ht="12.95" customHeight="1">
      <c r="A15" s="10">
        <v>9</v>
      </c>
      <c r="B15" s="98" t="s">
        <v>1347</v>
      </c>
      <c r="C15" s="99"/>
      <c r="D15" s="7" t="s">
        <v>1348</v>
      </c>
      <c r="E15" s="98" t="s">
        <v>30</v>
      </c>
      <c r="F15" s="99"/>
      <c r="G15" s="11">
        <v>8882</v>
      </c>
      <c r="H15" s="12">
        <v>1056.6400000000001</v>
      </c>
      <c r="I15" s="13">
        <v>1.2705213961935767E-2</v>
      </c>
      <c r="J15" s="3"/>
      <c r="K15" s="3"/>
      <c r="L15" s="8" t="s">
        <v>2179</v>
      </c>
      <c r="M15" s="9">
        <v>3.5138991069147266E-2</v>
      </c>
    </row>
    <row r="16" spans="1:13" ht="12.95" customHeight="1">
      <c r="A16" s="10">
        <v>10</v>
      </c>
      <c r="B16" s="98" t="s">
        <v>2185</v>
      </c>
      <c r="C16" s="99"/>
      <c r="D16" s="7" t="s">
        <v>1349</v>
      </c>
      <c r="E16" s="98" t="s">
        <v>13</v>
      </c>
      <c r="F16" s="99"/>
      <c r="G16" s="11">
        <v>10284</v>
      </c>
      <c r="H16" s="12">
        <v>964.99</v>
      </c>
      <c r="I16" s="13">
        <v>1.1603172454481586E-2</v>
      </c>
      <c r="J16" s="3"/>
      <c r="K16" s="3"/>
      <c r="L16" s="8" t="s">
        <v>2331</v>
      </c>
      <c r="M16" s="9">
        <v>2.5218679962723423E-2</v>
      </c>
    </row>
    <row r="17" spans="1:13" ht="12.95" customHeight="1">
      <c r="A17" s="10">
        <v>11</v>
      </c>
      <c r="B17" s="98" t="s">
        <v>1350</v>
      </c>
      <c r="C17" s="99"/>
      <c r="D17" s="7" t="s">
        <v>1351</v>
      </c>
      <c r="E17" s="98" t="s">
        <v>2321</v>
      </c>
      <c r="F17" s="99"/>
      <c r="G17" s="11">
        <v>5721</v>
      </c>
      <c r="H17" s="12">
        <v>806.26</v>
      </c>
      <c r="I17" s="13">
        <v>9.6945761986882272E-3</v>
      </c>
      <c r="J17" s="3"/>
      <c r="K17" s="3"/>
      <c r="L17" s="8" t="s">
        <v>2322</v>
      </c>
      <c r="M17" s="9">
        <v>2.4169389991604062E-2</v>
      </c>
    </row>
    <row r="18" spans="1:13" ht="12.95" customHeight="1">
      <c r="A18" s="10">
        <v>12</v>
      </c>
      <c r="B18" s="98" t="s">
        <v>393</v>
      </c>
      <c r="C18" s="99"/>
      <c r="D18" s="7" t="s">
        <v>394</v>
      </c>
      <c r="E18" s="98" t="s">
        <v>2172</v>
      </c>
      <c r="F18" s="99"/>
      <c r="G18" s="11">
        <v>2088</v>
      </c>
      <c r="H18" s="12">
        <v>791.18</v>
      </c>
      <c r="I18" s="13">
        <v>9.513244453224998E-3</v>
      </c>
      <c r="J18" s="3"/>
      <c r="K18" s="3"/>
      <c r="L18" s="8" t="s">
        <v>2330</v>
      </c>
      <c r="M18" s="9">
        <v>2.2189210095235532E-2</v>
      </c>
    </row>
    <row r="19" spans="1:13" ht="12.95" customHeight="1">
      <c r="A19" s="10">
        <v>13</v>
      </c>
      <c r="B19" s="98" t="s">
        <v>1352</v>
      </c>
      <c r="C19" s="99"/>
      <c r="D19" s="7" t="s">
        <v>1353</v>
      </c>
      <c r="E19" s="98" t="s">
        <v>1354</v>
      </c>
      <c r="F19" s="99"/>
      <c r="G19" s="11">
        <v>8366</v>
      </c>
      <c r="H19" s="12">
        <v>782.21</v>
      </c>
      <c r="I19" s="13">
        <v>9.4053971478321296E-3</v>
      </c>
      <c r="J19" s="3"/>
      <c r="K19" s="3"/>
      <c r="L19" s="8" t="s">
        <v>2325</v>
      </c>
      <c r="M19" s="9">
        <v>2.0295177668750067E-2</v>
      </c>
    </row>
    <row r="20" spans="1:13" ht="12.95" customHeight="1">
      <c r="A20" s="10">
        <v>14</v>
      </c>
      <c r="B20" s="98" t="s">
        <v>1355</v>
      </c>
      <c r="C20" s="99"/>
      <c r="D20" s="7" t="s">
        <v>1356</v>
      </c>
      <c r="E20" s="98" t="s">
        <v>2322</v>
      </c>
      <c r="F20" s="99"/>
      <c r="G20" s="11">
        <v>3201</v>
      </c>
      <c r="H20" s="12">
        <v>778.7</v>
      </c>
      <c r="I20" s="13">
        <v>9.3631731914060115E-3</v>
      </c>
      <c r="J20" s="3"/>
      <c r="K20" s="3"/>
      <c r="L20" s="8" t="s">
        <v>2323</v>
      </c>
      <c r="M20" s="9">
        <v>2.0240892482430356E-2</v>
      </c>
    </row>
    <row r="21" spans="1:13" ht="12.95" customHeight="1">
      <c r="A21" s="10">
        <v>15</v>
      </c>
      <c r="B21" s="98" t="s">
        <v>1357</v>
      </c>
      <c r="C21" s="99"/>
      <c r="D21" s="7" t="s">
        <v>1358</v>
      </c>
      <c r="E21" s="98" t="s">
        <v>2323</v>
      </c>
      <c r="F21" s="99"/>
      <c r="G21" s="11">
        <v>6108</v>
      </c>
      <c r="H21" s="12">
        <v>749.08</v>
      </c>
      <c r="I21" s="13">
        <v>9.007098886061703E-3</v>
      </c>
      <c r="J21" s="3"/>
      <c r="K21" s="3"/>
      <c r="L21" s="8" t="s">
        <v>390</v>
      </c>
      <c r="M21" s="9">
        <v>1.8408264587781258E-2</v>
      </c>
    </row>
    <row r="22" spans="1:13" ht="12.95" customHeight="1">
      <c r="A22" s="10">
        <v>16</v>
      </c>
      <c r="B22" s="98" t="s">
        <v>1359</v>
      </c>
      <c r="C22" s="99"/>
      <c r="D22" s="7" t="s">
        <v>1360</v>
      </c>
      <c r="E22" s="98" t="s">
        <v>2319</v>
      </c>
      <c r="F22" s="99"/>
      <c r="G22" s="11">
        <v>3632</v>
      </c>
      <c r="H22" s="12">
        <v>717.31</v>
      </c>
      <c r="I22" s="13">
        <v>8.6250962810883441E-3</v>
      </c>
      <c r="J22" s="3"/>
      <c r="K22" s="3"/>
      <c r="L22" s="8" t="s">
        <v>176</v>
      </c>
      <c r="M22" s="9">
        <v>1.6695988490903518E-2</v>
      </c>
    </row>
    <row r="23" spans="1:13" ht="12.95" customHeight="1">
      <c r="A23" s="10">
        <v>17</v>
      </c>
      <c r="B23" s="98" t="s">
        <v>1361</v>
      </c>
      <c r="C23" s="99"/>
      <c r="D23" s="7" t="s">
        <v>1362</v>
      </c>
      <c r="E23" s="98" t="s">
        <v>2321</v>
      </c>
      <c r="F23" s="99"/>
      <c r="G23" s="11">
        <v>2968</v>
      </c>
      <c r="H23" s="12">
        <v>684.59</v>
      </c>
      <c r="I23" s="13">
        <v>8.2316469580894416E-3</v>
      </c>
      <c r="J23" s="3"/>
      <c r="K23" s="3"/>
      <c r="L23" s="8" t="s">
        <v>2336</v>
      </c>
      <c r="M23" s="9">
        <v>1.6684748891552525E-2</v>
      </c>
    </row>
    <row r="24" spans="1:13" ht="12.95" customHeight="1">
      <c r="A24" s="10">
        <v>18</v>
      </c>
      <c r="B24" s="98" t="s">
        <v>395</v>
      </c>
      <c r="C24" s="99"/>
      <c r="D24" s="7" t="s">
        <v>396</v>
      </c>
      <c r="E24" s="98" t="s">
        <v>2321</v>
      </c>
      <c r="F24" s="99"/>
      <c r="G24" s="11">
        <v>3953</v>
      </c>
      <c r="H24" s="12">
        <v>675.46</v>
      </c>
      <c r="I24" s="13">
        <v>8.1218509753748103E-3</v>
      </c>
      <c r="J24" s="3"/>
      <c r="K24" s="3"/>
      <c r="L24" s="8" t="s">
        <v>411</v>
      </c>
      <c r="M24" s="9">
        <v>1.6455220534806657E-2</v>
      </c>
    </row>
    <row r="25" spans="1:13" ht="12.95" customHeight="1">
      <c r="A25" s="10">
        <v>19</v>
      </c>
      <c r="B25" s="98" t="s">
        <v>397</v>
      </c>
      <c r="C25" s="99"/>
      <c r="D25" s="7" t="s">
        <v>398</v>
      </c>
      <c r="E25" s="98" t="s">
        <v>2323</v>
      </c>
      <c r="F25" s="99"/>
      <c r="G25" s="11">
        <v>1491</v>
      </c>
      <c r="H25" s="12">
        <v>578.88</v>
      </c>
      <c r="I25" s="13">
        <v>6.9605716933108632E-3</v>
      </c>
      <c r="J25" s="3"/>
      <c r="K25" s="3"/>
      <c r="L25" s="8" t="s">
        <v>2332</v>
      </c>
      <c r="M25" s="9">
        <v>1.547677447031859E-2</v>
      </c>
    </row>
    <row r="26" spans="1:13" ht="12.95" customHeight="1">
      <c r="A26" s="10">
        <v>20</v>
      </c>
      <c r="B26" s="98" t="s">
        <v>2115</v>
      </c>
      <c r="C26" s="99"/>
      <c r="D26" s="7" t="s">
        <v>399</v>
      </c>
      <c r="E26" s="98" t="s">
        <v>2172</v>
      </c>
      <c r="F26" s="99"/>
      <c r="G26" s="11">
        <v>13826</v>
      </c>
      <c r="H26" s="12">
        <v>559.69000000000005</v>
      </c>
      <c r="I26" s="13">
        <v>6.7298464919035511E-3</v>
      </c>
      <c r="J26" s="3"/>
      <c r="K26" s="3"/>
      <c r="L26" s="8" t="s">
        <v>2328</v>
      </c>
      <c r="M26" s="9">
        <v>1.4778703900582963E-2</v>
      </c>
    </row>
    <row r="27" spans="1:13" ht="12.95" customHeight="1">
      <c r="A27" s="10">
        <v>21</v>
      </c>
      <c r="B27" s="98" t="s">
        <v>1363</v>
      </c>
      <c r="C27" s="99"/>
      <c r="D27" s="7" t="s">
        <v>1364</v>
      </c>
      <c r="E27" s="98" t="s">
        <v>2324</v>
      </c>
      <c r="F27" s="99"/>
      <c r="G27" s="11">
        <v>13961</v>
      </c>
      <c r="H27" s="12">
        <v>557.41999999999996</v>
      </c>
      <c r="I27" s="13">
        <v>6.7025186141520593E-3</v>
      </c>
      <c r="J27" s="3"/>
      <c r="K27" s="3"/>
      <c r="L27" s="8" t="s">
        <v>1354</v>
      </c>
      <c r="M27" s="9">
        <v>1.411420937799438E-2</v>
      </c>
    </row>
    <row r="28" spans="1:13" ht="12.95" customHeight="1">
      <c r="A28" s="10">
        <v>22</v>
      </c>
      <c r="B28" s="98" t="s">
        <v>400</v>
      </c>
      <c r="C28" s="99"/>
      <c r="D28" s="7" t="s">
        <v>401</v>
      </c>
      <c r="E28" s="98" t="s">
        <v>2173</v>
      </c>
      <c r="F28" s="99"/>
      <c r="G28" s="11">
        <v>15405</v>
      </c>
      <c r="H28" s="12">
        <v>556.88</v>
      </c>
      <c r="I28" s="13">
        <v>6.6960393895734898E-3</v>
      </c>
      <c r="J28" s="3"/>
      <c r="K28" s="3"/>
      <c r="L28" s="8" t="s">
        <v>2326</v>
      </c>
      <c r="M28" s="9">
        <v>1.3767493687130015E-2</v>
      </c>
    </row>
    <row r="29" spans="1:13" ht="12.95" customHeight="1">
      <c r="A29" s="10">
        <v>23</v>
      </c>
      <c r="B29" s="98" t="s">
        <v>2186</v>
      </c>
      <c r="C29" s="99"/>
      <c r="D29" s="7" t="s">
        <v>1366</v>
      </c>
      <c r="E29" s="98" t="s">
        <v>13</v>
      </c>
      <c r="F29" s="99"/>
      <c r="G29" s="11">
        <v>25684</v>
      </c>
      <c r="H29" s="12">
        <v>555.35</v>
      </c>
      <c r="I29" s="13">
        <v>6.6776666794399293E-3</v>
      </c>
      <c r="J29" s="3"/>
      <c r="K29" s="3"/>
      <c r="L29" s="8" t="s">
        <v>684</v>
      </c>
      <c r="M29" s="9">
        <v>1.3452323468289789E-2</v>
      </c>
    </row>
    <row r="30" spans="1:13" ht="12.95" customHeight="1">
      <c r="A30" s="10">
        <v>24</v>
      </c>
      <c r="B30" s="98" t="s">
        <v>403</v>
      </c>
      <c r="C30" s="99"/>
      <c r="D30" s="7" t="s">
        <v>404</v>
      </c>
      <c r="E30" s="98" t="s">
        <v>15</v>
      </c>
      <c r="F30" s="99"/>
      <c r="G30" s="11">
        <v>1619</v>
      </c>
      <c r="H30" s="12">
        <v>541.66</v>
      </c>
      <c r="I30" s="13">
        <v>6.5129723969481095E-3</v>
      </c>
      <c r="J30" s="3"/>
      <c r="K30" s="3"/>
      <c r="L30" s="8" t="s">
        <v>2176</v>
      </c>
      <c r="M30" s="9">
        <v>1.329986877376203E-2</v>
      </c>
    </row>
    <row r="31" spans="1:13" ht="12.95" customHeight="1">
      <c r="A31" s="10">
        <v>25</v>
      </c>
      <c r="B31" s="98" t="s">
        <v>2187</v>
      </c>
      <c r="C31" s="99"/>
      <c r="D31" s="7" t="s">
        <v>1367</v>
      </c>
      <c r="E31" s="98" t="s">
        <v>2179</v>
      </c>
      <c r="F31" s="99"/>
      <c r="G31" s="11">
        <v>5980</v>
      </c>
      <c r="H31" s="12">
        <v>538.97</v>
      </c>
      <c r="I31" s="13">
        <v>6.4806996492191059E-3</v>
      </c>
      <c r="J31" s="3"/>
      <c r="K31" s="3"/>
      <c r="L31" s="8" t="s">
        <v>2320</v>
      </c>
      <c r="M31" s="9">
        <v>1.3119745448625429E-2</v>
      </c>
    </row>
    <row r="32" spans="1:13" ht="12.95" customHeight="1">
      <c r="A32" s="10">
        <v>26</v>
      </c>
      <c r="B32" s="98" t="s">
        <v>2188</v>
      </c>
      <c r="C32" s="99"/>
      <c r="D32" s="7" t="s">
        <v>1368</v>
      </c>
      <c r="E32" s="98" t="s">
        <v>15</v>
      </c>
      <c r="F32" s="99"/>
      <c r="G32" s="11">
        <v>3087</v>
      </c>
      <c r="H32" s="12">
        <v>507.79</v>
      </c>
      <c r="I32" s="13">
        <v>6.1057088828912216E-3</v>
      </c>
      <c r="J32" s="3"/>
      <c r="K32" s="3"/>
      <c r="L32" s="8" t="s">
        <v>2324</v>
      </c>
      <c r="M32" s="9">
        <v>1.2738241874221654E-2</v>
      </c>
    </row>
    <row r="33" spans="1:13" ht="12.95" customHeight="1">
      <c r="A33" s="10">
        <v>27</v>
      </c>
      <c r="B33" s="98" t="s">
        <v>2189</v>
      </c>
      <c r="C33" s="99"/>
      <c r="D33" s="7" t="s">
        <v>1369</v>
      </c>
      <c r="E33" s="98" t="s">
        <v>2324</v>
      </c>
      <c r="F33" s="99"/>
      <c r="G33" s="11">
        <v>24042</v>
      </c>
      <c r="H33" s="12">
        <v>501.97</v>
      </c>
      <c r="I33" s="13">
        <v>6.0357232600695958E-3</v>
      </c>
      <c r="J33" s="3"/>
      <c r="K33" s="3"/>
      <c r="L33" s="8" t="s">
        <v>2173</v>
      </c>
      <c r="M33" s="9">
        <v>1.2257113268647441E-2</v>
      </c>
    </row>
    <row r="34" spans="1:13" ht="12.95" customHeight="1">
      <c r="A34" s="10">
        <v>28</v>
      </c>
      <c r="B34" s="98" t="s">
        <v>1370</v>
      </c>
      <c r="C34" s="99"/>
      <c r="D34" s="7" t="s">
        <v>1371</v>
      </c>
      <c r="E34" s="98" t="s">
        <v>417</v>
      </c>
      <c r="F34" s="99"/>
      <c r="G34" s="11">
        <v>1337</v>
      </c>
      <c r="H34" s="12">
        <v>496.97</v>
      </c>
      <c r="I34" s="13">
        <v>5.9756261483331682E-3</v>
      </c>
      <c r="J34" s="3"/>
      <c r="K34" s="3"/>
      <c r="L34" s="8" t="s">
        <v>417</v>
      </c>
      <c r="M34" s="9">
        <v>1.1707258057068877E-2</v>
      </c>
    </row>
    <row r="35" spans="1:13" ht="12.95" customHeight="1">
      <c r="A35" s="10">
        <v>29</v>
      </c>
      <c r="B35" s="98" t="s">
        <v>2190</v>
      </c>
      <c r="C35" s="99"/>
      <c r="D35" s="7" t="s">
        <v>1372</v>
      </c>
      <c r="E35" s="98" t="s">
        <v>30</v>
      </c>
      <c r="F35" s="99"/>
      <c r="G35" s="11">
        <v>18753</v>
      </c>
      <c r="H35" s="12">
        <v>490.96</v>
      </c>
      <c r="I35" s="13">
        <v>5.9034050213148124E-3</v>
      </c>
      <c r="J35" s="3"/>
      <c r="K35" s="3"/>
      <c r="L35" s="8" t="s">
        <v>1365</v>
      </c>
      <c r="M35" s="9">
        <v>1.1428145260933527E-2</v>
      </c>
    </row>
    <row r="36" spans="1:13" ht="12.95" customHeight="1">
      <c r="A36" s="10">
        <v>30</v>
      </c>
      <c r="B36" s="98" t="s">
        <v>1373</v>
      </c>
      <c r="C36" s="99"/>
      <c r="D36" s="7" t="s">
        <v>1374</v>
      </c>
      <c r="E36" s="98" t="s">
        <v>30</v>
      </c>
      <c r="F36" s="99"/>
      <c r="G36" s="11">
        <v>8536</v>
      </c>
      <c r="H36" s="12">
        <v>479.76</v>
      </c>
      <c r="I36" s="13">
        <v>5.768689233479664E-3</v>
      </c>
      <c r="J36" s="3"/>
      <c r="K36" s="3"/>
      <c r="L36" s="8" t="s">
        <v>2329</v>
      </c>
      <c r="M36" s="9">
        <v>9.1032350078966914E-3</v>
      </c>
    </row>
    <row r="37" spans="1:13" ht="12.95" customHeight="1">
      <c r="A37" s="10">
        <v>31</v>
      </c>
      <c r="B37" s="98" t="s">
        <v>1375</v>
      </c>
      <c r="C37" s="99"/>
      <c r="D37" s="7" t="s">
        <v>1376</v>
      </c>
      <c r="E37" s="98" t="s">
        <v>2176</v>
      </c>
      <c r="F37" s="99"/>
      <c r="G37" s="11">
        <v>4677</v>
      </c>
      <c r="H37" s="12">
        <v>479.18</v>
      </c>
      <c r="I37" s="13">
        <v>5.7616936166373523E-3</v>
      </c>
      <c r="J37" s="3"/>
      <c r="K37" s="3"/>
      <c r="L37" s="8" t="s">
        <v>2334</v>
      </c>
      <c r="M37" s="9">
        <v>9.0521236664846145E-3</v>
      </c>
    </row>
    <row r="38" spans="1:13" ht="12.95" customHeight="1">
      <c r="A38" s="10">
        <v>32</v>
      </c>
      <c r="B38" s="98" t="s">
        <v>1377</v>
      </c>
      <c r="C38" s="99"/>
      <c r="D38" s="7" t="s">
        <v>1378</v>
      </c>
      <c r="E38" s="98" t="s">
        <v>2325</v>
      </c>
      <c r="F38" s="99"/>
      <c r="G38" s="11">
        <v>14266</v>
      </c>
      <c r="H38" s="12">
        <v>466.5</v>
      </c>
      <c r="I38" s="13">
        <v>5.6092552328915893E-3</v>
      </c>
      <c r="J38" s="3"/>
      <c r="K38" s="3"/>
      <c r="L38" s="8" t="s">
        <v>402</v>
      </c>
      <c r="M38" s="9">
        <v>7.5049464412565254E-3</v>
      </c>
    </row>
    <row r="39" spans="1:13" ht="12.95" customHeight="1">
      <c r="A39" s="10">
        <v>33</v>
      </c>
      <c r="B39" s="98" t="s">
        <v>2116</v>
      </c>
      <c r="C39" s="99"/>
      <c r="D39" s="7" t="s">
        <v>405</v>
      </c>
      <c r="E39" s="98" t="s">
        <v>2326</v>
      </c>
      <c r="F39" s="99"/>
      <c r="G39" s="11">
        <v>4663</v>
      </c>
      <c r="H39" s="12">
        <v>464.41</v>
      </c>
      <c r="I39" s="13">
        <v>5.5841632092400754E-3</v>
      </c>
      <c r="J39" s="3"/>
      <c r="K39" s="3"/>
      <c r="L39" s="8" t="s">
        <v>1381</v>
      </c>
      <c r="M39" s="9">
        <v>7.4896434046632385E-3</v>
      </c>
    </row>
    <row r="40" spans="1:13" ht="12.95" customHeight="1">
      <c r="A40" s="10">
        <v>34</v>
      </c>
      <c r="B40" s="98" t="s">
        <v>2117</v>
      </c>
      <c r="C40" s="99"/>
      <c r="D40" s="7" t="s">
        <v>406</v>
      </c>
      <c r="E40" s="98" t="s">
        <v>402</v>
      </c>
      <c r="F40" s="99"/>
      <c r="G40" s="11">
        <v>14256</v>
      </c>
      <c r="H40" s="12">
        <v>463.47</v>
      </c>
      <c r="I40" s="13">
        <v>5.5728214537720542E-3</v>
      </c>
      <c r="J40" s="3"/>
      <c r="K40" s="3"/>
      <c r="L40" s="8" t="s">
        <v>2327</v>
      </c>
      <c r="M40" s="9">
        <v>6.6118405958097599E-3</v>
      </c>
    </row>
    <row r="41" spans="1:13" ht="12.95" customHeight="1">
      <c r="A41" s="10">
        <v>35</v>
      </c>
      <c r="B41" s="98" t="s">
        <v>1379</v>
      </c>
      <c r="C41" s="99"/>
      <c r="D41" s="7" t="s">
        <v>1380</v>
      </c>
      <c r="E41" s="98" t="s">
        <v>2326</v>
      </c>
      <c r="F41" s="99"/>
      <c r="G41" s="11">
        <v>13049</v>
      </c>
      <c r="H41" s="12">
        <v>458.2</v>
      </c>
      <c r="I41" s="13">
        <v>5.509483677631764E-3</v>
      </c>
      <c r="J41" s="3"/>
      <c r="K41" s="3"/>
      <c r="L41" s="8" t="s">
        <v>1422</v>
      </c>
      <c r="M41" s="9">
        <v>6.124725745665925E-3</v>
      </c>
    </row>
    <row r="42" spans="1:13" ht="12.95" customHeight="1">
      <c r="A42" s="10">
        <v>36</v>
      </c>
      <c r="B42" s="98" t="s">
        <v>407</v>
      </c>
      <c r="C42" s="99"/>
      <c r="D42" s="7" t="s">
        <v>408</v>
      </c>
      <c r="E42" s="98" t="s">
        <v>2172</v>
      </c>
      <c r="F42" s="99"/>
      <c r="G42" s="11">
        <v>1365</v>
      </c>
      <c r="H42" s="12">
        <v>448.45</v>
      </c>
      <c r="I42" s="13">
        <v>5.3921855083527764E-3</v>
      </c>
      <c r="J42" s="3"/>
      <c r="K42" s="3"/>
      <c r="L42" s="8" t="s">
        <v>1388</v>
      </c>
      <c r="M42" s="9">
        <v>5.9281328786517703E-3</v>
      </c>
    </row>
    <row r="43" spans="1:13" ht="12.95" customHeight="1">
      <c r="A43" s="10">
        <v>37</v>
      </c>
      <c r="B43" s="98" t="s">
        <v>2191</v>
      </c>
      <c r="C43" s="99"/>
      <c r="D43" s="7" t="s">
        <v>1382</v>
      </c>
      <c r="E43" s="98" t="s">
        <v>390</v>
      </c>
      <c r="F43" s="99"/>
      <c r="G43" s="11">
        <v>5956</v>
      </c>
      <c r="H43" s="12">
        <v>445.12</v>
      </c>
      <c r="I43" s="13">
        <v>5.3521858303614486E-3</v>
      </c>
      <c r="J43" s="3"/>
      <c r="K43" s="3"/>
      <c r="L43" s="8" t="s">
        <v>1390</v>
      </c>
      <c r="M43" s="9">
        <v>5.7540940090727664E-3</v>
      </c>
    </row>
    <row r="44" spans="1:13" ht="12.95" customHeight="1">
      <c r="A44" s="10">
        <v>38</v>
      </c>
      <c r="B44" s="98" t="s">
        <v>2118</v>
      </c>
      <c r="C44" s="99"/>
      <c r="D44" s="7" t="s">
        <v>409</v>
      </c>
      <c r="E44" s="98" t="s">
        <v>2172</v>
      </c>
      <c r="F44" s="99"/>
      <c r="G44" s="11">
        <v>3816</v>
      </c>
      <c r="H44" s="12">
        <v>434.9</v>
      </c>
      <c r="I44" s="13">
        <v>5.2293672988599389E-3</v>
      </c>
      <c r="J44" s="3"/>
      <c r="K44" s="3"/>
      <c r="L44" s="8" t="s">
        <v>1393</v>
      </c>
      <c r="M44" s="9">
        <v>4.9514670437331137E-3</v>
      </c>
    </row>
    <row r="45" spans="1:13" ht="12.95" customHeight="1">
      <c r="A45" s="10">
        <v>39</v>
      </c>
      <c r="B45" s="98" t="s">
        <v>2192</v>
      </c>
      <c r="C45" s="99"/>
      <c r="D45" s="7" t="s">
        <v>1383</v>
      </c>
      <c r="E45" s="98" t="s">
        <v>2327</v>
      </c>
      <c r="F45" s="99"/>
      <c r="G45" s="11">
        <v>4234</v>
      </c>
      <c r="H45" s="12">
        <v>412.48</v>
      </c>
      <c r="I45" s="13">
        <v>4.9597773589034047E-3</v>
      </c>
      <c r="J45" s="3"/>
      <c r="K45" s="3"/>
      <c r="L45" s="8" t="s">
        <v>2333</v>
      </c>
      <c r="M45" s="9">
        <v>4.8038493660156924E-3</v>
      </c>
    </row>
    <row r="46" spans="1:13" ht="12.95" customHeight="1">
      <c r="A46" s="10">
        <v>40</v>
      </c>
      <c r="B46" s="98" t="s">
        <v>1384</v>
      </c>
      <c r="C46" s="99"/>
      <c r="D46" s="7" t="s">
        <v>1385</v>
      </c>
      <c r="E46" s="98" t="s">
        <v>30</v>
      </c>
      <c r="F46" s="99"/>
      <c r="G46" s="11">
        <v>2679</v>
      </c>
      <c r="H46" s="12">
        <v>406.31</v>
      </c>
      <c r="I46" s="13">
        <v>4.885519865923507E-3</v>
      </c>
      <c r="J46" s="3"/>
      <c r="K46" s="3"/>
      <c r="L46" s="8" t="s">
        <v>2339</v>
      </c>
      <c r="M46" s="9">
        <v>4.4172399264605158E-3</v>
      </c>
    </row>
    <row r="47" spans="1:13" ht="12.95" customHeight="1">
      <c r="A47" s="10">
        <v>41</v>
      </c>
      <c r="B47" s="98" t="s">
        <v>1386</v>
      </c>
      <c r="C47" s="99"/>
      <c r="D47" s="7" t="s">
        <v>1387</v>
      </c>
      <c r="E47" s="98" t="s">
        <v>2325</v>
      </c>
      <c r="F47" s="99"/>
      <c r="G47" s="11">
        <v>6495</v>
      </c>
      <c r="H47" s="12">
        <v>403.55</v>
      </c>
      <c r="I47" s="13">
        <v>4.8523947959666367E-3</v>
      </c>
      <c r="J47" s="3"/>
      <c r="K47" s="3"/>
      <c r="L47" s="8" t="s">
        <v>1400</v>
      </c>
      <c r="M47" s="9">
        <v>4.2976720550525656E-3</v>
      </c>
    </row>
    <row r="48" spans="1:13" ht="12.95" customHeight="1">
      <c r="A48" s="10">
        <v>42</v>
      </c>
      <c r="B48" s="98" t="s">
        <v>2193</v>
      </c>
      <c r="C48" s="99"/>
      <c r="D48" s="7" t="s">
        <v>1389</v>
      </c>
      <c r="E48" s="98" t="s">
        <v>411</v>
      </c>
      <c r="F48" s="99"/>
      <c r="G48" s="11">
        <v>6610</v>
      </c>
      <c r="H48" s="12">
        <v>389.83</v>
      </c>
      <c r="I48" s="13">
        <v>4.687338102688586E-3</v>
      </c>
      <c r="J48" s="3"/>
      <c r="K48" s="3"/>
      <c r="L48" s="8" t="s">
        <v>2346</v>
      </c>
      <c r="M48" s="9">
        <v>3.7757501139655939E-3</v>
      </c>
    </row>
    <row r="49" spans="1:13" ht="12.95" customHeight="1">
      <c r="A49" s="10">
        <v>43</v>
      </c>
      <c r="B49" s="98" t="s">
        <v>412</v>
      </c>
      <c r="C49" s="99"/>
      <c r="D49" s="7" t="s">
        <v>413</v>
      </c>
      <c r="E49" s="98" t="s">
        <v>2176</v>
      </c>
      <c r="F49" s="99"/>
      <c r="G49" s="11">
        <v>1489</v>
      </c>
      <c r="H49" s="12">
        <v>382.69</v>
      </c>
      <c r="I49" s="13">
        <v>4.6015584809198798E-3</v>
      </c>
      <c r="J49" s="3"/>
      <c r="K49" s="3"/>
      <c r="L49" s="8" t="s">
        <v>2340</v>
      </c>
      <c r="M49" s="9">
        <v>3.5829819094957663E-3</v>
      </c>
    </row>
    <row r="50" spans="1:13" ht="12.95" customHeight="1">
      <c r="A50" s="10">
        <v>44</v>
      </c>
      <c r="B50" s="98" t="s">
        <v>2194</v>
      </c>
      <c r="C50" s="99"/>
      <c r="D50" s="7" t="s">
        <v>1391</v>
      </c>
      <c r="E50" s="98" t="s">
        <v>2328</v>
      </c>
      <c r="F50" s="99"/>
      <c r="G50" s="11">
        <v>2514</v>
      </c>
      <c r="H50" s="12">
        <v>381.05</v>
      </c>
      <c r="I50" s="13">
        <v>4.5817541855347971E-3</v>
      </c>
      <c r="J50" s="3"/>
      <c r="K50" s="3"/>
      <c r="L50" s="8" t="s">
        <v>2344</v>
      </c>
      <c r="M50" s="9">
        <v>3.209495948379514E-3</v>
      </c>
    </row>
    <row r="51" spans="1:13" ht="12.95" customHeight="1">
      <c r="A51" s="10">
        <v>45</v>
      </c>
      <c r="B51" s="98" t="s">
        <v>2195</v>
      </c>
      <c r="C51" s="99"/>
      <c r="D51" s="7" t="s">
        <v>1392</v>
      </c>
      <c r="E51" s="98" t="s">
        <v>2321</v>
      </c>
      <c r="F51" s="99"/>
      <c r="G51" s="11">
        <v>2138</v>
      </c>
      <c r="H51" s="12">
        <v>377.19</v>
      </c>
      <c r="I51" s="13">
        <v>4.5354131280108314E-3</v>
      </c>
      <c r="J51" s="3"/>
      <c r="K51" s="3"/>
      <c r="L51" s="8" t="s">
        <v>2337</v>
      </c>
      <c r="M51" s="9">
        <v>3.1060426594389312E-3</v>
      </c>
    </row>
    <row r="52" spans="1:13" ht="12.95" customHeight="1">
      <c r="A52" s="10">
        <v>46</v>
      </c>
      <c r="B52" s="98" t="s">
        <v>414</v>
      </c>
      <c r="C52" s="99"/>
      <c r="D52" s="7" t="s">
        <v>415</v>
      </c>
      <c r="E52" s="98" t="s">
        <v>2172</v>
      </c>
      <c r="F52" s="99"/>
      <c r="G52" s="11">
        <v>3097</v>
      </c>
      <c r="H52" s="12">
        <v>374.21</v>
      </c>
      <c r="I52" s="13">
        <v>4.499610084967345E-3</v>
      </c>
      <c r="J52" s="3"/>
      <c r="K52" s="3"/>
      <c r="L52" s="8" t="s">
        <v>2338</v>
      </c>
      <c r="M52" s="9">
        <v>3.0084217273789546E-3</v>
      </c>
    </row>
    <row r="53" spans="1:13" ht="12.95" customHeight="1">
      <c r="A53" s="10">
        <v>47</v>
      </c>
      <c r="B53" s="98" t="s">
        <v>1394</v>
      </c>
      <c r="C53" s="99"/>
      <c r="D53" s="7" t="s">
        <v>1395</v>
      </c>
      <c r="E53" s="98" t="s">
        <v>2179</v>
      </c>
      <c r="F53" s="99"/>
      <c r="G53" s="11">
        <v>2133</v>
      </c>
      <c r="H53" s="12">
        <v>369.96</v>
      </c>
      <c r="I53" s="13">
        <v>4.4484952361058695E-3</v>
      </c>
      <c r="J53" s="3"/>
      <c r="K53" s="3"/>
      <c r="L53" s="8" t="s">
        <v>2342</v>
      </c>
      <c r="M53" s="9">
        <v>2.943570641333995E-3</v>
      </c>
    </row>
    <row r="54" spans="1:13" ht="12.95" customHeight="1">
      <c r="A54" s="10">
        <v>48</v>
      </c>
      <c r="B54" s="98" t="s">
        <v>2196</v>
      </c>
      <c r="C54" s="99"/>
      <c r="D54" s="7" t="s">
        <v>1396</v>
      </c>
      <c r="E54" s="98" t="s">
        <v>2179</v>
      </c>
      <c r="F54" s="99"/>
      <c r="G54" s="11">
        <v>4541</v>
      </c>
      <c r="H54" s="12">
        <v>368.68</v>
      </c>
      <c r="I54" s="13">
        <v>4.4330342741084276E-3</v>
      </c>
      <c r="J54" s="3"/>
      <c r="K54" s="3"/>
      <c r="L54" s="8" t="s">
        <v>1418</v>
      </c>
      <c r="M54" s="9">
        <v>2.3187891430097715E-3</v>
      </c>
    </row>
    <row r="55" spans="1:13" ht="12.95" customHeight="1">
      <c r="A55" s="10">
        <v>49</v>
      </c>
      <c r="B55" s="98" t="s">
        <v>2120</v>
      </c>
      <c r="C55" s="99"/>
      <c r="D55" s="7" t="s">
        <v>416</v>
      </c>
      <c r="E55" s="98" t="s">
        <v>390</v>
      </c>
      <c r="F55" s="99"/>
      <c r="G55" s="11">
        <v>1964</v>
      </c>
      <c r="H55" s="12">
        <v>345.79</v>
      </c>
      <c r="I55" s="13">
        <v>4.1578622398580345E-3</v>
      </c>
      <c r="J55" s="3"/>
      <c r="K55" s="3"/>
      <c r="L55" s="8" t="s">
        <v>2335</v>
      </c>
      <c r="M55" s="9">
        <v>2.17574839817666E-3</v>
      </c>
    </row>
    <row r="56" spans="1:13" ht="12.95" customHeight="1">
      <c r="A56" s="10">
        <v>50</v>
      </c>
      <c r="B56" s="98" t="s">
        <v>2197</v>
      </c>
      <c r="C56" s="99"/>
      <c r="D56" s="7" t="s">
        <v>1397</v>
      </c>
      <c r="E56" s="98" t="s">
        <v>30</v>
      </c>
      <c r="F56" s="99"/>
      <c r="G56" s="11">
        <v>7624</v>
      </c>
      <c r="H56" s="12">
        <v>341.54</v>
      </c>
      <c r="I56" s="13">
        <v>4.106773785244669E-3</v>
      </c>
      <c r="J56" s="3"/>
      <c r="K56" s="3"/>
      <c r="L56" s="8" t="s">
        <v>2343</v>
      </c>
      <c r="M56" s="9">
        <v>1.9171294713568765E-3</v>
      </c>
    </row>
    <row r="57" spans="1:13" ht="12.95" customHeight="1">
      <c r="A57" s="10">
        <v>51</v>
      </c>
      <c r="B57" s="98" t="s">
        <v>1398</v>
      </c>
      <c r="C57" s="99"/>
      <c r="D57" s="7" t="s">
        <v>1399</v>
      </c>
      <c r="E57" s="98" t="s">
        <v>1365</v>
      </c>
      <c r="F57" s="99"/>
      <c r="G57" s="11">
        <v>2367</v>
      </c>
      <c r="H57" s="12">
        <v>337.24</v>
      </c>
      <c r="I57" s="13">
        <v>4.0550247806341632E-3</v>
      </c>
      <c r="J57" s="3"/>
      <c r="K57" s="3"/>
      <c r="L57" s="8" t="s">
        <v>2345</v>
      </c>
      <c r="M57" s="9">
        <v>1.777832451997858E-3</v>
      </c>
    </row>
    <row r="58" spans="1:13" ht="12.95" customHeight="1">
      <c r="A58" s="10">
        <v>52</v>
      </c>
      <c r="B58" s="98" t="s">
        <v>1401</v>
      </c>
      <c r="C58" s="99"/>
      <c r="D58" s="7" t="s">
        <v>1402</v>
      </c>
      <c r="E58" s="98" t="s">
        <v>2329</v>
      </c>
      <c r="F58" s="99"/>
      <c r="G58" s="11">
        <v>2274</v>
      </c>
      <c r="H58" s="12">
        <v>327.47000000000003</v>
      </c>
      <c r="I58" s="13">
        <v>3.9375761397318961E-3</v>
      </c>
      <c r="J58" s="3"/>
      <c r="K58" s="3"/>
      <c r="L58" s="8" t="s">
        <v>1440</v>
      </c>
      <c r="M58" s="9">
        <v>1.5853941293363521E-3</v>
      </c>
    </row>
    <row r="59" spans="1:13" ht="12.95" customHeight="1">
      <c r="A59" s="10">
        <v>53</v>
      </c>
      <c r="B59" s="98" t="s">
        <v>2198</v>
      </c>
      <c r="C59" s="99"/>
      <c r="D59" s="7" t="s">
        <v>1403</v>
      </c>
      <c r="E59" s="98" t="s">
        <v>176</v>
      </c>
      <c r="F59" s="99"/>
      <c r="G59" s="11">
        <v>1771</v>
      </c>
      <c r="H59" s="12">
        <v>316.94</v>
      </c>
      <c r="I59" s="13">
        <v>3.8109258418084304E-3</v>
      </c>
      <c r="J59" s="3"/>
      <c r="K59" s="3"/>
      <c r="L59" s="79" t="s">
        <v>2341</v>
      </c>
      <c r="M59" s="9">
        <v>1.3710049209953922E-3</v>
      </c>
    </row>
    <row r="60" spans="1:13" ht="12.95" customHeight="1">
      <c r="A60" s="10">
        <v>54</v>
      </c>
      <c r="B60" s="98" t="s">
        <v>1404</v>
      </c>
      <c r="C60" s="99"/>
      <c r="D60" s="7" t="s">
        <v>1405</v>
      </c>
      <c r="E60" s="98" t="s">
        <v>1388</v>
      </c>
      <c r="F60" s="99"/>
      <c r="G60" s="11">
        <v>5254</v>
      </c>
      <c r="H60" s="12">
        <v>305.18</v>
      </c>
      <c r="I60" s="13">
        <v>3.6695535246412431E-3</v>
      </c>
      <c r="J60" s="3"/>
      <c r="K60" s="3"/>
      <c r="L60" s="8" t="s">
        <v>1453</v>
      </c>
      <c r="M60" s="9">
        <v>1.1138205614204489E-3</v>
      </c>
    </row>
    <row r="61" spans="1:13" ht="12.95" customHeight="1">
      <c r="A61" s="10">
        <v>55</v>
      </c>
      <c r="B61" s="98" t="s">
        <v>1406</v>
      </c>
      <c r="C61" s="99"/>
      <c r="D61" s="7" t="s">
        <v>1407</v>
      </c>
      <c r="E61" s="98" t="s">
        <v>13</v>
      </c>
      <c r="F61" s="99"/>
      <c r="G61" s="11">
        <v>13949</v>
      </c>
      <c r="H61" s="12">
        <v>303.95</v>
      </c>
      <c r="I61" s="13">
        <v>3.6547783669980561E-3</v>
      </c>
      <c r="J61" s="3"/>
      <c r="K61" s="3"/>
      <c r="L61" s="8" t="s">
        <v>1457</v>
      </c>
      <c r="M61" s="9">
        <v>1.1109464296871294E-3</v>
      </c>
    </row>
    <row r="62" spans="1:13" ht="12.95" customHeight="1">
      <c r="A62" s="10">
        <v>56</v>
      </c>
      <c r="B62" s="98" t="s">
        <v>1408</v>
      </c>
      <c r="C62" s="99"/>
      <c r="D62" s="7" t="s">
        <v>1409</v>
      </c>
      <c r="E62" s="98" t="s">
        <v>2319</v>
      </c>
      <c r="F62" s="99"/>
      <c r="G62" s="11">
        <v>2472</v>
      </c>
      <c r="H62" s="12">
        <v>300.79000000000002</v>
      </c>
      <c r="I62" s="13">
        <v>3.6166964137188218E-3</v>
      </c>
      <c r="J62" s="3"/>
      <c r="K62" s="3"/>
      <c r="L62" s="8" t="s">
        <v>1466</v>
      </c>
      <c r="M62" s="9">
        <v>8.5337624466632961E-4</v>
      </c>
    </row>
    <row r="63" spans="1:13" ht="12.95" customHeight="1">
      <c r="A63" s="10">
        <v>57</v>
      </c>
      <c r="B63" s="98" t="s">
        <v>1410</v>
      </c>
      <c r="C63" s="99"/>
      <c r="D63" s="7" t="s">
        <v>1411</v>
      </c>
      <c r="E63" s="98" t="s">
        <v>13</v>
      </c>
      <c r="F63" s="99"/>
      <c r="G63" s="11">
        <v>7024</v>
      </c>
      <c r="H63" s="12">
        <v>297.04000000000002</v>
      </c>
      <c r="I63" s="13">
        <v>3.571700131773175E-3</v>
      </c>
      <c r="J63" s="3"/>
      <c r="K63" s="3"/>
      <c r="L63" s="8" t="s">
        <v>442</v>
      </c>
      <c r="M63" s="9">
        <v>7.2634783840713269E-4</v>
      </c>
    </row>
    <row r="64" spans="1:13" ht="12.95" customHeight="1">
      <c r="A64" s="10">
        <v>58</v>
      </c>
      <c r="B64" s="98" t="s">
        <v>1412</v>
      </c>
      <c r="C64" s="99"/>
      <c r="D64" s="7" t="s">
        <v>1413</v>
      </c>
      <c r="E64" s="98" t="s">
        <v>15</v>
      </c>
      <c r="F64" s="99"/>
      <c r="G64" s="11">
        <v>6400</v>
      </c>
      <c r="H64" s="12">
        <v>282.04000000000002</v>
      </c>
      <c r="I64" s="13">
        <v>3.3913291773423155E-3</v>
      </c>
      <c r="J64" s="3"/>
      <c r="K64" s="3"/>
      <c r="L64" s="8" t="s">
        <v>1475</v>
      </c>
      <c r="M64" s="9">
        <v>6.7606558252096191E-4</v>
      </c>
    </row>
    <row r="65" spans="1:13" ht="12.95" customHeight="1">
      <c r="A65" s="10">
        <v>59</v>
      </c>
      <c r="B65" s="98" t="s">
        <v>2121</v>
      </c>
      <c r="C65" s="99"/>
      <c r="D65" s="7" t="s">
        <v>421</v>
      </c>
      <c r="E65" s="98" t="s">
        <v>2328</v>
      </c>
      <c r="F65" s="99"/>
      <c r="G65" s="11">
        <v>3960</v>
      </c>
      <c r="H65" s="12">
        <v>279.57</v>
      </c>
      <c r="I65" s="13">
        <v>3.3616522415695336E-3</v>
      </c>
      <c r="J65" s="3"/>
      <c r="K65" s="3"/>
      <c r="L65" s="8" t="s">
        <v>2347</v>
      </c>
      <c r="M65" s="9">
        <v>6.0530076845274677E-4</v>
      </c>
    </row>
    <row r="66" spans="1:13" ht="12.95" customHeight="1">
      <c r="A66" s="10">
        <v>60</v>
      </c>
      <c r="B66" s="98" t="s">
        <v>2199</v>
      </c>
      <c r="C66" s="99"/>
      <c r="D66" s="7" t="s">
        <v>1414</v>
      </c>
      <c r="E66" s="98" t="s">
        <v>1390</v>
      </c>
      <c r="F66" s="99"/>
      <c r="G66" s="11">
        <v>2413</v>
      </c>
      <c r="H66" s="12">
        <v>272.75</v>
      </c>
      <c r="I66" s="13">
        <v>3.2796416886108682E-3</v>
      </c>
      <c r="J66" s="3"/>
      <c r="K66" s="3"/>
      <c r="L66" s="8" t="s">
        <v>2348</v>
      </c>
      <c r="M66" s="9">
        <v>4.7992351594173307E-4</v>
      </c>
    </row>
    <row r="67" spans="1:13" ht="12.95" customHeight="1">
      <c r="A67" s="10">
        <v>61</v>
      </c>
      <c r="B67" s="98" t="s">
        <v>2200</v>
      </c>
      <c r="C67" s="99"/>
      <c r="D67" s="7" t="s">
        <v>1415</v>
      </c>
      <c r="E67" s="98" t="s">
        <v>2321</v>
      </c>
      <c r="F67" s="99"/>
      <c r="G67" s="11">
        <v>3006</v>
      </c>
      <c r="H67" s="12">
        <v>261.11</v>
      </c>
      <c r="I67" s="13">
        <v>3.1396018703478993E-3</v>
      </c>
      <c r="J67" s="3"/>
      <c r="K67" s="3"/>
      <c r="L67" s="8" t="s">
        <v>1488</v>
      </c>
      <c r="M67" s="9">
        <v>3.616035245679519E-4</v>
      </c>
    </row>
    <row r="68" spans="1:13" ht="12.95" customHeight="1">
      <c r="A68" s="10">
        <v>62</v>
      </c>
      <c r="B68" s="98" t="s">
        <v>2201</v>
      </c>
      <c r="C68" s="99"/>
      <c r="D68" s="7" t="s">
        <v>1416</v>
      </c>
      <c r="E68" s="98" t="s">
        <v>15</v>
      </c>
      <c r="F68" s="99"/>
      <c r="G68" s="11">
        <v>658</v>
      </c>
      <c r="H68" s="12">
        <v>260.64</v>
      </c>
      <c r="I68" s="13">
        <v>3.1339426975388681E-3</v>
      </c>
      <c r="J68" s="3"/>
      <c r="K68" s="3"/>
      <c r="L68" s="8" t="s">
        <v>433</v>
      </c>
      <c r="M68" s="9">
        <v>3.5375392135311701E-4</v>
      </c>
    </row>
    <row r="69" spans="1:13" ht="12.95" customHeight="1">
      <c r="A69" s="10">
        <v>63</v>
      </c>
      <c r="B69" s="98" t="s">
        <v>2202</v>
      </c>
      <c r="C69" s="99"/>
      <c r="D69" s="7" t="s">
        <v>1417</v>
      </c>
      <c r="E69" s="98" t="s">
        <v>684</v>
      </c>
      <c r="F69" s="99"/>
      <c r="G69" s="11">
        <v>1790</v>
      </c>
      <c r="H69" s="12">
        <v>253.49</v>
      </c>
      <c r="I69" s="13">
        <v>3.0480161993726961E-3</v>
      </c>
      <c r="J69" s="3"/>
      <c r="K69" s="3"/>
      <c r="L69" s="8" t="s">
        <v>1492</v>
      </c>
      <c r="M69" s="9">
        <v>3.3167773183349886E-4</v>
      </c>
    </row>
    <row r="70" spans="1:13" ht="12.95" customHeight="1">
      <c r="A70" s="10">
        <v>64</v>
      </c>
      <c r="B70" s="98" t="s">
        <v>423</v>
      </c>
      <c r="C70" s="99"/>
      <c r="D70" s="7" t="s">
        <v>424</v>
      </c>
      <c r="E70" s="98" t="s">
        <v>2172</v>
      </c>
      <c r="F70" s="99"/>
      <c r="G70" s="11">
        <v>4058</v>
      </c>
      <c r="H70" s="12">
        <v>253.44</v>
      </c>
      <c r="I70" s="13">
        <v>3.0473762563922799E-3</v>
      </c>
      <c r="J70" s="3"/>
      <c r="K70" s="3"/>
      <c r="L70" s="8" t="s">
        <v>1430</v>
      </c>
      <c r="M70" s="9">
        <v>1.3602198026767324E-4</v>
      </c>
    </row>
    <row r="71" spans="1:13" ht="12.95" customHeight="1">
      <c r="A71" s="10">
        <v>65</v>
      </c>
      <c r="B71" s="98" t="s">
        <v>1419</v>
      </c>
      <c r="C71" s="99"/>
      <c r="D71" s="7" t="s">
        <v>1420</v>
      </c>
      <c r="E71" s="98" t="s">
        <v>684</v>
      </c>
      <c r="F71" s="99"/>
      <c r="G71" s="11">
        <v>5124</v>
      </c>
      <c r="H71" s="12">
        <v>249.35</v>
      </c>
      <c r="I71" s="13">
        <v>2.9982484936479444E-3</v>
      </c>
      <c r="J71" s="3"/>
      <c r="K71" s="3"/>
      <c r="L71" s="8" t="s">
        <v>69</v>
      </c>
      <c r="M71" s="9">
        <v>2.5499999999999998E-2</v>
      </c>
    </row>
    <row r="72" spans="1:13" ht="12.95" customHeight="1">
      <c r="A72" s="10">
        <v>66</v>
      </c>
      <c r="B72" s="98" t="s">
        <v>2203</v>
      </c>
      <c r="C72" s="99"/>
      <c r="D72" s="7" t="s">
        <v>1421</v>
      </c>
      <c r="E72" s="98" t="s">
        <v>1365</v>
      </c>
      <c r="F72" s="99"/>
      <c r="G72" s="11">
        <v>1946</v>
      </c>
      <c r="H72" s="12">
        <v>249.29</v>
      </c>
      <c r="I72" s="13">
        <v>2.997457903491416E-3</v>
      </c>
      <c r="J72" s="3"/>
      <c r="K72" s="3"/>
      <c r="L72" s="3"/>
      <c r="M72" s="3"/>
    </row>
    <row r="73" spans="1:13" ht="12.95" customHeight="1">
      <c r="A73" s="10">
        <v>67</v>
      </c>
      <c r="B73" s="98" t="s">
        <v>1423</v>
      </c>
      <c r="C73" s="99"/>
      <c r="D73" s="7" t="s">
        <v>1424</v>
      </c>
      <c r="E73" s="98" t="s">
        <v>2330</v>
      </c>
      <c r="F73" s="99"/>
      <c r="G73" s="11">
        <v>1499</v>
      </c>
      <c r="H73" s="12">
        <v>248.54</v>
      </c>
      <c r="I73" s="13">
        <v>2.9884987017655892E-3</v>
      </c>
      <c r="J73" s="3"/>
      <c r="K73" s="3"/>
      <c r="L73" s="3"/>
      <c r="M73" s="3"/>
    </row>
    <row r="74" spans="1:13" ht="12.95" customHeight="1">
      <c r="A74" s="10">
        <v>68</v>
      </c>
      <c r="B74" s="98" t="s">
        <v>1425</v>
      </c>
      <c r="C74" s="99"/>
      <c r="D74" s="7" t="s">
        <v>1426</v>
      </c>
      <c r="E74" s="98" t="s">
        <v>2331</v>
      </c>
      <c r="F74" s="99"/>
      <c r="G74" s="11">
        <v>479</v>
      </c>
      <c r="H74" s="12">
        <v>244.96</v>
      </c>
      <c r="I74" s="13">
        <v>2.945452062682282E-3</v>
      </c>
      <c r="J74" s="3"/>
      <c r="K74" s="3"/>
      <c r="L74" s="3"/>
      <c r="M74" s="3"/>
    </row>
    <row r="75" spans="1:13" ht="12.95" customHeight="1">
      <c r="A75" s="10">
        <v>69</v>
      </c>
      <c r="B75" s="98" t="s">
        <v>2204</v>
      </c>
      <c r="C75" s="99"/>
      <c r="D75" s="7" t="s">
        <v>1427</v>
      </c>
      <c r="E75" s="98" t="s">
        <v>2332</v>
      </c>
      <c r="F75" s="99"/>
      <c r="G75" s="11">
        <v>1833</v>
      </c>
      <c r="H75" s="12">
        <v>244.41</v>
      </c>
      <c r="I75" s="13">
        <v>2.9388069334625989E-3</v>
      </c>
      <c r="J75" s="3"/>
      <c r="K75" s="3"/>
      <c r="L75" s="3"/>
      <c r="M75" s="3"/>
    </row>
    <row r="76" spans="1:13" ht="12.95" customHeight="1">
      <c r="A76" s="10">
        <v>70</v>
      </c>
      <c r="B76" s="98" t="s">
        <v>1428</v>
      </c>
      <c r="C76" s="99"/>
      <c r="D76" s="7" t="s">
        <v>1429</v>
      </c>
      <c r="E76" s="98" t="s">
        <v>2331</v>
      </c>
      <c r="F76" s="99"/>
      <c r="G76" s="11">
        <v>4822</v>
      </c>
      <c r="H76" s="12">
        <v>235.78</v>
      </c>
      <c r="I76" s="13">
        <v>2.8350672577315454E-3</v>
      </c>
      <c r="J76" s="3"/>
      <c r="K76" s="3"/>
      <c r="L76" s="3"/>
      <c r="M76" s="3"/>
    </row>
    <row r="77" spans="1:13" ht="12.95" customHeight="1">
      <c r="A77" s="10">
        <v>71</v>
      </c>
      <c r="B77" s="98" t="s">
        <v>425</v>
      </c>
      <c r="C77" s="99"/>
      <c r="D77" s="7" t="s">
        <v>426</v>
      </c>
      <c r="E77" s="98" t="s">
        <v>15</v>
      </c>
      <c r="F77" s="99"/>
      <c r="G77" s="11">
        <v>886</v>
      </c>
      <c r="H77" s="12">
        <v>233.4</v>
      </c>
      <c r="I77" s="13">
        <v>2.8064345041937714E-3</v>
      </c>
      <c r="J77" s="3"/>
      <c r="K77" s="3"/>
      <c r="L77" s="3"/>
      <c r="M77" s="3"/>
    </row>
    <row r="78" spans="1:13" ht="12.95" customHeight="1">
      <c r="A78" s="10">
        <v>72</v>
      </c>
      <c r="B78" s="98" t="s">
        <v>2205</v>
      </c>
      <c r="C78" s="99"/>
      <c r="D78" s="7" t="s">
        <v>1431</v>
      </c>
      <c r="E78" s="98" t="s">
        <v>2322</v>
      </c>
      <c r="F78" s="99"/>
      <c r="G78" s="11">
        <v>4416</v>
      </c>
      <c r="H78" s="12">
        <v>230.74</v>
      </c>
      <c r="I78" s="13">
        <v>2.7744866386246159E-3</v>
      </c>
      <c r="J78" s="3"/>
      <c r="K78" s="3"/>
      <c r="L78" s="3"/>
      <c r="M78" s="3"/>
    </row>
    <row r="79" spans="1:13" ht="12.95" customHeight="1">
      <c r="A79" s="10">
        <v>73</v>
      </c>
      <c r="B79" s="98" t="s">
        <v>1432</v>
      </c>
      <c r="C79" s="99"/>
      <c r="D79" s="7" t="s">
        <v>1433</v>
      </c>
      <c r="E79" s="98" t="s">
        <v>1365</v>
      </c>
      <c r="F79" s="99"/>
      <c r="G79" s="11">
        <v>29555</v>
      </c>
      <c r="H79" s="12">
        <v>230.19</v>
      </c>
      <c r="I79" s="13">
        <v>2.7678311614071542E-3</v>
      </c>
      <c r="J79" s="3"/>
      <c r="K79" s="3"/>
      <c r="L79" s="3"/>
      <c r="M79" s="3"/>
    </row>
    <row r="80" spans="1:13" ht="12.95" customHeight="1">
      <c r="A80" s="10">
        <v>74</v>
      </c>
      <c r="B80" s="98" t="s">
        <v>1434</v>
      </c>
      <c r="C80" s="99"/>
      <c r="D80" s="7" t="s">
        <v>1435</v>
      </c>
      <c r="E80" s="98" t="s">
        <v>2331</v>
      </c>
      <c r="F80" s="99"/>
      <c r="G80" s="11">
        <v>1161</v>
      </c>
      <c r="H80" s="12">
        <v>229.59</v>
      </c>
      <c r="I80" s="13">
        <v>2.7606492974386705E-3</v>
      </c>
      <c r="J80" s="3"/>
      <c r="K80" s="3"/>
      <c r="L80" s="3"/>
      <c r="M80" s="3"/>
    </row>
    <row r="81" spans="1:13" ht="12.95" customHeight="1">
      <c r="A81" s="10">
        <v>75</v>
      </c>
      <c r="B81" s="98" t="s">
        <v>1436</v>
      </c>
      <c r="C81" s="99"/>
      <c r="D81" s="7" t="s">
        <v>1437</v>
      </c>
      <c r="E81" s="98" t="s">
        <v>2333</v>
      </c>
      <c r="F81" s="99"/>
      <c r="G81" s="11">
        <v>1690</v>
      </c>
      <c r="H81" s="12">
        <v>223.28</v>
      </c>
      <c r="I81" s="13">
        <v>2.6847902816606573E-3</v>
      </c>
      <c r="J81" s="3"/>
      <c r="K81" s="3"/>
      <c r="L81" s="3"/>
      <c r="M81" s="3"/>
    </row>
    <row r="82" spans="1:13" ht="12.95" customHeight="1">
      <c r="A82" s="10">
        <v>76</v>
      </c>
      <c r="B82" s="98" t="s">
        <v>1438</v>
      </c>
      <c r="C82" s="99"/>
      <c r="D82" s="7" t="s">
        <v>1439</v>
      </c>
      <c r="E82" s="98" t="s">
        <v>2332</v>
      </c>
      <c r="F82" s="99"/>
      <c r="G82" s="11">
        <v>1057</v>
      </c>
      <c r="H82" s="12">
        <v>222.62</v>
      </c>
      <c r="I82" s="13">
        <v>2.6767607428046999E-3</v>
      </c>
      <c r="J82" s="3"/>
      <c r="K82" s="3"/>
      <c r="L82" s="3"/>
      <c r="M82" s="3"/>
    </row>
    <row r="83" spans="1:13" ht="12.95" customHeight="1">
      <c r="A83" s="10">
        <v>77</v>
      </c>
      <c r="B83" s="98" t="s">
        <v>418</v>
      </c>
      <c r="C83" s="99"/>
      <c r="D83" s="7" t="s">
        <v>419</v>
      </c>
      <c r="E83" s="98" t="s">
        <v>2173</v>
      </c>
      <c r="F83" s="99"/>
      <c r="G83" s="11">
        <v>492</v>
      </c>
      <c r="H83" s="12">
        <v>217.99</v>
      </c>
      <c r="I83" s="13">
        <v>2.6211486692593227E-3</v>
      </c>
      <c r="J83" s="3"/>
      <c r="K83" s="3"/>
      <c r="L83" s="3"/>
      <c r="M83" s="3"/>
    </row>
    <row r="84" spans="1:13" ht="12.95" customHeight="1">
      <c r="A84" s="10">
        <v>78</v>
      </c>
      <c r="B84" s="98" t="s">
        <v>2122</v>
      </c>
      <c r="C84" s="99"/>
      <c r="D84" s="7" t="s">
        <v>427</v>
      </c>
      <c r="E84" s="98" t="s">
        <v>2172</v>
      </c>
      <c r="F84" s="99"/>
      <c r="G84" s="11">
        <v>3081</v>
      </c>
      <c r="H84" s="12">
        <v>217.23</v>
      </c>
      <c r="I84" s="13">
        <v>2.6119551670279136E-3</v>
      </c>
      <c r="J84" s="3"/>
      <c r="K84" s="3"/>
      <c r="L84" s="3"/>
      <c r="M84" s="3"/>
    </row>
    <row r="85" spans="1:13" ht="12.95" customHeight="1">
      <c r="A85" s="10">
        <v>79</v>
      </c>
      <c r="B85" s="98" t="s">
        <v>428</v>
      </c>
      <c r="C85" s="99"/>
      <c r="D85" s="7" t="s">
        <v>429</v>
      </c>
      <c r="E85" s="98" t="s">
        <v>2179</v>
      </c>
      <c r="F85" s="99"/>
      <c r="G85" s="11">
        <v>397</v>
      </c>
      <c r="H85" s="12">
        <v>216.45</v>
      </c>
      <c r="I85" s="13">
        <v>2.6026778359142027E-3</v>
      </c>
      <c r="J85" s="3"/>
      <c r="K85" s="3"/>
      <c r="L85" s="3"/>
      <c r="M85" s="3"/>
    </row>
    <row r="86" spans="1:13" ht="12.95" customHeight="1">
      <c r="A86" s="10">
        <v>80</v>
      </c>
      <c r="B86" s="98" t="s">
        <v>2123</v>
      </c>
      <c r="C86" s="99"/>
      <c r="D86" s="7" t="s">
        <v>430</v>
      </c>
      <c r="E86" s="98" t="s">
        <v>2172</v>
      </c>
      <c r="F86" s="99"/>
      <c r="G86" s="11">
        <v>3756</v>
      </c>
      <c r="H86" s="12">
        <v>214.39</v>
      </c>
      <c r="I86" s="13">
        <v>2.5778538730208403E-3</v>
      </c>
      <c r="J86" s="3"/>
      <c r="K86" s="3"/>
      <c r="L86" s="3"/>
      <c r="M86" s="3"/>
    </row>
    <row r="87" spans="1:13" ht="12.95" customHeight="1">
      <c r="A87" s="10">
        <v>81</v>
      </c>
      <c r="B87" s="98" t="s">
        <v>2125</v>
      </c>
      <c r="C87" s="99"/>
      <c r="D87" s="7" t="s">
        <v>432</v>
      </c>
      <c r="E87" s="98" t="s">
        <v>390</v>
      </c>
      <c r="F87" s="99"/>
      <c r="G87" s="11">
        <v>4229</v>
      </c>
      <c r="H87" s="12">
        <v>202.31</v>
      </c>
      <c r="I87" s="13">
        <v>2.4326459320790513E-3</v>
      </c>
      <c r="J87" s="3"/>
      <c r="K87" s="3"/>
      <c r="L87" s="3"/>
      <c r="M87" s="3"/>
    </row>
    <row r="88" spans="1:13" ht="12.95" customHeight="1">
      <c r="A88" s="10">
        <v>82</v>
      </c>
      <c r="B88" s="98" t="s">
        <v>436</v>
      </c>
      <c r="C88" s="99"/>
      <c r="D88" s="7" t="s">
        <v>437</v>
      </c>
      <c r="E88" s="98" t="s">
        <v>377</v>
      </c>
      <c r="F88" s="99"/>
      <c r="G88" s="11">
        <v>138</v>
      </c>
      <c r="H88" s="12">
        <v>195.67</v>
      </c>
      <c r="I88" s="13">
        <v>2.3528077480255362E-3</v>
      </c>
      <c r="J88" s="3"/>
      <c r="K88" s="3"/>
      <c r="L88" s="3"/>
      <c r="M88" s="3"/>
    </row>
    <row r="89" spans="1:13" ht="12.95" customHeight="1">
      <c r="A89" s="10">
        <v>83</v>
      </c>
      <c r="B89" s="98" t="s">
        <v>434</v>
      </c>
      <c r="C89" s="99"/>
      <c r="D89" s="7" t="s">
        <v>435</v>
      </c>
      <c r="E89" s="98" t="s">
        <v>2334</v>
      </c>
      <c r="F89" s="99"/>
      <c r="G89" s="11">
        <v>4825</v>
      </c>
      <c r="H89" s="12">
        <v>195.08</v>
      </c>
      <c r="I89" s="13">
        <v>2.3456214122694928E-3</v>
      </c>
      <c r="J89" s="3"/>
      <c r="K89" s="3"/>
      <c r="L89" s="3"/>
      <c r="M89" s="3"/>
    </row>
    <row r="90" spans="1:13" ht="12.95" customHeight="1">
      <c r="A90" s="10">
        <v>84</v>
      </c>
      <c r="B90" s="98" t="s">
        <v>1441</v>
      </c>
      <c r="C90" s="99"/>
      <c r="D90" s="7" t="s">
        <v>1442</v>
      </c>
      <c r="E90" s="98" t="s">
        <v>684</v>
      </c>
      <c r="F90" s="99"/>
      <c r="G90" s="11">
        <v>831</v>
      </c>
      <c r="H90" s="12">
        <v>195.03</v>
      </c>
      <c r="I90" s="13">
        <v>2.3450463577041466E-3</v>
      </c>
      <c r="J90" s="3"/>
      <c r="K90" s="3"/>
      <c r="L90" s="3"/>
      <c r="M90" s="3"/>
    </row>
    <row r="91" spans="1:13" ht="12.95" customHeight="1">
      <c r="A91" s="10">
        <v>85</v>
      </c>
      <c r="B91" s="98" t="s">
        <v>2206</v>
      </c>
      <c r="C91" s="99"/>
      <c r="D91" s="7" t="s">
        <v>1443</v>
      </c>
      <c r="E91" s="98" t="s">
        <v>2322</v>
      </c>
      <c r="F91" s="99"/>
      <c r="G91" s="11">
        <v>1219</v>
      </c>
      <c r="H91" s="12">
        <v>192.95</v>
      </c>
      <c r="I91" s="13">
        <v>2.3200688546201878E-3</v>
      </c>
      <c r="J91" s="3"/>
      <c r="K91" s="3"/>
      <c r="L91" s="3"/>
      <c r="M91" s="3"/>
    </row>
    <row r="92" spans="1:13" ht="12.95" customHeight="1">
      <c r="A92" s="10">
        <v>86</v>
      </c>
      <c r="B92" s="98" t="s">
        <v>2207</v>
      </c>
      <c r="C92" s="99"/>
      <c r="D92" s="7" t="s">
        <v>1444</v>
      </c>
      <c r="E92" s="98" t="s">
        <v>2319</v>
      </c>
      <c r="F92" s="99"/>
      <c r="G92" s="11">
        <v>4051</v>
      </c>
      <c r="H92" s="12">
        <v>189.19</v>
      </c>
      <c r="I92" s="13">
        <v>2.274840462972114E-3</v>
      </c>
      <c r="J92" s="3"/>
      <c r="K92" s="3"/>
      <c r="L92" s="3"/>
      <c r="M92" s="3"/>
    </row>
    <row r="93" spans="1:13" ht="12.95" customHeight="1">
      <c r="A93" s="10">
        <v>87</v>
      </c>
      <c r="B93" s="98" t="s">
        <v>1445</v>
      </c>
      <c r="C93" s="99"/>
      <c r="D93" s="7" t="s">
        <v>1446</v>
      </c>
      <c r="E93" s="98" t="s">
        <v>2331</v>
      </c>
      <c r="F93" s="99"/>
      <c r="G93" s="11">
        <v>5033</v>
      </c>
      <c r="H93" s="12">
        <v>189.17</v>
      </c>
      <c r="I93" s="13">
        <v>2.2746193157023782E-3</v>
      </c>
      <c r="J93" s="3"/>
      <c r="K93" s="3"/>
      <c r="L93" s="3"/>
      <c r="M93" s="3"/>
    </row>
    <row r="94" spans="1:13" ht="12.95" customHeight="1">
      <c r="A94" s="10">
        <v>88</v>
      </c>
      <c r="B94" s="98" t="s">
        <v>1447</v>
      </c>
      <c r="C94" s="99"/>
      <c r="D94" s="7" t="s">
        <v>1448</v>
      </c>
      <c r="E94" s="98" t="s">
        <v>2321</v>
      </c>
      <c r="F94" s="99"/>
      <c r="G94" s="11">
        <v>2094</v>
      </c>
      <c r="H94" s="12">
        <v>188.53</v>
      </c>
      <c r="I94" s="13">
        <v>2.2669415787104586E-3</v>
      </c>
      <c r="J94" s="3"/>
      <c r="K94" s="3"/>
      <c r="L94" s="3"/>
      <c r="M94" s="3"/>
    </row>
    <row r="95" spans="1:13" ht="12.95" customHeight="1">
      <c r="A95" s="10">
        <v>89</v>
      </c>
      <c r="B95" s="98" t="s">
        <v>1449</v>
      </c>
      <c r="C95" s="99"/>
      <c r="D95" s="7" t="s">
        <v>1450</v>
      </c>
      <c r="E95" s="98" t="s">
        <v>1388</v>
      </c>
      <c r="F95" s="99"/>
      <c r="G95" s="11">
        <v>6270</v>
      </c>
      <c r="H95" s="12">
        <v>187.84</v>
      </c>
      <c r="I95" s="13">
        <v>2.2585793540105276E-3</v>
      </c>
      <c r="J95" s="3"/>
      <c r="K95" s="3"/>
      <c r="L95" s="3"/>
      <c r="M95" s="3"/>
    </row>
    <row r="96" spans="1:13" ht="12.95" customHeight="1">
      <c r="A96" s="10">
        <v>90</v>
      </c>
      <c r="B96" s="98" t="s">
        <v>1451</v>
      </c>
      <c r="C96" s="99"/>
      <c r="D96" s="7" t="s">
        <v>1452</v>
      </c>
      <c r="E96" s="98" t="s">
        <v>2331</v>
      </c>
      <c r="F96" s="99"/>
      <c r="G96" s="11">
        <v>812</v>
      </c>
      <c r="H96" s="12">
        <v>187.71</v>
      </c>
      <c r="I96" s="13">
        <v>2.2571097122717088E-3</v>
      </c>
      <c r="J96" s="3"/>
      <c r="K96" s="3"/>
      <c r="L96" s="3"/>
      <c r="M96" s="3"/>
    </row>
    <row r="97" spans="1:13" ht="12.95" customHeight="1">
      <c r="A97" s="10">
        <v>91</v>
      </c>
      <c r="B97" s="98" t="s">
        <v>1454</v>
      </c>
      <c r="C97" s="99"/>
      <c r="D97" s="7" t="s">
        <v>1455</v>
      </c>
      <c r="E97" s="98" t="s">
        <v>2330</v>
      </c>
      <c r="F97" s="99"/>
      <c r="G97" s="11">
        <v>2494</v>
      </c>
      <c r="H97" s="12">
        <v>187.7</v>
      </c>
      <c r="I97" s="13">
        <v>2.256906277801795E-3</v>
      </c>
      <c r="J97" s="3"/>
      <c r="K97" s="3"/>
      <c r="L97" s="3"/>
      <c r="M97" s="3"/>
    </row>
    <row r="98" spans="1:13" ht="12.95" customHeight="1">
      <c r="A98" s="10">
        <v>92</v>
      </c>
      <c r="B98" s="98" t="s">
        <v>2208</v>
      </c>
      <c r="C98" s="99"/>
      <c r="D98" s="7" t="s">
        <v>1456</v>
      </c>
      <c r="E98" s="98" t="s">
        <v>2179</v>
      </c>
      <c r="F98" s="99"/>
      <c r="G98" s="11">
        <v>979</v>
      </c>
      <c r="H98" s="12">
        <v>186.9</v>
      </c>
      <c r="I98" s="13">
        <v>2.2473624647030067E-3</v>
      </c>
      <c r="J98" s="3"/>
      <c r="K98" s="3"/>
      <c r="L98" s="3"/>
      <c r="M98" s="3"/>
    </row>
    <row r="99" spans="1:13" ht="12.95" customHeight="1">
      <c r="A99" s="10">
        <v>93</v>
      </c>
      <c r="B99" s="98" t="s">
        <v>1458</v>
      </c>
      <c r="C99" s="99"/>
      <c r="D99" s="7" t="s">
        <v>1459</v>
      </c>
      <c r="E99" s="98" t="s">
        <v>1393</v>
      </c>
      <c r="F99" s="99"/>
      <c r="G99" s="11">
        <v>2200</v>
      </c>
      <c r="H99" s="12">
        <v>186.52</v>
      </c>
      <c r="I99" s="13">
        <v>2.2427991227342075E-3</v>
      </c>
      <c r="J99" s="3"/>
      <c r="K99" s="3"/>
      <c r="L99" s="3"/>
      <c r="M99" s="3"/>
    </row>
    <row r="100" spans="1:13" ht="12.95" customHeight="1">
      <c r="A100" s="10">
        <v>94</v>
      </c>
      <c r="B100" s="98" t="s">
        <v>1460</v>
      </c>
      <c r="C100" s="99"/>
      <c r="D100" s="7" t="s">
        <v>1461</v>
      </c>
      <c r="E100" s="98" t="s">
        <v>2322</v>
      </c>
      <c r="F100" s="99"/>
      <c r="G100" s="11">
        <v>839</v>
      </c>
      <c r="H100" s="12">
        <v>181.71</v>
      </c>
      <c r="I100" s="13">
        <v>2.1848747310085938E-3</v>
      </c>
      <c r="J100" s="3"/>
      <c r="K100" s="3"/>
      <c r="L100" s="3"/>
      <c r="M100" s="3"/>
    </row>
    <row r="101" spans="1:13" ht="12.95" customHeight="1">
      <c r="A101" s="10">
        <v>95</v>
      </c>
      <c r="B101" s="98" t="s">
        <v>2119</v>
      </c>
      <c r="C101" s="99"/>
      <c r="D101" s="7" t="s">
        <v>410</v>
      </c>
      <c r="E101" s="98" t="s">
        <v>2335</v>
      </c>
      <c r="F101" s="99"/>
      <c r="G101" s="11">
        <v>1968</v>
      </c>
      <c r="H101" s="12">
        <v>180.95</v>
      </c>
      <c r="I101" s="13">
        <v>2.17574839817666E-3</v>
      </c>
      <c r="J101" s="3"/>
      <c r="K101" s="3"/>
      <c r="L101" s="3"/>
      <c r="M101" s="3"/>
    </row>
    <row r="102" spans="1:13" ht="12.95" customHeight="1">
      <c r="A102" s="10">
        <v>96</v>
      </c>
      <c r="B102" s="98" t="s">
        <v>1462</v>
      </c>
      <c r="C102" s="99"/>
      <c r="D102" s="7" t="s">
        <v>1463</v>
      </c>
      <c r="E102" s="98" t="s">
        <v>30</v>
      </c>
      <c r="F102" s="99"/>
      <c r="G102" s="11">
        <v>1603</v>
      </c>
      <c r="H102" s="12">
        <v>180.32</v>
      </c>
      <c r="I102" s="13">
        <v>2.1681836907556369E-3</v>
      </c>
      <c r="J102" s="3"/>
      <c r="K102" s="3"/>
      <c r="L102" s="3"/>
      <c r="M102" s="3"/>
    </row>
    <row r="103" spans="1:13" ht="12.95" customHeight="1">
      <c r="A103" s="10">
        <v>97</v>
      </c>
      <c r="B103" s="98" t="s">
        <v>1464</v>
      </c>
      <c r="C103" s="99"/>
      <c r="D103" s="7" t="s">
        <v>1465</v>
      </c>
      <c r="E103" s="98" t="s">
        <v>2179</v>
      </c>
      <c r="F103" s="99"/>
      <c r="G103" s="11">
        <v>1103</v>
      </c>
      <c r="H103" s="12">
        <v>177.77</v>
      </c>
      <c r="I103" s="13">
        <v>2.1375919984723229E-3</v>
      </c>
      <c r="J103" s="3"/>
      <c r="K103" s="3"/>
      <c r="L103" s="3"/>
      <c r="M103" s="3"/>
    </row>
    <row r="104" spans="1:13" ht="12.95" customHeight="1">
      <c r="A104" s="10">
        <v>98</v>
      </c>
      <c r="B104" s="98" t="s">
        <v>2127</v>
      </c>
      <c r="C104" s="99"/>
      <c r="D104" s="7" t="s">
        <v>441</v>
      </c>
      <c r="E104" s="98" t="s">
        <v>2321</v>
      </c>
      <c r="F104" s="99"/>
      <c r="G104" s="11">
        <v>1447</v>
      </c>
      <c r="H104" s="12">
        <v>174.24</v>
      </c>
      <c r="I104" s="13">
        <v>2.0951040153959492E-3</v>
      </c>
      <c r="J104" s="3"/>
      <c r="K104" s="3"/>
      <c r="L104" s="3"/>
      <c r="M104" s="3"/>
    </row>
    <row r="105" spans="1:13" ht="12.95" customHeight="1">
      <c r="A105" s="10">
        <v>99</v>
      </c>
      <c r="B105" s="98" t="s">
        <v>443</v>
      </c>
      <c r="C105" s="99"/>
      <c r="D105" s="7" t="s">
        <v>444</v>
      </c>
      <c r="E105" s="98" t="s">
        <v>2323</v>
      </c>
      <c r="F105" s="99"/>
      <c r="G105" s="11">
        <v>2608</v>
      </c>
      <c r="H105" s="12">
        <v>173.07</v>
      </c>
      <c r="I105" s="13">
        <v>2.0810684137389799E-3</v>
      </c>
      <c r="J105" s="3"/>
      <c r="K105" s="3"/>
      <c r="L105" s="3"/>
      <c r="M105" s="3"/>
    </row>
    <row r="106" spans="1:13" ht="12.95" customHeight="1">
      <c r="A106" s="10">
        <v>100</v>
      </c>
      <c r="B106" s="98" t="s">
        <v>2128</v>
      </c>
      <c r="C106" s="99"/>
      <c r="D106" s="7" t="s">
        <v>445</v>
      </c>
      <c r="E106" s="98" t="s">
        <v>2172</v>
      </c>
      <c r="F106" s="99"/>
      <c r="G106" s="11">
        <v>486</v>
      </c>
      <c r="H106" s="12">
        <v>171.52</v>
      </c>
      <c r="I106" s="13">
        <v>2.0624058959395498E-3</v>
      </c>
      <c r="J106" s="3"/>
      <c r="K106" s="3"/>
      <c r="L106" s="3"/>
      <c r="M106" s="3"/>
    </row>
    <row r="107" spans="1:13" ht="12.95" customHeight="1">
      <c r="A107" s="10">
        <v>101</v>
      </c>
      <c r="B107" s="98" t="s">
        <v>1467</v>
      </c>
      <c r="C107" s="99"/>
      <c r="D107" s="7" t="s">
        <v>1468</v>
      </c>
      <c r="E107" s="98" t="s">
        <v>411</v>
      </c>
      <c r="F107" s="99"/>
      <c r="G107" s="11">
        <v>2483</v>
      </c>
      <c r="H107" s="12">
        <v>170.21</v>
      </c>
      <c r="I107" s="13">
        <v>2.0466423253484738E-3</v>
      </c>
      <c r="J107" s="3"/>
      <c r="K107" s="3"/>
      <c r="L107" s="3"/>
      <c r="M107" s="3"/>
    </row>
    <row r="108" spans="1:13" ht="12.95" customHeight="1">
      <c r="A108" s="10">
        <v>102</v>
      </c>
      <c r="B108" s="98" t="s">
        <v>1469</v>
      </c>
      <c r="C108" s="99"/>
      <c r="D108" s="7" t="s">
        <v>1470</v>
      </c>
      <c r="E108" s="98" t="s">
        <v>2330</v>
      </c>
      <c r="F108" s="99"/>
      <c r="G108" s="11">
        <v>1455</v>
      </c>
      <c r="H108" s="12">
        <v>168.99</v>
      </c>
      <c r="I108" s="13">
        <v>2.0319222359834925E-3</v>
      </c>
      <c r="J108" s="3"/>
      <c r="K108" s="3"/>
      <c r="L108" s="3"/>
      <c r="M108" s="3"/>
    </row>
    <row r="109" spans="1:13" ht="12.95" customHeight="1">
      <c r="A109" s="10">
        <v>103</v>
      </c>
      <c r="B109" s="98" t="s">
        <v>1471</v>
      </c>
      <c r="C109" s="99"/>
      <c r="D109" s="7" t="s">
        <v>1472</v>
      </c>
      <c r="E109" s="98" t="s">
        <v>1354</v>
      </c>
      <c r="F109" s="99"/>
      <c r="G109" s="11">
        <v>2892</v>
      </c>
      <c r="H109" s="12">
        <v>164.5</v>
      </c>
      <c r="I109" s="13">
        <v>1.978018137587995E-3</v>
      </c>
      <c r="J109" s="3"/>
      <c r="K109" s="3"/>
      <c r="L109" s="3"/>
      <c r="M109" s="3"/>
    </row>
    <row r="110" spans="1:13" ht="12.95" customHeight="1">
      <c r="A110" s="10">
        <v>104</v>
      </c>
      <c r="B110" s="98" t="s">
        <v>1473</v>
      </c>
      <c r="C110" s="99"/>
      <c r="D110" s="7" t="s">
        <v>1474</v>
      </c>
      <c r="E110" s="98" t="s">
        <v>2330</v>
      </c>
      <c r="F110" s="99"/>
      <c r="G110" s="11">
        <v>301</v>
      </c>
      <c r="H110" s="12">
        <v>162.43</v>
      </c>
      <c r="I110" s="13">
        <v>1.9530444040802657E-3</v>
      </c>
      <c r="J110" s="3"/>
      <c r="K110" s="3"/>
      <c r="L110" s="3"/>
      <c r="M110" s="3"/>
    </row>
    <row r="111" spans="1:13" ht="12.95" customHeight="1">
      <c r="A111" s="10">
        <v>105</v>
      </c>
      <c r="B111" s="98" t="s">
        <v>1476</v>
      </c>
      <c r="C111" s="99"/>
      <c r="D111" s="7" t="s">
        <v>1477</v>
      </c>
      <c r="E111" s="98" t="s">
        <v>2336</v>
      </c>
      <c r="F111" s="99"/>
      <c r="G111" s="11">
        <v>1523</v>
      </c>
      <c r="H111" s="12">
        <v>161.79</v>
      </c>
      <c r="I111" s="13">
        <v>1.9453932368892878E-3</v>
      </c>
      <c r="J111" s="3"/>
      <c r="K111" s="3"/>
      <c r="L111" s="3"/>
      <c r="M111" s="3"/>
    </row>
    <row r="112" spans="1:13" ht="12.95" customHeight="1">
      <c r="A112" s="10">
        <v>106</v>
      </c>
      <c r="B112" s="98" t="s">
        <v>2130</v>
      </c>
      <c r="C112" s="99"/>
      <c r="D112" s="7" t="s">
        <v>450</v>
      </c>
      <c r="E112" s="98" t="s">
        <v>2329</v>
      </c>
      <c r="F112" s="99"/>
      <c r="G112" s="11">
        <v>2580</v>
      </c>
      <c r="H112" s="12">
        <v>161.35</v>
      </c>
      <c r="I112" s="13">
        <v>1.9400661378941501E-3</v>
      </c>
      <c r="J112" s="3"/>
      <c r="K112" s="3"/>
      <c r="L112" s="3"/>
      <c r="M112" s="3"/>
    </row>
    <row r="113" spans="1:13" ht="12.95" customHeight="1">
      <c r="A113" s="10">
        <v>107</v>
      </c>
      <c r="B113" s="98" t="s">
        <v>1478</v>
      </c>
      <c r="C113" s="99"/>
      <c r="D113" s="7" t="s">
        <v>1479</v>
      </c>
      <c r="E113" s="98" t="s">
        <v>2331</v>
      </c>
      <c r="F113" s="99"/>
      <c r="G113" s="11">
        <v>1211</v>
      </c>
      <c r="H113" s="12">
        <v>160.5</v>
      </c>
      <c r="I113" s="13">
        <v>1.9298877301642504E-3</v>
      </c>
      <c r="J113" s="3"/>
      <c r="K113" s="3"/>
      <c r="L113" s="3"/>
      <c r="M113" s="3"/>
    </row>
    <row r="114" spans="1:13" ht="12.95" customHeight="1">
      <c r="A114" s="10">
        <v>108</v>
      </c>
      <c r="B114" s="98" t="s">
        <v>1480</v>
      </c>
      <c r="C114" s="99"/>
      <c r="D114" s="7" t="s">
        <v>1481</v>
      </c>
      <c r="E114" s="98" t="s">
        <v>13</v>
      </c>
      <c r="F114" s="99"/>
      <c r="G114" s="11">
        <v>4548</v>
      </c>
      <c r="H114" s="12">
        <v>159.13</v>
      </c>
      <c r="I114" s="13">
        <v>1.9134542283212516E-3</v>
      </c>
      <c r="J114" s="3"/>
      <c r="K114" s="3"/>
      <c r="L114" s="3"/>
      <c r="M114" s="3"/>
    </row>
    <row r="115" spans="1:13" ht="12.95" customHeight="1">
      <c r="A115" s="10">
        <v>109</v>
      </c>
      <c r="B115" s="98" t="s">
        <v>1482</v>
      </c>
      <c r="C115" s="99"/>
      <c r="D115" s="7" t="s">
        <v>1483</v>
      </c>
      <c r="E115" s="98" t="s">
        <v>2337</v>
      </c>
      <c r="F115" s="99"/>
      <c r="G115" s="11">
        <v>4250</v>
      </c>
      <c r="H115" s="12">
        <v>157.08000000000001</v>
      </c>
      <c r="I115" s="13">
        <v>1.8886997134069353E-3</v>
      </c>
      <c r="J115" s="3"/>
      <c r="K115" s="3"/>
      <c r="L115" s="3"/>
      <c r="M115" s="3"/>
    </row>
    <row r="116" spans="1:13" ht="12.95" customHeight="1">
      <c r="A116" s="10">
        <v>110</v>
      </c>
      <c r="B116" s="98" t="s">
        <v>452</v>
      </c>
      <c r="C116" s="99"/>
      <c r="D116" s="7" t="s">
        <v>453</v>
      </c>
      <c r="E116" s="98" t="s">
        <v>417</v>
      </c>
      <c r="F116" s="99"/>
      <c r="G116" s="11">
        <v>493</v>
      </c>
      <c r="H116" s="12">
        <v>153.32</v>
      </c>
      <c r="I116" s="13">
        <v>1.8434961384363121E-3</v>
      </c>
      <c r="J116" s="3"/>
      <c r="K116" s="3"/>
      <c r="L116" s="3"/>
      <c r="M116" s="3"/>
    </row>
    <row r="117" spans="1:13" ht="12.95" customHeight="1">
      <c r="A117" s="10">
        <v>111</v>
      </c>
      <c r="B117" s="98" t="s">
        <v>1484</v>
      </c>
      <c r="C117" s="99"/>
      <c r="D117" s="7" t="s">
        <v>1485</v>
      </c>
      <c r="E117" s="98" t="s">
        <v>411</v>
      </c>
      <c r="F117" s="99"/>
      <c r="G117" s="11">
        <v>3564</v>
      </c>
      <c r="H117" s="12">
        <v>153.13999999999999</v>
      </c>
      <c r="I117" s="13">
        <v>1.8413562131374889E-3</v>
      </c>
      <c r="J117" s="3"/>
      <c r="K117" s="3"/>
      <c r="L117" s="3"/>
      <c r="M117" s="3"/>
    </row>
    <row r="118" spans="1:13" ht="12.95" customHeight="1">
      <c r="A118" s="10">
        <v>112</v>
      </c>
      <c r="B118" s="98" t="s">
        <v>1486</v>
      </c>
      <c r="C118" s="99"/>
      <c r="D118" s="7" t="s">
        <v>1487</v>
      </c>
      <c r="E118" s="98" t="s">
        <v>2331</v>
      </c>
      <c r="F118" s="99"/>
      <c r="G118" s="11">
        <v>1894</v>
      </c>
      <c r="H118" s="12">
        <v>152.41999999999999</v>
      </c>
      <c r="I118" s="13">
        <v>1.8326928708405825E-3</v>
      </c>
      <c r="J118" s="3"/>
      <c r="K118" s="3"/>
      <c r="L118" s="3"/>
      <c r="M118" s="3"/>
    </row>
    <row r="119" spans="1:13" ht="12.95" customHeight="1">
      <c r="A119" s="10">
        <v>113</v>
      </c>
      <c r="B119" s="98" t="s">
        <v>2132</v>
      </c>
      <c r="C119" s="99"/>
      <c r="D119" s="7" t="s">
        <v>454</v>
      </c>
      <c r="E119" s="98" t="s">
        <v>15</v>
      </c>
      <c r="F119" s="99"/>
      <c r="G119" s="11">
        <v>742</v>
      </c>
      <c r="H119" s="12">
        <v>150.12</v>
      </c>
      <c r="I119" s="13">
        <v>1.8050727300884012E-3</v>
      </c>
      <c r="J119" s="3"/>
      <c r="K119" s="3"/>
      <c r="L119" s="3"/>
      <c r="M119" s="3"/>
    </row>
    <row r="120" spans="1:13" ht="12.95" customHeight="1">
      <c r="A120" s="10">
        <v>114</v>
      </c>
      <c r="B120" s="98" t="s">
        <v>2209</v>
      </c>
      <c r="C120" s="99"/>
      <c r="D120" s="7" t="s">
        <v>1489</v>
      </c>
      <c r="E120" s="98" t="s">
        <v>13</v>
      </c>
      <c r="F120" s="99"/>
      <c r="G120" s="11">
        <v>1430</v>
      </c>
      <c r="H120" s="12">
        <v>149.66999999999999</v>
      </c>
      <c r="I120" s="13">
        <v>1.7996408440885728E-3</v>
      </c>
      <c r="J120" s="3"/>
      <c r="K120" s="3"/>
      <c r="L120" s="3"/>
      <c r="M120" s="3"/>
    </row>
    <row r="121" spans="1:13" ht="12.95" customHeight="1">
      <c r="A121" s="10">
        <v>115</v>
      </c>
      <c r="B121" s="98" t="s">
        <v>1490</v>
      </c>
      <c r="C121" s="99"/>
      <c r="D121" s="7" t="s">
        <v>1491</v>
      </c>
      <c r="E121" s="98" t="s">
        <v>2329</v>
      </c>
      <c r="F121" s="99"/>
      <c r="G121" s="11">
        <v>857</v>
      </c>
      <c r="H121" s="12">
        <v>147.88</v>
      </c>
      <c r="I121" s="13">
        <v>1.7781551421521351E-3</v>
      </c>
      <c r="J121" s="3"/>
      <c r="K121" s="3"/>
      <c r="L121" s="3"/>
      <c r="M121" s="3"/>
    </row>
    <row r="122" spans="1:13" ht="12.95" customHeight="1">
      <c r="A122" s="10">
        <v>116</v>
      </c>
      <c r="B122" s="98" t="s">
        <v>2133</v>
      </c>
      <c r="C122" s="99"/>
      <c r="D122" s="7" t="s">
        <v>455</v>
      </c>
      <c r="E122" s="98" t="s">
        <v>390</v>
      </c>
      <c r="F122" s="99"/>
      <c r="G122" s="11">
        <v>877</v>
      </c>
      <c r="H122" s="12">
        <v>146.51</v>
      </c>
      <c r="I122" s="13">
        <v>1.7616683263568375E-3</v>
      </c>
      <c r="J122" s="3"/>
      <c r="K122" s="3"/>
      <c r="L122" s="3"/>
      <c r="M122" s="3"/>
    </row>
    <row r="123" spans="1:13" ht="12.95" customHeight="1">
      <c r="A123" s="10">
        <v>117</v>
      </c>
      <c r="B123" s="98" t="s">
        <v>1493</v>
      </c>
      <c r="C123" s="99"/>
      <c r="D123" s="7" t="s">
        <v>1494</v>
      </c>
      <c r="E123" s="98" t="s">
        <v>1381</v>
      </c>
      <c r="F123" s="99"/>
      <c r="G123" s="11">
        <v>2752</v>
      </c>
      <c r="H123" s="12">
        <v>146.28</v>
      </c>
      <c r="I123" s="13">
        <v>1.7589510679130972E-3</v>
      </c>
      <c r="J123" s="3"/>
      <c r="K123" s="3"/>
      <c r="L123" s="3"/>
      <c r="M123" s="3"/>
    </row>
    <row r="124" spans="1:13" ht="12.95" customHeight="1">
      <c r="A124" s="10">
        <v>118</v>
      </c>
      <c r="B124" s="98" t="s">
        <v>2129</v>
      </c>
      <c r="C124" s="99"/>
      <c r="D124" s="7" t="s">
        <v>447</v>
      </c>
      <c r="E124" s="98" t="s">
        <v>2321</v>
      </c>
      <c r="F124" s="99"/>
      <c r="G124" s="11">
        <v>1940</v>
      </c>
      <c r="H124" s="12">
        <v>145.28</v>
      </c>
      <c r="I124" s="13">
        <v>1.7468968505134639E-3</v>
      </c>
      <c r="J124" s="3"/>
      <c r="K124" s="3"/>
      <c r="L124" s="3"/>
      <c r="M124" s="3"/>
    </row>
    <row r="125" spans="1:13" ht="12.95" customHeight="1">
      <c r="A125" s="10">
        <v>119</v>
      </c>
      <c r="B125" s="98" t="s">
        <v>1495</v>
      </c>
      <c r="C125" s="99"/>
      <c r="D125" s="7" t="s">
        <v>1496</v>
      </c>
      <c r="E125" s="98" t="s">
        <v>176</v>
      </c>
      <c r="F125" s="99"/>
      <c r="G125" s="11">
        <v>746</v>
      </c>
      <c r="H125" s="12">
        <v>145.12</v>
      </c>
      <c r="I125" s="13">
        <v>1.7450059589315609E-3</v>
      </c>
      <c r="J125" s="3"/>
      <c r="K125" s="3"/>
      <c r="L125" s="3"/>
      <c r="M125" s="3"/>
    </row>
    <row r="126" spans="1:13" ht="12.95" customHeight="1">
      <c r="A126" s="10">
        <v>120</v>
      </c>
      <c r="B126" s="98" t="s">
        <v>2210</v>
      </c>
      <c r="C126" s="99"/>
      <c r="D126" s="7" t="s">
        <v>1497</v>
      </c>
      <c r="E126" s="98" t="s">
        <v>13</v>
      </c>
      <c r="F126" s="99"/>
      <c r="G126" s="11">
        <v>4625</v>
      </c>
      <c r="H126" s="12">
        <v>144.53</v>
      </c>
      <c r="I126" s="13">
        <v>1.7378005949318692E-3</v>
      </c>
      <c r="J126" s="3"/>
      <c r="K126" s="3"/>
      <c r="L126" s="3"/>
      <c r="M126" s="3"/>
    </row>
    <row r="127" spans="1:13" ht="12.95" customHeight="1">
      <c r="A127" s="10">
        <v>121</v>
      </c>
      <c r="B127" s="98" t="s">
        <v>2211</v>
      </c>
      <c r="C127" s="99"/>
      <c r="D127" s="7" t="s">
        <v>1498</v>
      </c>
      <c r="E127" s="98" t="s">
        <v>176</v>
      </c>
      <c r="F127" s="99"/>
      <c r="G127" s="11">
        <v>2476</v>
      </c>
      <c r="H127" s="12">
        <v>143.46</v>
      </c>
      <c r="I127" s="13">
        <v>1.7249714837227904E-3</v>
      </c>
      <c r="J127" s="3"/>
      <c r="K127" s="3"/>
      <c r="L127" s="3"/>
      <c r="M127" s="3"/>
    </row>
    <row r="128" spans="1:13" ht="12.95" customHeight="1">
      <c r="A128" s="10">
        <v>122</v>
      </c>
      <c r="B128" s="98" t="s">
        <v>1499</v>
      </c>
      <c r="C128" s="99"/>
      <c r="D128" s="7" t="s">
        <v>1500</v>
      </c>
      <c r="E128" s="98" t="s">
        <v>1390</v>
      </c>
      <c r="F128" s="99"/>
      <c r="G128" s="11">
        <v>815</v>
      </c>
      <c r="H128" s="12">
        <v>139.87</v>
      </c>
      <c r="I128" s="13">
        <v>1.6818634624713943E-3</v>
      </c>
      <c r="J128" s="3"/>
      <c r="K128" s="3"/>
      <c r="L128" s="3"/>
      <c r="M128" s="3"/>
    </row>
    <row r="129" spans="1:13" ht="12.95" customHeight="1">
      <c r="A129" s="10">
        <v>123</v>
      </c>
      <c r="B129" s="98" t="s">
        <v>1501</v>
      </c>
      <c r="C129" s="99"/>
      <c r="D129" s="7" t="s">
        <v>1502</v>
      </c>
      <c r="E129" s="98" t="s">
        <v>176</v>
      </c>
      <c r="F129" s="99"/>
      <c r="G129" s="11">
        <v>276</v>
      </c>
      <c r="H129" s="12">
        <v>139.24</v>
      </c>
      <c r="I129" s="13">
        <v>1.6742758694540769E-3</v>
      </c>
      <c r="J129" s="3"/>
      <c r="K129" s="3"/>
      <c r="L129" s="3"/>
      <c r="M129" s="3"/>
    </row>
    <row r="130" spans="1:13" ht="12.95" customHeight="1">
      <c r="A130" s="10">
        <v>124</v>
      </c>
      <c r="B130" s="98" t="s">
        <v>1503</v>
      </c>
      <c r="C130" s="99"/>
      <c r="D130" s="7" t="s">
        <v>1504</v>
      </c>
      <c r="E130" s="98" t="s">
        <v>2332</v>
      </c>
      <c r="F130" s="99"/>
      <c r="G130" s="11">
        <v>972</v>
      </c>
      <c r="H130" s="12">
        <v>137.66</v>
      </c>
      <c r="I130" s="13">
        <v>1.6552943445026008E-3</v>
      </c>
      <c r="J130" s="3"/>
      <c r="K130" s="3"/>
      <c r="L130" s="3"/>
      <c r="M130" s="3"/>
    </row>
    <row r="131" spans="1:13" ht="12.95" customHeight="1">
      <c r="A131" s="10">
        <v>125</v>
      </c>
      <c r="B131" s="98" t="s">
        <v>2212</v>
      </c>
      <c r="C131" s="99"/>
      <c r="D131" s="7" t="s">
        <v>1505</v>
      </c>
      <c r="E131" s="98" t="s">
        <v>2336</v>
      </c>
      <c r="F131" s="99"/>
      <c r="G131" s="11">
        <v>1711</v>
      </c>
      <c r="H131" s="12">
        <v>137.13999999999999</v>
      </c>
      <c r="I131" s="13">
        <v>1.6490149603705479E-3</v>
      </c>
      <c r="J131" s="3"/>
      <c r="K131" s="3"/>
      <c r="L131" s="3"/>
      <c r="M131" s="3"/>
    </row>
    <row r="132" spans="1:13" ht="12.95" customHeight="1">
      <c r="A132" s="10">
        <v>126</v>
      </c>
      <c r="B132" s="98" t="s">
        <v>2134</v>
      </c>
      <c r="C132" s="99"/>
      <c r="D132" s="7" t="s">
        <v>456</v>
      </c>
      <c r="E132" s="98" t="s">
        <v>2172</v>
      </c>
      <c r="F132" s="99"/>
      <c r="G132" s="11">
        <v>1247</v>
      </c>
      <c r="H132" s="12">
        <v>133.97999999999999</v>
      </c>
      <c r="I132" s="13">
        <v>1.6109980710592162E-3</v>
      </c>
      <c r="J132" s="3"/>
      <c r="K132" s="3"/>
      <c r="L132" s="3"/>
      <c r="M132" s="3"/>
    </row>
    <row r="133" spans="1:13" ht="12.95" customHeight="1">
      <c r="A133" s="10">
        <v>127</v>
      </c>
      <c r="B133" s="98" t="s">
        <v>2213</v>
      </c>
      <c r="C133" s="99"/>
      <c r="D133" s="7" t="s">
        <v>1506</v>
      </c>
      <c r="E133" s="98" t="s">
        <v>2325</v>
      </c>
      <c r="F133" s="99"/>
      <c r="G133" s="11">
        <v>4528</v>
      </c>
      <c r="H133" s="12">
        <v>132.18</v>
      </c>
      <c r="I133" s="13">
        <v>1.5893860119656196E-3</v>
      </c>
      <c r="J133" s="3"/>
      <c r="K133" s="3"/>
      <c r="L133" s="3"/>
      <c r="M133" s="3"/>
    </row>
    <row r="134" spans="1:13" ht="12.95" customHeight="1">
      <c r="A134" s="10">
        <v>128</v>
      </c>
      <c r="B134" s="98" t="s">
        <v>2214</v>
      </c>
      <c r="C134" s="99"/>
      <c r="D134" s="7" t="s">
        <v>1507</v>
      </c>
      <c r="E134" s="98" t="s">
        <v>1440</v>
      </c>
      <c r="F134" s="99"/>
      <c r="G134" s="11">
        <v>764</v>
      </c>
      <c r="H134" s="12">
        <v>131.85</v>
      </c>
      <c r="I134" s="13">
        <v>1.5853941293363521E-3</v>
      </c>
      <c r="J134" s="3"/>
      <c r="K134" s="3"/>
      <c r="L134" s="3"/>
      <c r="M134" s="3"/>
    </row>
    <row r="135" spans="1:13" ht="12.95" customHeight="1">
      <c r="A135" s="10">
        <v>129</v>
      </c>
      <c r="B135" s="98" t="s">
        <v>2135</v>
      </c>
      <c r="C135" s="99"/>
      <c r="D135" s="7" t="s">
        <v>457</v>
      </c>
      <c r="E135" s="98" t="s">
        <v>390</v>
      </c>
      <c r="F135" s="99"/>
      <c r="G135" s="11">
        <v>354</v>
      </c>
      <c r="H135" s="12">
        <v>130.07</v>
      </c>
      <c r="I135" s="13">
        <v>1.5639875211654085E-3</v>
      </c>
      <c r="J135" s="3"/>
      <c r="K135" s="3"/>
      <c r="L135" s="3"/>
      <c r="M135" s="3"/>
    </row>
    <row r="136" spans="1:13" ht="12.95" customHeight="1">
      <c r="A136" s="10">
        <v>130</v>
      </c>
      <c r="B136" s="98" t="s">
        <v>1508</v>
      </c>
      <c r="C136" s="99"/>
      <c r="D136" s="7" t="s">
        <v>1509</v>
      </c>
      <c r="E136" s="98" t="s">
        <v>2321</v>
      </c>
      <c r="F136" s="99"/>
      <c r="G136" s="11">
        <v>1010</v>
      </c>
      <c r="H136" s="12">
        <v>130.02000000000001</v>
      </c>
      <c r="I136" s="13">
        <v>1.5633372313896309E-3</v>
      </c>
      <c r="J136" s="3"/>
      <c r="K136" s="3"/>
      <c r="L136" s="3"/>
      <c r="M136" s="3"/>
    </row>
    <row r="137" spans="1:13" ht="12.95" customHeight="1">
      <c r="A137" s="10">
        <v>131</v>
      </c>
      <c r="B137" s="98" t="s">
        <v>1510</v>
      </c>
      <c r="C137" s="99"/>
      <c r="D137" s="7" t="s">
        <v>1511</v>
      </c>
      <c r="E137" s="98" t="s">
        <v>2179</v>
      </c>
      <c r="F137" s="99"/>
      <c r="G137" s="11">
        <v>2103</v>
      </c>
      <c r="H137" s="12">
        <v>126.65</v>
      </c>
      <c r="I137" s="13">
        <v>1.5228303704437618E-3</v>
      </c>
      <c r="J137" s="3"/>
      <c r="K137" s="3"/>
      <c r="L137" s="3"/>
      <c r="M137" s="3"/>
    </row>
    <row r="138" spans="1:13" ht="12.95" customHeight="1">
      <c r="A138" s="10">
        <v>132</v>
      </c>
      <c r="B138" s="98" t="s">
        <v>1512</v>
      </c>
      <c r="C138" s="99"/>
      <c r="D138" s="7" t="s">
        <v>1513</v>
      </c>
      <c r="E138" s="98" t="s">
        <v>2336</v>
      </c>
      <c r="F138" s="99"/>
      <c r="G138" s="11">
        <v>1976</v>
      </c>
      <c r="H138" s="12">
        <v>125.64</v>
      </c>
      <c r="I138" s="13">
        <v>1.5107444104467149E-3</v>
      </c>
      <c r="J138" s="3"/>
      <c r="K138" s="3"/>
      <c r="L138" s="3"/>
      <c r="M138" s="3"/>
    </row>
    <row r="139" spans="1:13" ht="12.95" customHeight="1">
      <c r="A139" s="10">
        <v>133</v>
      </c>
      <c r="B139" s="98" t="s">
        <v>1514</v>
      </c>
      <c r="C139" s="99"/>
      <c r="D139" s="7" t="s">
        <v>1515</v>
      </c>
      <c r="E139" s="98" t="s">
        <v>176</v>
      </c>
      <c r="F139" s="99"/>
      <c r="G139" s="11">
        <v>838</v>
      </c>
      <c r="H139" s="12">
        <v>124.98</v>
      </c>
      <c r="I139" s="13">
        <v>1.5027818654373996E-3</v>
      </c>
      <c r="J139" s="3"/>
      <c r="K139" s="3"/>
      <c r="L139" s="3"/>
      <c r="M139" s="3"/>
    </row>
    <row r="140" spans="1:13" ht="12.95" customHeight="1">
      <c r="A140" s="10">
        <v>134</v>
      </c>
      <c r="B140" s="98" t="s">
        <v>1516</v>
      </c>
      <c r="C140" s="99"/>
      <c r="D140" s="7" t="s">
        <v>1517</v>
      </c>
      <c r="E140" s="98" t="s">
        <v>2322</v>
      </c>
      <c r="F140" s="99"/>
      <c r="G140" s="11">
        <v>447</v>
      </c>
      <c r="H140" s="12">
        <v>124.89</v>
      </c>
      <c r="I140" s="13">
        <v>1.5016488558740331E-3</v>
      </c>
      <c r="J140" s="3"/>
      <c r="K140" s="3"/>
      <c r="L140" s="3"/>
      <c r="M140" s="3"/>
    </row>
    <row r="141" spans="1:13" ht="12.95" customHeight="1">
      <c r="A141" s="10">
        <v>135</v>
      </c>
      <c r="B141" s="98" t="s">
        <v>1518</v>
      </c>
      <c r="C141" s="99"/>
      <c r="D141" s="7" t="s">
        <v>1519</v>
      </c>
      <c r="E141" s="98" t="s">
        <v>2179</v>
      </c>
      <c r="F141" s="99"/>
      <c r="G141" s="11">
        <v>4831</v>
      </c>
      <c r="H141" s="12">
        <v>124.86</v>
      </c>
      <c r="I141" s="13">
        <v>1.5013022268064672E-3</v>
      </c>
      <c r="J141" s="3"/>
      <c r="K141" s="3"/>
      <c r="L141" s="3"/>
      <c r="M141" s="3"/>
    </row>
    <row r="142" spans="1:13" ht="12.95" customHeight="1">
      <c r="A142" s="10">
        <v>136</v>
      </c>
      <c r="B142" s="98" t="s">
        <v>1520</v>
      </c>
      <c r="C142" s="99"/>
      <c r="D142" s="7" t="s">
        <v>1521</v>
      </c>
      <c r="E142" s="98" t="s">
        <v>2338</v>
      </c>
      <c r="F142" s="99"/>
      <c r="G142" s="11">
        <v>2710</v>
      </c>
      <c r="H142" s="12">
        <v>117.79</v>
      </c>
      <c r="I142" s="13">
        <v>1.4162924138271505E-3</v>
      </c>
      <c r="J142" s="3"/>
      <c r="K142" s="3"/>
      <c r="L142" s="3"/>
      <c r="M142" s="3"/>
    </row>
    <row r="143" spans="1:13" ht="12.95" customHeight="1">
      <c r="A143" s="10">
        <v>137</v>
      </c>
      <c r="B143" s="98" t="s">
        <v>1522</v>
      </c>
      <c r="C143" s="99"/>
      <c r="D143" s="7" t="s">
        <v>1523</v>
      </c>
      <c r="E143" s="98" t="s">
        <v>2333</v>
      </c>
      <c r="F143" s="99"/>
      <c r="G143" s="11">
        <v>827</v>
      </c>
      <c r="H143" s="12">
        <v>117.37</v>
      </c>
      <c r="I143" s="13">
        <v>1.411263276085255E-3</v>
      </c>
      <c r="J143" s="3"/>
      <c r="K143" s="3"/>
      <c r="L143" s="3"/>
      <c r="M143" s="3"/>
    </row>
    <row r="144" spans="1:13" ht="12.95" customHeight="1">
      <c r="A144" s="10">
        <v>138</v>
      </c>
      <c r="B144" s="98" t="s">
        <v>1524</v>
      </c>
      <c r="C144" s="99"/>
      <c r="D144" s="7" t="s">
        <v>1525</v>
      </c>
      <c r="E144" s="98" t="s">
        <v>1393</v>
      </c>
      <c r="F144" s="99"/>
      <c r="G144" s="11">
        <v>1543</v>
      </c>
      <c r="H144" s="12">
        <v>117.32</v>
      </c>
      <c r="I144" s="13">
        <v>1.4106556889347493E-3</v>
      </c>
      <c r="J144" s="3"/>
      <c r="K144" s="3"/>
      <c r="L144" s="3"/>
      <c r="M144" s="3"/>
    </row>
    <row r="145" spans="1:13" ht="12.95" customHeight="1">
      <c r="A145" s="10">
        <v>139</v>
      </c>
      <c r="B145" s="98" t="s">
        <v>2215</v>
      </c>
      <c r="C145" s="99"/>
      <c r="D145" s="7" t="s">
        <v>1526</v>
      </c>
      <c r="E145" s="98" t="s">
        <v>2339</v>
      </c>
      <c r="F145" s="99"/>
      <c r="G145" s="11">
        <v>2018</v>
      </c>
      <c r="H145" s="12">
        <v>116.78</v>
      </c>
      <c r="I145" s="13">
        <v>1.4041240281680437E-3</v>
      </c>
      <c r="J145" s="3"/>
      <c r="K145" s="3"/>
      <c r="L145" s="3"/>
      <c r="M145" s="3"/>
    </row>
    <row r="146" spans="1:13" ht="12.95" customHeight="1">
      <c r="A146" s="10">
        <v>140</v>
      </c>
      <c r="B146" s="98" t="s">
        <v>2216</v>
      </c>
      <c r="C146" s="99"/>
      <c r="D146" s="7" t="s">
        <v>1527</v>
      </c>
      <c r="E146" s="98" t="s">
        <v>2339</v>
      </c>
      <c r="F146" s="99"/>
      <c r="G146" s="11">
        <v>1345</v>
      </c>
      <c r="H146" s="12">
        <v>115.45</v>
      </c>
      <c r="I146" s="13">
        <v>1.388149130444096E-3</v>
      </c>
      <c r="J146" s="3"/>
      <c r="K146" s="3"/>
      <c r="L146" s="3"/>
      <c r="M146" s="3"/>
    </row>
    <row r="147" spans="1:13" ht="12.95" customHeight="1">
      <c r="A147" s="10">
        <v>141</v>
      </c>
      <c r="B147" s="98" t="s">
        <v>2217</v>
      </c>
      <c r="C147" s="99"/>
      <c r="D147" s="7" t="s">
        <v>1528</v>
      </c>
      <c r="E147" s="98" t="s">
        <v>2336</v>
      </c>
      <c r="F147" s="99"/>
      <c r="G147" s="11">
        <v>771</v>
      </c>
      <c r="H147" s="12">
        <v>114.19</v>
      </c>
      <c r="I147" s="13">
        <v>1.3730984582618799E-3</v>
      </c>
      <c r="J147" s="3"/>
      <c r="K147" s="3"/>
      <c r="L147" s="3"/>
      <c r="M147" s="3"/>
    </row>
    <row r="148" spans="1:13" ht="12.95" customHeight="1">
      <c r="A148" s="10">
        <v>142</v>
      </c>
      <c r="B148" s="98" t="s">
        <v>1529</v>
      </c>
      <c r="C148" s="99"/>
      <c r="D148" s="7" t="s">
        <v>1530</v>
      </c>
      <c r="E148" s="98" t="s">
        <v>1354</v>
      </c>
      <c r="F148" s="99"/>
      <c r="G148" s="11">
        <v>1148</v>
      </c>
      <c r="H148" s="12">
        <v>110.59</v>
      </c>
      <c r="I148" s="13">
        <v>1.32978700254057E-3</v>
      </c>
      <c r="J148" s="3"/>
      <c r="K148" s="3"/>
      <c r="L148" s="3"/>
      <c r="M148" s="3"/>
    </row>
    <row r="149" spans="1:13" ht="12.95" customHeight="1">
      <c r="A149" s="10">
        <v>143</v>
      </c>
      <c r="B149" s="98" t="s">
        <v>1531</v>
      </c>
      <c r="C149" s="99"/>
      <c r="D149" s="7" t="s">
        <v>1532</v>
      </c>
      <c r="E149" s="98" t="s">
        <v>684</v>
      </c>
      <c r="F149" s="99"/>
      <c r="G149" s="11">
        <v>523</v>
      </c>
      <c r="H149" s="12">
        <v>109.31</v>
      </c>
      <c r="I149" s="13">
        <v>1.314408642960437E-3</v>
      </c>
      <c r="J149" s="3"/>
      <c r="K149" s="3"/>
      <c r="L149" s="3"/>
      <c r="M149" s="3"/>
    </row>
    <row r="150" spans="1:13" ht="12.95" customHeight="1">
      <c r="A150" s="10">
        <v>144</v>
      </c>
      <c r="B150" s="98" t="s">
        <v>2139</v>
      </c>
      <c r="C150" s="99"/>
      <c r="D150" s="7" t="s">
        <v>465</v>
      </c>
      <c r="E150" s="98" t="s">
        <v>390</v>
      </c>
      <c r="F150" s="99"/>
      <c r="G150" s="11">
        <v>519</v>
      </c>
      <c r="H150" s="12">
        <v>106.96</v>
      </c>
      <c r="I150" s="13">
        <v>1.2861518923268217E-3</v>
      </c>
      <c r="J150" s="3"/>
      <c r="K150" s="3"/>
      <c r="L150" s="3"/>
      <c r="M150" s="3"/>
    </row>
    <row r="151" spans="1:13" ht="12.95" customHeight="1">
      <c r="A151" s="10">
        <v>145</v>
      </c>
      <c r="B151" s="98" t="s">
        <v>1533</v>
      </c>
      <c r="C151" s="99"/>
      <c r="D151" s="7" t="s">
        <v>1534</v>
      </c>
      <c r="E151" s="98" t="s">
        <v>2340</v>
      </c>
      <c r="F151" s="99"/>
      <c r="G151" s="11">
        <v>1312</v>
      </c>
      <c r="H151" s="12">
        <v>106.51</v>
      </c>
      <c r="I151" s="13">
        <v>1.2806911567440642E-3</v>
      </c>
      <c r="J151" s="3"/>
      <c r="K151" s="3"/>
      <c r="L151" s="3"/>
      <c r="M151" s="3"/>
    </row>
    <row r="152" spans="1:13" ht="12.95" customHeight="1">
      <c r="A152" s="10">
        <v>146</v>
      </c>
      <c r="B152" s="98" t="s">
        <v>2141</v>
      </c>
      <c r="C152" s="99"/>
      <c r="D152" s="7" t="s">
        <v>467</v>
      </c>
      <c r="E152" s="98" t="s">
        <v>2172</v>
      </c>
      <c r="F152" s="99"/>
      <c r="G152" s="11">
        <v>521</v>
      </c>
      <c r="H152" s="12">
        <v>106.41</v>
      </c>
      <c r="I152" s="13">
        <v>1.2795041322194859E-3</v>
      </c>
      <c r="J152" s="3"/>
      <c r="K152" s="3"/>
      <c r="L152" s="3"/>
      <c r="M152" s="3"/>
    </row>
    <row r="153" spans="1:13" ht="12.95" customHeight="1">
      <c r="A153" s="10">
        <v>147</v>
      </c>
      <c r="B153" s="98" t="s">
        <v>2218</v>
      </c>
      <c r="C153" s="99"/>
      <c r="D153" s="7" t="s">
        <v>1535</v>
      </c>
      <c r="E153" s="98" t="s">
        <v>2331</v>
      </c>
      <c r="F153" s="99"/>
      <c r="G153" s="11">
        <v>545</v>
      </c>
      <c r="H153" s="12">
        <v>105.82</v>
      </c>
      <c r="I153" s="13">
        <v>1.2724473099643345E-3</v>
      </c>
      <c r="J153" s="3"/>
      <c r="K153" s="3"/>
      <c r="L153" s="3"/>
      <c r="M153" s="3"/>
    </row>
    <row r="154" spans="1:13" ht="12.95" customHeight="1">
      <c r="A154" s="10">
        <v>148</v>
      </c>
      <c r="B154" s="98" t="s">
        <v>2219</v>
      </c>
      <c r="C154" s="99"/>
      <c r="D154" s="7" t="s">
        <v>1536</v>
      </c>
      <c r="E154" s="98" t="s">
        <v>2322</v>
      </c>
      <c r="F154" s="99"/>
      <c r="G154" s="11">
        <v>890</v>
      </c>
      <c r="H154" s="12">
        <v>105.46</v>
      </c>
      <c r="I154" s="13">
        <v>1.2680234795909566E-3</v>
      </c>
      <c r="J154" s="3"/>
      <c r="K154" s="3"/>
      <c r="L154" s="3"/>
      <c r="M154" s="3"/>
    </row>
    <row r="155" spans="1:13" ht="12.95" customHeight="1">
      <c r="A155" s="10">
        <v>149</v>
      </c>
      <c r="B155" s="98" t="s">
        <v>469</v>
      </c>
      <c r="C155" s="99"/>
      <c r="D155" s="7" t="s">
        <v>470</v>
      </c>
      <c r="E155" s="98" t="s">
        <v>2321</v>
      </c>
      <c r="F155" s="99"/>
      <c r="G155" s="11">
        <v>1804</v>
      </c>
      <c r="H155" s="12">
        <v>102.55</v>
      </c>
      <c r="I155" s="13">
        <v>1.2330765283515655E-3</v>
      </c>
      <c r="J155" s="3"/>
      <c r="K155" s="3"/>
      <c r="L155" s="3"/>
      <c r="M155" s="3"/>
    </row>
    <row r="156" spans="1:13" ht="12.95" customHeight="1">
      <c r="A156" s="10">
        <v>150</v>
      </c>
      <c r="B156" s="98" t="s">
        <v>2142</v>
      </c>
      <c r="C156" s="99"/>
      <c r="D156" s="7" t="s">
        <v>468</v>
      </c>
      <c r="E156" s="98" t="s">
        <v>2323</v>
      </c>
      <c r="F156" s="99"/>
      <c r="G156" s="11">
        <v>979</v>
      </c>
      <c r="H156" s="12">
        <v>102.24</v>
      </c>
      <c r="I156" s="13">
        <v>1.2293147365671526E-3</v>
      </c>
      <c r="J156" s="3"/>
      <c r="K156" s="3"/>
      <c r="L156" s="3"/>
      <c r="M156" s="3"/>
    </row>
    <row r="157" spans="1:13" ht="12.95" customHeight="1">
      <c r="A157" s="10">
        <v>151</v>
      </c>
      <c r="B157" s="98" t="s">
        <v>1537</v>
      </c>
      <c r="C157" s="99"/>
      <c r="D157" s="7" t="s">
        <v>1538</v>
      </c>
      <c r="E157" s="98" t="s">
        <v>2328</v>
      </c>
      <c r="F157" s="99"/>
      <c r="G157" s="11">
        <v>94</v>
      </c>
      <c r="H157" s="12">
        <v>101.45</v>
      </c>
      <c r="I157" s="13">
        <v>1.2199076286233011E-3</v>
      </c>
      <c r="J157" s="3"/>
      <c r="K157" s="3"/>
      <c r="L157" s="3"/>
      <c r="M157" s="3"/>
    </row>
    <row r="158" spans="1:13" ht="12.95" customHeight="1">
      <c r="A158" s="10">
        <v>152</v>
      </c>
      <c r="B158" s="98" t="s">
        <v>1539</v>
      </c>
      <c r="C158" s="99"/>
      <c r="D158" s="7" t="s">
        <v>1540</v>
      </c>
      <c r="E158" s="98" t="s">
        <v>1365</v>
      </c>
      <c r="F158" s="99"/>
      <c r="G158" s="11">
        <v>354</v>
      </c>
      <c r="H158" s="12">
        <v>101.43</v>
      </c>
      <c r="I158" s="13">
        <v>1.219645793978616E-3</v>
      </c>
      <c r="J158" s="3"/>
      <c r="K158" s="3"/>
      <c r="L158" s="3"/>
      <c r="M158" s="3"/>
    </row>
    <row r="159" spans="1:13" ht="12.95" customHeight="1">
      <c r="A159" s="10">
        <v>153</v>
      </c>
      <c r="B159" s="98" t="s">
        <v>2220</v>
      </c>
      <c r="C159" s="99"/>
      <c r="D159" s="7" t="s">
        <v>1541</v>
      </c>
      <c r="E159" s="98" t="s">
        <v>2337</v>
      </c>
      <c r="F159" s="99"/>
      <c r="G159" s="11">
        <v>13184</v>
      </c>
      <c r="H159" s="12">
        <v>101.24</v>
      </c>
      <c r="I159" s="13">
        <v>1.217342946031996E-3</v>
      </c>
      <c r="J159" s="3"/>
      <c r="K159" s="3"/>
      <c r="L159" s="3"/>
      <c r="M159" s="3"/>
    </row>
    <row r="160" spans="1:13" ht="12.95" customHeight="1">
      <c r="A160" s="10">
        <v>154</v>
      </c>
      <c r="B160" s="98" t="s">
        <v>2144</v>
      </c>
      <c r="C160" s="99"/>
      <c r="D160" s="7" t="s">
        <v>478</v>
      </c>
      <c r="E160" s="98" t="s">
        <v>2179</v>
      </c>
      <c r="F160" s="99"/>
      <c r="G160" s="11">
        <v>288</v>
      </c>
      <c r="H160" s="12">
        <v>100.54</v>
      </c>
      <c r="I160" s="13">
        <v>1.2088576082950556E-3</v>
      </c>
      <c r="J160" s="3"/>
      <c r="K160" s="3"/>
      <c r="L160" s="3"/>
      <c r="M160" s="3"/>
    </row>
    <row r="161" spans="1:13" ht="12.95" customHeight="1">
      <c r="A161" s="10">
        <v>155</v>
      </c>
      <c r="B161" s="98" t="s">
        <v>2146</v>
      </c>
      <c r="C161" s="99"/>
      <c r="D161" s="7" t="s">
        <v>480</v>
      </c>
      <c r="E161" s="98" t="s">
        <v>411</v>
      </c>
      <c r="F161" s="99"/>
      <c r="G161" s="11">
        <v>3291</v>
      </c>
      <c r="H161" s="12">
        <v>99.74</v>
      </c>
      <c r="I161" s="13">
        <v>1.1993358054332333E-3</v>
      </c>
      <c r="J161" s="3"/>
      <c r="K161" s="3"/>
      <c r="L161" s="3"/>
      <c r="M161" s="3"/>
    </row>
    <row r="162" spans="1:13" ht="12.95" customHeight="1">
      <c r="A162" s="10">
        <v>156</v>
      </c>
      <c r="B162" s="98" t="s">
        <v>1542</v>
      </c>
      <c r="C162" s="99"/>
      <c r="D162" s="7" t="s">
        <v>1543</v>
      </c>
      <c r="E162" s="98" t="s">
        <v>2330</v>
      </c>
      <c r="F162" s="99"/>
      <c r="G162" s="11">
        <v>945</v>
      </c>
      <c r="H162" s="12">
        <v>99.2</v>
      </c>
      <c r="I162" s="13">
        <v>1.1928363249436057E-3</v>
      </c>
      <c r="J162" s="3"/>
      <c r="K162" s="3"/>
      <c r="L162" s="3"/>
      <c r="M162" s="3"/>
    </row>
    <row r="163" spans="1:13" ht="12.95" customHeight="1">
      <c r="A163" s="10">
        <v>157</v>
      </c>
      <c r="B163" s="98" t="s">
        <v>1544</v>
      </c>
      <c r="C163" s="99"/>
      <c r="D163" s="7" t="s">
        <v>1545</v>
      </c>
      <c r="E163" s="98" t="s">
        <v>380</v>
      </c>
      <c r="F163" s="99"/>
      <c r="G163" s="11">
        <v>2683</v>
      </c>
      <c r="H163" s="12">
        <v>98.87</v>
      </c>
      <c r="I163" s="13">
        <v>1.1887960378292634E-3</v>
      </c>
      <c r="J163" s="3"/>
      <c r="K163" s="3"/>
      <c r="L163" s="3"/>
      <c r="M163" s="3"/>
    </row>
    <row r="164" spans="1:13" ht="12.95" customHeight="1">
      <c r="A164" s="10">
        <v>158</v>
      </c>
      <c r="B164" s="98" t="s">
        <v>481</v>
      </c>
      <c r="C164" s="99"/>
      <c r="D164" s="7" t="s">
        <v>482</v>
      </c>
      <c r="E164" s="98" t="s">
        <v>411</v>
      </c>
      <c r="F164" s="99"/>
      <c r="G164" s="11">
        <v>1675</v>
      </c>
      <c r="H164" s="12">
        <v>98.83</v>
      </c>
      <c r="I164" s="13">
        <v>1.1883774188738321E-3</v>
      </c>
      <c r="J164" s="3"/>
      <c r="K164" s="3"/>
      <c r="L164" s="3"/>
      <c r="M164" s="3"/>
    </row>
    <row r="165" spans="1:13" ht="12.95" customHeight="1">
      <c r="A165" s="10">
        <v>159</v>
      </c>
      <c r="B165" s="98" t="s">
        <v>2221</v>
      </c>
      <c r="C165" s="99"/>
      <c r="D165" s="7" t="s">
        <v>1546</v>
      </c>
      <c r="E165" s="98" t="s">
        <v>1422</v>
      </c>
      <c r="F165" s="99"/>
      <c r="G165" s="11">
        <v>1116</v>
      </c>
      <c r="H165" s="12">
        <v>97.99</v>
      </c>
      <c r="I165" s="13">
        <v>1.1782245288302962E-3</v>
      </c>
      <c r="J165" s="3"/>
      <c r="K165" s="3"/>
      <c r="L165" s="3"/>
      <c r="M165" s="3"/>
    </row>
    <row r="166" spans="1:13" ht="12.95" customHeight="1">
      <c r="A166" s="10">
        <v>160</v>
      </c>
      <c r="B166" s="98" t="s">
        <v>2147</v>
      </c>
      <c r="C166" s="99"/>
      <c r="D166" s="7" t="s">
        <v>483</v>
      </c>
      <c r="E166" s="98" t="s">
        <v>2319</v>
      </c>
      <c r="F166" s="99"/>
      <c r="G166" s="11">
        <v>1201</v>
      </c>
      <c r="H166" s="12">
        <v>97.47</v>
      </c>
      <c r="I166" s="13">
        <v>1.1720240617084886E-3</v>
      </c>
      <c r="J166" s="3"/>
      <c r="K166" s="3"/>
      <c r="L166" s="3"/>
      <c r="M166" s="3"/>
    </row>
    <row r="167" spans="1:13" ht="12.95" customHeight="1">
      <c r="A167" s="10">
        <v>161</v>
      </c>
      <c r="B167" s="98" t="s">
        <v>1547</v>
      </c>
      <c r="C167" s="99"/>
      <c r="D167" s="7" t="s">
        <v>1548</v>
      </c>
      <c r="E167" s="98" t="s">
        <v>2179</v>
      </c>
      <c r="F167" s="99"/>
      <c r="G167" s="11">
        <v>1723</v>
      </c>
      <c r="H167" s="12">
        <v>96.54</v>
      </c>
      <c r="I167" s="13">
        <v>1.1607895473775616E-3</v>
      </c>
      <c r="J167" s="3"/>
      <c r="K167" s="3"/>
      <c r="L167" s="3"/>
      <c r="M167" s="3"/>
    </row>
    <row r="168" spans="1:13" ht="12.95" customHeight="1">
      <c r="A168" s="10">
        <v>162</v>
      </c>
      <c r="B168" s="98" t="s">
        <v>1549</v>
      </c>
      <c r="C168" s="99"/>
      <c r="D168" s="7" t="s">
        <v>1550</v>
      </c>
      <c r="E168" s="98" t="s">
        <v>2338</v>
      </c>
      <c r="F168" s="99"/>
      <c r="G168" s="11">
        <v>4902</v>
      </c>
      <c r="H168" s="12">
        <v>96.2</v>
      </c>
      <c r="I168" s="13">
        <v>1.1567097139816803E-3</v>
      </c>
      <c r="J168" s="3"/>
      <c r="K168" s="3"/>
      <c r="L168" s="3"/>
      <c r="M168" s="3"/>
    </row>
    <row r="169" spans="1:13" ht="12.95" customHeight="1">
      <c r="A169" s="10">
        <v>163</v>
      </c>
      <c r="B169" s="98" t="s">
        <v>2148</v>
      </c>
      <c r="C169" s="99"/>
      <c r="D169" s="7" t="s">
        <v>486</v>
      </c>
      <c r="E169" s="98" t="s">
        <v>15</v>
      </c>
      <c r="F169" s="99"/>
      <c r="G169" s="11">
        <v>515</v>
      </c>
      <c r="H169" s="12">
        <v>95.94</v>
      </c>
      <c r="I169" s="13">
        <v>1.1535874274980194E-3</v>
      </c>
      <c r="J169" s="3"/>
      <c r="K169" s="3"/>
      <c r="L169" s="3"/>
      <c r="M169" s="3"/>
    </row>
    <row r="170" spans="1:13" ht="12.95" customHeight="1">
      <c r="A170" s="10">
        <v>164</v>
      </c>
      <c r="B170" s="98" t="s">
        <v>1551</v>
      </c>
      <c r="C170" s="99"/>
      <c r="D170" s="7" t="s">
        <v>1552</v>
      </c>
      <c r="E170" s="98" t="s">
        <v>176</v>
      </c>
      <c r="F170" s="99"/>
      <c r="G170" s="11">
        <v>2503</v>
      </c>
      <c r="H170" s="12">
        <v>94.74</v>
      </c>
      <c r="I170" s="13">
        <v>1.1391097934284101E-3</v>
      </c>
      <c r="J170" s="3"/>
      <c r="K170" s="3"/>
      <c r="L170" s="3"/>
      <c r="M170" s="3"/>
    </row>
    <row r="171" spans="1:13" ht="12.95" customHeight="1">
      <c r="A171" s="10">
        <v>165</v>
      </c>
      <c r="B171" s="98" t="s">
        <v>471</v>
      </c>
      <c r="C171" s="99"/>
      <c r="D171" s="7" t="s">
        <v>472</v>
      </c>
      <c r="E171" s="98" t="s">
        <v>2179</v>
      </c>
      <c r="F171" s="99"/>
      <c r="G171" s="11">
        <v>242</v>
      </c>
      <c r="H171" s="12">
        <v>92.72</v>
      </c>
      <c r="I171" s="13">
        <v>1.1148752648012337E-3</v>
      </c>
      <c r="J171" s="3"/>
      <c r="K171" s="3"/>
      <c r="L171" s="3"/>
      <c r="M171" s="3"/>
    </row>
    <row r="172" spans="1:13" ht="12.95" customHeight="1">
      <c r="A172" s="10">
        <v>166</v>
      </c>
      <c r="B172" s="98" t="s">
        <v>1553</v>
      </c>
      <c r="C172" s="99"/>
      <c r="D172" s="7" t="s">
        <v>1554</v>
      </c>
      <c r="E172" s="98" t="s">
        <v>1422</v>
      </c>
      <c r="F172" s="99"/>
      <c r="G172" s="11">
        <v>1009</v>
      </c>
      <c r="H172" s="12">
        <v>91.89</v>
      </c>
      <c r="I172" s="13">
        <v>1.1048960842853536E-3</v>
      </c>
      <c r="J172" s="3"/>
      <c r="K172" s="3"/>
      <c r="L172" s="3"/>
      <c r="M172" s="3"/>
    </row>
    <row r="173" spans="1:13" ht="12.95" customHeight="1">
      <c r="A173" s="10">
        <v>167</v>
      </c>
      <c r="B173" s="98" t="s">
        <v>484</v>
      </c>
      <c r="C173" s="99"/>
      <c r="D173" s="7" t="s">
        <v>485</v>
      </c>
      <c r="E173" s="98" t="s">
        <v>377</v>
      </c>
      <c r="F173" s="99"/>
      <c r="G173" s="11">
        <v>2209</v>
      </c>
      <c r="H173" s="12">
        <v>91.03</v>
      </c>
      <c r="I173" s="13">
        <v>1.0946074546274592E-3</v>
      </c>
      <c r="J173" s="3"/>
      <c r="K173" s="3"/>
      <c r="L173" s="3"/>
      <c r="M173" s="3"/>
    </row>
    <row r="174" spans="1:13" ht="12.95" customHeight="1">
      <c r="A174" s="10">
        <v>168</v>
      </c>
      <c r="B174" s="98" t="s">
        <v>1555</v>
      </c>
      <c r="C174" s="99"/>
      <c r="D174" s="7" t="s">
        <v>1556</v>
      </c>
      <c r="E174" s="98" t="s">
        <v>2336</v>
      </c>
      <c r="F174" s="99"/>
      <c r="G174" s="11">
        <v>2581</v>
      </c>
      <c r="H174" s="12">
        <v>90.63</v>
      </c>
      <c r="I174" s="13">
        <v>1.0897369432986332E-3</v>
      </c>
      <c r="J174" s="3"/>
      <c r="K174" s="3"/>
      <c r="L174" s="3"/>
      <c r="M174" s="3"/>
    </row>
    <row r="175" spans="1:13" ht="12.95" customHeight="1">
      <c r="A175" s="10">
        <v>169</v>
      </c>
      <c r="B175" s="98" t="s">
        <v>1557</v>
      </c>
      <c r="C175" s="99"/>
      <c r="D175" s="7" t="s">
        <v>1558</v>
      </c>
      <c r="E175" s="98" t="s">
        <v>417</v>
      </c>
      <c r="F175" s="99"/>
      <c r="G175" s="11">
        <v>1032</v>
      </c>
      <c r="H175" s="12">
        <v>90.44</v>
      </c>
      <c r="I175" s="13">
        <v>1.087459613038377E-3</v>
      </c>
      <c r="J175" s="3"/>
      <c r="K175" s="3"/>
      <c r="L175" s="3"/>
      <c r="M175" s="3"/>
    </row>
    <row r="176" spans="1:13" ht="12.95" customHeight="1">
      <c r="A176" s="10">
        <v>170</v>
      </c>
      <c r="B176" s="98" t="s">
        <v>1559</v>
      </c>
      <c r="C176" s="99"/>
      <c r="D176" s="7" t="s">
        <v>1560</v>
      </c>
      <c r="E176" s="98" t="s">
        <v>2176</v>
      </c>
      <c r="F176" s="99"/>
      <c r="G176" s="11">
        <v>1719</v>
      </c>
      <c r="H176" s="12">
        <v>89.64</v>
      </c>
      <c r="I176" s="13">
        <v>1.0779038743711526E-3</v>
      </c>
      <c r="J176" s="3"/>
      <c r="K176" s="3"/>
      <c r="L176" s="3"/>
      <c r="M176" s="3"/>
    </row>
    <row r="177" spans="1:13" ht="12.95" customHeight="1">
      <c r="A177" s="10">
        <v>171</v>
      </c>
      <c r="B177" s="98" t="s">
        <v>2151</v>
      </c>
      <c r="C177" s="99"/>
      <c r="D177" s="7" t="s">
        <v>493</v>
      </c>
      <c r="E177" s="98" t="s">
        <v>15</v>
      </c>
      <c r="F177" s="99"/>
      <c r="G177" s="11">
        <v>941</v>
      </c>
      <c r="H177" s="12">
        <v>89.48</v>
      </c>
      <c r="I177" s="13">
        <v>1.0758984622216943E-3</v>
      </c>
      <c r="J177" s="3"/>
      <c r="K177" s="3"/>
      <c r="L177" s="3"/>
      <c r="M177" s="3"/>
    </row>
    <row r="178" spans="1:13" ht="12.95" customHeight="1">
      <c r="A178" s="10">
        <v>172</v>
      </c>
      <c r="B178" s="98" t="s">
        <v>2138</v>
      </c>
      <c r="C178" s="99"/>
      <c r="D178" s="7" t="s">
        <v>464</v>
      </c>
      <c r="E178" s="98" t="s">
        <v>2176</v>
      </c>
      <c r="F178" s="99"/>
      <c r="G178" s="11">
        <v>2425</v>
      </c>
      <c r="H178" s="12">
        <v>88.86</v>
      </c>
      <c r="I178" s="13">
        <v>1.068526229242727E-3</v>
      </c>
      <c r="J178" s="3"/>
      <c r="K178" s="3"/>
      <c r="L178" s="3"/>
      <c r="M178" s="3"/>
    </row>
    <row r="179" spans="1:13" ht="12.95" customHeight="1">
      <c r="A179" s="10">
        <v>173</v>
      </c>
      <c r="B179" s="98" t="s">
        <v>2222</v>
      </c>
      <c r="C179" s="99"/>
      <c r="D179" s="7" t="s">
        <v>1561</v>
      </c>
      <c r="E179" s="98" t="s">
        <v>2341</v>
      </c>
      <c r="F179" s="99"/>
      <c r="G179" s="11">
        <v>911</v>
      </c>
      <c r="H179" s="12">
        <v>88.76</v>
      </c>
      <c r="I179" s="13">
        <v>1.0672402927212603E-3</v>
      </c>
      <c r="J179" s="3"/>
      <c r="K179" s="3"/>
      <c r="L179" s="3"/>
      <c r="M179" s="3"/>
    </row>
    <row r="180" spans="1:13" ht="12.95" customHeight="1">
      <c r="A180" s="10">
        <v>174</v>
      </c>
      <c r="B180" s="98" t="s">
        <v>2223</v>
      </c>
      <c r="C180" s="99"/>
      <c r="D180" s="7" t="s">
        <v>1562</v>
      </c>
      <c r="E180" s="98" t="s">
        <v>1400</v>
      </c>
      <c r="F180" s="99"/>
      <c r="G180" s="11">
        <v>2442</v>
      </c>
      <c r="H180" s="12">
        <v>88.72</v>
      </c>
      <c r="I180" s="13">
        <v>1.0668092215388955E-3</v>
      </c>
      <c r="J180" s="3"/>
      <c r="K180" s="3"/>
      <c r="L180" s="3"/>
      <c r="M180" s="3"/>
    </row>
    <row r="181" spans="1:13" ht="12.95" customHeight="1">
      <c r="A181" s="10">
        <v>175</v>
      </c>
      <c r="B181" s="98" t="s">
        <v>1563</v>
      </c>
      <c r="C181" s="99"/>
      <c r="D181" s="7" t="s">
        <v>1564</v>
      </c>
      <c r="E181" s="98" t="s">
        <v>684</v>
      </c>
      <c r="F181" s="99"/>
      <c r="G181" s="11">
        <v>709</v>
      </c>
      <c r="H181" s="12">
        <v>88.68</v>
      </c>
      <c r="I181" s="13">
        <v>1.0662844123585312E-3</v>
      </c>
      <c r="J181" s="3"/>
      <c r="K181" s="3"/>
      <c r="L181" s="3"/>
      <c r="M181" s="3"/>
    </row>
    <row r="182" spans="1:13" ht="12.95" customHeight="1">
      <c r="A182" s="10">
        <v>176</v>
      </c>
      <c r="B182" s="98" t="s">
        <v>496</v>
      </c>
      <c r="C182" s="99"/>
      <c r="D182" s="7" t="s">
        <v>497</v>
      </c>
      <c r="E182" s="98" t="s">
        <v>2179</v>
      </c>
      <c r="F182" s="99"/>
      <c r="G182" s="11">
        <v>324</v>
      </c>
      <c r="H182" s="12">
        <v>88.57</v>
      </c>
      <c r="I182" s="13">
        <v>1.0649762034732667E-3</v>
      </c>
      <c r="J182" s="3"/>
      <c r="K182" s="3"/>
      <c r="L182" s="3"/>
      <c r="M182" s="3"/>
    </row>
    <row r="183" spans="1:13" ht="12.95" customHeight="1">
      <c r="A183" s="10">
        <v>177</v>
      </c>
      <c r="B183" s="98" t="s">
        <v>1565</v>
      </c>
      <c r="C183" s="99"/>
      <c r="D183" s="7" t="s">
        <v>1566</v>
      </c>
      <c r="E183" s="98" t="s">
        <v>2326</v>
      </c>
      <c r="F183" s="99"/>
      <c r="G183" s="11">
        <v>572</v>
      </c>
      <c r="H183" s="12">
        <v>87.99</v>
      </c>
      <c r="I183" s="13">
        <v>1.0579661179512824E-3</v>
      </c>
      <c r="J183" s="3"/>
      <c r="K183" s="3"/>
      <c r="L183" s="3"/>
      <c r="M183" s="3"/>
    </row>
    <row r="184" spans="1:13" ht="12.95" customHeight="1">
      <c r="A184" s="10">
        <v>178</v>
      </c>
      <c r="B184" s="98" t="s">
        <v>1567</v>
      </c>
      <c r="C184" s="99"/>
      <c r="D184" s="7" t="s">
        <v>1568</v>
      </c>
      <c r="E184" s="98" t="s">
        <v>1381</v>
      </c>
      <c r="F184" s="99"/>
      <c r="G184" s="11">
        <v>973</v>
      </c>
      <c r="H184" s="12">
        <v>87.82</v>
      </c>
      <c r="I184" s="13">
        <v>1.0559187919618814E-3</v>
      </c>
      <c r="J184" s="3"/>
      <c r="K184" s="3"/>
      <c r="L184" s="3"/>
      <c r="M184" s="3"/>
    </row>
    <row r="185" spans="1:13" ht="12.95" customHeight="1">
      <c r="A185" s="10">
        <v>179</v>
      </c>
      <c r="B185" s="98" t="s">
        <v>1569</v>
      </c>
      <c r="C185" s="99"/>
      <c r="D185" s="7" t="s">
        <v>1570</v>
      </c>
      <c r="E185" s="98" t="s">
        <v>2334</v>
      </c>
      <c r="F185" s="99"/>
      <c r="G185" s="11">
        <v>2062</v>
      </c>
      <c r="H185" s="12">
        <v>87.37</v>
      </c>
      <c r="I185" s="13">
        <v>1.0505147912068208E-3</v>
      </c>
      <c r="J185" s="3"/>
      <c r="K185" s="3"/>
      <c r="L185" s="3"/>
      <c r="M185" s="3"/>
    </row>
    <row r="186" spans="1:13" ht="12.95" customHeight="1">
      <c r="A186" s="10">
        <v>180</v>
      </c>
      <c r="B186" s="98" t="s">
        <v>2224</v>
      </c>
      <c r="C186" s="99"/>
      <c r="D186" s="7" t="s">
        <v>1571</v>
      </c>
      <c r="E186" s="98" t="s">
        <v>2331</v>
      </c>
      <c r="F186" s="99"/>
      <c r="G186" s="11">
        <v>764</v>
      </c>
      <c r="H186" s="12">
        <v>87.18</v>
      </c>
      <c r="I186" s="13">
        <v>1.0483096275896791E-3</v>
      </c>
      <c r="J186" s="3"/>
      <c r="K186" s="3"/>
      <c r="L186" s="3"/>
      <c r="M186" s="3"/>
    </row>
    <row r="187" spans="1:13" ht="12.95" customHeight="1">
      <c r="A187" s="10">
        <v>181</v>
      </c>
      <c r="B187" s="98" t="s">
        <v>494</v>
      </c>
      <c r="C187" s="99"/>
      <c r="D187" s="7" t="s">
        <v>495</v>
      </c>
      <c r="E187" s="98" t="s">
        <v>2172</v>
      </c>
      <c r="F187" s="99"/>
      <c r="G187" s="11">
        <v>878</v>
      </c>
      <c r="H187" s="12">
        <v>87.15</v>
      </c>
      <c r="I187" s="13">
        <v>1.0479050372294229E-3</v>
      </c>
      <c r="J187" s="3"/>
      <c r="K187" s="3"/>
      <c r="L187" s="3"/>
      <c r="M187" s="3"/>
    </row>
    <row r="188" spans="1:13" ht="12.95" customHeight="1">
      <c r="A188" s="10">
        <v>182</v>
      </c>
      <c r="B188" s="98" t="s">
        <v>1572</v>
      </c>
      <c r="C188" s="99"/>
      <c r="D188" s="7" t="s">
        <v>1573</v>
      </c>
      <c r="E188" s="98" t="s">
        <v>2322</v>
      </c>
      <c r="F188" s="99"/>
      <c r="G188" s="11">
        <v>1956</v>
      </c>
      <c r="H188" s="12">
        <v>86.01</v>
      </c>
      <c r="I188" s="13">
        <v>1.0342452641261964E-3</v>
      </c>
      <c r="J188" s="3"/>
      <c r="K188" s="3"/>
      <c r="L188" s="3"/>
      <c r="M188" s="3"/>
    </row>
    <row r="189" spans="1:13" ht="12.95" customHeight="1">
      <c r="A189" s="10">
        <v>183</v>
      </c>
      <c r="B189" s="98" t="s">
        <v>1574</v>
      </c>
      <c r="C189" s="99"/>
      <c r="D189" s="7" t="s">
        <v>1575</v>
      </c>
      <c r="E189" s="98" t="s">
        <v>2332</v>
      </c>
      <c r="F189" s="99"/>
      <c r="G189" s="11">
        <v>499</v>
      </c>
      <c r="H189" s="12">
        <v>85.31</v>
      </c>
      <c r="I189" s="13">
        <v>1.0257288848007553E-3</v>
      </c>
      <c r="J189" s="3"/>
      <c r="K189" s="3"/>
      <c r="L189" s="3"/>
      <c r="M189" s="3"/>
    </row>
    <row r="190" spans="1:13" ht="12.95" customHeight="1">
      <c r="A190" s="10">
        <v>184</v>
      </c>
      <c r="B190" s="98" t="s">
        <v>1576</v>
      </c>
      <c r="C190" s="99"/>
      <c r="D190" s="7" t="s">
        <v>1577</v>
      </c>
      <c r="E190" s="98" t="s">
        <v>2330</v>
      </c>
      <c r="F190" s="99"/>
      <c r="G190" s="11">
        <v>513</v>
      </c>
      <c r="H190" s="12">
        <v>85.16</v>
      </c>
      <c r="I190" s="13">
        <v>1.0239179635460919E-3</v>
      </c>
      <c r="J190" s="3"/>
      <c r="K190" s="3"/>
      <c r="L190" s="3"/>
      <c r="M190" s="3"/>
    </row>
    <row r="191" spans="1:13" ht="12.95" customHeight="1">
      <c r="A191" s="10">
        <v>185</v>
      </c>
      <c r="B191" s="98" t="s">
        <v>1578</v>
      </c>
      <c r="C191" s="99"/>
      <c r="D191" s="7" t="s">
        <v>1579</v>
      </c>
      <c r="E191" s="98" t="s">
        <v>2336</v>
      </c>
      <c r="F191" s="99"/>
      <c r="G191" s="11">
        <v>855</v>
      </c>
      <c r="H191" s="12">
        <v>84.99</v>
      </c>
      <c r="I191" s="13">
        <v>1.0218787045700643E-3</v>
      </c>
      <c r="J191" s="3"/>
      <c r="K191" s="3"/>
      <c r="L191" s="3"/>
      <c r="M191" s="3"/>
    </row>
    <row r="192" spans="1:13" ht="12.95" customHeight="1">
      <c r="A192" s="10">
        <v>186</v>
      </c>
      <c r="B192" s="98" t="s">
        <v>1580</v>
      </c>
      <c r="C192" s="99"/>
      <c r="D192" s="7" t="s">
        <v>1581</v>
      </c>
      <c r="E192" s="98" t="s">
        <v>1400</v>
      </c>
      <c r="F192" s="99"/>
      <c r="G192" s="11">
        <v>810</v>
      </c>
      <c r="H192" s="12">
        <v>84.68</v>
      </c>
      <c r="I192" s="13">
        <v>1.0181695257290371E-3</v>
      </c>
      <c r="J192" s="3"/>
      <c r="K192" s="3"/>
      <c r="L192" s="3"/>
      <c r="M192" s="3"/>
    </row>
    <row r="193" spans="1:13" ht="12.95" customHeight="1">
      <c r="A193" s="10">
        <v>187</v>
      </c>
      <c r="B193" s="98" t="s">
        <v>1582</v>
      </c>
      <c r="C193" s="99"/>
      <c r="D193" s="7" t="s">
        <v>1583</v>
      </c>
      <c r="E193" s="98" t="s">
        <v>2332</v>
      </c>
      <c r="F193" s="99"/>
      <c r="G193" s="11">
        <v>435</v>
      </c>
      <c r="H193" s="12">
        <v>83.94</v>
      </c>
      <c r="I193" s="13">
        <v>1.0093293163583252E-3</v>
      </c>
      <c r="J193" s="3"/>
      <c r="K193" s="3"/>
      <c r="L193" s="3"/>
      <c r="M193" s="3"/>
    </row>
    <row r="194" spans="1:13" ht="12.95" customHeight="1">
      <c r="A194" s="10">
        <v>188</v>
      </c>
      <c r="B194" s="98" t="s">
        <v>1584</v>
      </c>
      <c r="C194" s="99"/>
      <c r="D194" s="7" t="s">
        <v>1585</v>
      </c>
      <c r="E194" s="98" t="s">
        <v>417</v>
      </c>
      <c r="F194" s="99"/>
      <c r="G194" s="11">
        <v>647</v>
      </c>
      <c r="H194" s="12">
        <v>83.89</v>
      </c>
      <c r="I194" s="13">
        <v>1.0087264655270444E-3</v>
      </c>
      <c r="J194" s="3"/>
      <c r="K194" s="3"/>
      <c r="L194" s="3"/>
      <c r="M194" s="3"/>
    </row>
    <row r="195" spans="1:13" ht="12.95" customHeight="1">
      <c r="A195" s="10">
        <v>189</v>
      </c>
      <c r="B195" s="98" t="s">
        <v>1586</v>
      </c>
      <c r="C195" s="99"/>
      <c r="D195" s="7" t="s">
        <v>1587</v>
      </c>
      <c r="E195" s="98" t="s">
        <v>684</v>
      </c>
      <c r="F195" s="99"/>
      <c r="G195" s="11">
        <v>784</v>
      </c>
      <c r="H195" s="12">
        <v>83.86</v>
      </c>
      <c r="I195" s="13">
        <v>1.0083802753415596E-3</v>
      </c>
      <c r="J195" s="3"/>
      <c r="K195" s="3"/>
      <c r="L195" s="3"/>
      <c r="M195" s="3"/>
    </row>
    <row r="196" spans="1:13" ht="12.95" customHeight="1">
      <c r="A196" s="10">
        <v>190</v>
      </c>
      <c r="B196" s="98" t="s">
        <v>2152</v>
      </c>
      <c r="C196" s="99"/>
      <c r="D196" s="7" t="s">
        <v>502</v>
      </c>
      <c r="E196" s="98" t="s">
        <v>411</v>
      </c>
      <c r="F196" s="99"/>
      <c r="G196" s="11">
        <v>1773</v>
      </c>
      <c r="H196" s="12">
        <v>82.74</v>
      </c>
      <c r="I196" s="13">
        <v>9.9485141895946732E-4</v>
      </c>
      <c r="J196" s="3"/>
      <c r="K196" s="3"/>
      <c r="L196" s="3"/>
      <c r="M196" s="3"/>
    </row>
    <row r="197" spans="1:13" ht="12.95" customHeight="1">
      <c r="A197" s="10">
        <v>191</v>
      </c>
      <c r="B197" s="98" t="s">
        <v>500</v>
      </c>
      <c r="C197" s="99"/>
      <c r="D197" s="7" t="s">
        <v>501</v>
      </c>
      <c r="E197" s="98" t="s">
        <v>390</v>
      </c>
      <c r="F197" s="99"/>
      <c r="G197" s="11">
        <v>738</v>
      </c>
      <c r="H197" s="12">
        <v>82.52</v>
      </c>
      <c r="I197" s="13">
        <v>9.922494698686112E-4</v>
      </c>
      <c r="J197" s="3"/>
      <c r="K197" s="3"/>
      <c r="L197" s="3"/>
      <c r="M197" s="3"/>
    </row>
    <row r="198" spans="1:13" ht="12.95" customHeight="1">
      <c r="A198" s="10">
        <v>192</v>
      </c>
      <c r="B198" s="98" t="s">
        <v>2225</v>
      </c>
      <c r="C198" s="99"/>
      <c r="D198" s="7" t="s">
        <v>1588</v>
      </c>
      <c r="E198" s="98" t="s">
        <v>374</v>
      </c>
      <c r="F198" s="99"/>
      <c r="G198" s="11">
        <v>4634</v>
      </c>
      <c r="H198" s="12">
        <v>82.25</v>
      </c>
      <c r="I198" s="13">
        <v>9.8904028473291417E-4</v>
      </c>
      <c r="J198" s="3"/>
      <c r="K198" s="3"/>
      <c r="L198" s="3"/>
      <c r="M198" s="3"/>
    </row>
    <row r="199" spans="1:13" ht="12.95" customHeight="1">
      <c r="A199" s="10">
        <v>193</v>
      </c>
      <c r="B199" s="98" t="s">
        <v>2226</v>
      </c>
      <c r="C199" s="99"/>
      <c r="D199" s="7" t="s">
        <v>1589</v>
      </c>
      <c r="E199" s="98" t="s">
        <v>2331</v>
      </c>
      <c r="F199" s="99"/>
      <c r="G199" s="11">
        <v>280</v>
      </c>
      <c r="H199" s="12">
        <v>80.72</v>
      </c>
      <c r="I199" s="13">
        <v>9.7055963125092996E-4</v>
      </c>
      <c r="J199" s="3"/>
      <c r="K199" s="3"/>
      <c r="L199" s="3"/>
      <c r="M199" s="3"/>
    </row>
    <row r="200" spans="1:13" ht="12.95" customHeight="1">
      <c r="A200" s="10">
        <v>194</v>
      </c>
      <c r="B200" s="98" t="s">
        <v>1590</v>
      </c>
      <c r="C200" s="99"/>
      <c r="D200" s="7" t="s">
        <v>1591</v>
      </c>
      <c r="E200" s="98" t="s">
        <v>2336</v>
      </c>
      <c r="F200" s="99"/>
      <c r="G200" s="11">
        <v>1026</v>
      </c>
      <c r="H200" s="12">
        <v>80.19</v>
      </c>
      <c r="I200" s="13">
        <v>9.6426963699426714E-4</v>
      </c>
      <c r="J200" s="3"/>
      <c r="K200" s="3"/>
      <c r="L200" s="3"/>
      <c r="M200" s="3"/>
    </row>
    <row r="201" spans="1:13" ht="12.95" customHeight="1">
      <c r="A201" s="10">
        <v>195</v>
      </c>
      <c r="B201" s="98" t="s">
        <v>2227</v>
      </c>
      <c r="C201" s="99"/>
      <c r="D201" s="7" t="s">
        <v>1592</v>
      </c>
      <c r="E201" s="98" t="s">
        <v>2331</v>
      </c>
      <c r="F201" s="99"/>
      <c r="G201" s="11">
        <v>2751</v>
      </c>
      <c r="H201" s="12">
        <v>79.91</v>
      </c>
      <c r="I201" s="13">
        <v>9.6081168267331512E-4</v>
      </c>
      <c r="J201" s="3"/>
      <c r="K201" s="3"/>
      <c r="L201" s="3"/>
      <c r="M201" s="3"/>
    </row>
    <row r="202" spans="1:13" ht="12.95" customHeight="1">
      <c r="A202" s="10">
        <v>196</v>
      </c>
      <c r="B202" s="98" t="s">
        <v>2228</v>
      </c>
      <c r="C202" s="99"/>
      <c r="D202" s="7" t="s">
        <v>1593</v>
      </c>
      <c r="E202" s="98" t="s">
        <v>2342</v>
      </c>
      <c r="F202" s="99"/>
      <c r="G202" s="11">
        <v>1257</v>
      </c>
      <c r="H202" s="12">
        <v>79.819999999999993</v>
      </c>
      <c r="I202" s="13">
        <v>9.5982283084334544E-4</v>
      </c>
      <c r="J202" s="3"/>
      <c r="K202" s="3"/>
      <c r="L202" s="3"/>
      <c r="M202" s="3"/>
    </row>
    <row r="203" spans="1:13" ht="12.95" customHeight="1">
      <c r="A203" s="10">
        <v>197</v>
      </c>
      <c r="B203" s="98" t="s">
        <v>1594</v>
      </c>
      <c r="C203" s="99"/>
      <c r="D203" s="7" t="s">
        <v>1595</v>
      </c>
      <c r="E203" s="98" t="s">
        <v>2336</v>
      </c>
      <c r="F203" s="99"/>
      <c r="G203" s="11">
        <v>2907</v>
      </c>
      <c r="H203" s="12">
        <v>79.37</v>
      </c>
      <c r="I203" s="13">
        <v>9.5437323204369503E-4</v>
      </c>
      <c r="J203" s="3"/>
      <c r="K203" s="3"/>
      <c r="L203" s="3"/>
      <c r="M203" s="3"/>
    </row>
    <row r="204" spans="1:13" ht="12.95" customHeight="1">
      <c r="A204" s="10">
        <v>198</v>
      </c>
      <c r="B204" s="98" t="s">
        <v>459</v>
      </c>
      <c r="C204" s="99"/>
      <c r="D204" s="7" t="s">
        <v>460</v>
      </c>
      <c r="E204" s="98" t="s">
        <v>2326</v>
      </c>
      <c r="F204" s="99"/>
      <c r="G204" s="11">
        <v>1247</v>
      </c>
      <c r="H204" s="12">
        <v>78.959999999999994</v>
      </c>
      <c r="I204" s="13">
        <v>9.4945335309404939E-4</v>
      </c>
      <c r="J204" s="3"/>
      <c r="K204" s="3"/>
      <c r="L204" s="3"/>
      <c r="M204" s="3"/>
    </row>
    <row r="205" spans="1:13" ht="12.95" customHeight="1">
      <c r="A205" s="10">
        <v>199</v>
      </c>
      <c r="B205" s="98" t="s">
        <v>2154</v>
      </c>
      <c r="C205" s="99"/>
      <c r="D205" s="7" t="s">
        <v>504</v>
      </c>
      <c r="E205" s="98" t="s">
        <v>2172</v>
      </c>
      <c r="F205" s="99"/>
      <c r="G205" s="11">
        <v>827</v>
      </c>
      <c r="H205" s="12">
        <v>78.75</v>
      </c>
      <c r="I205" s="13">
        <v>9.4686113756605795E-4</v>
      </c>
      <c r="J205" s="3"/>
      <c r="K205" s="3"/>
      <c r="L205" s="3"/>
      <c r="M205" s="3"/>
    </row>
    <row r="206" spans="1:13" ht="12.95" customHeight="1">
      <c r="A206" s="10">
        <v>200</v>
      </c>
      <c r="B206" s="98" t="s">
        <v>1596</v>
      </c>
      <c r="C206" s="99"/>
      <c r="D206" s="7" t="s">
        <v>1597</v>
      </c>
      <c r="E206" s="98" t="s">
        <v>2179</v>
      </c>
      <c r="F206" s="99"/>
      <c r="G206" s="11">
        <v>699</v>
      </c>
      <c r="H206" s="12">
        <v>78.33</v>
      </c>
      <c r="I206" s="13">
        <v>9.4189750267414593E-4</v>
      </c>
      <c r="J206" s="3"/>
      <c r="K206" s="3"/>
      <c r="L206" s="3"/>
      <c r="M206" s="3"/>
    </row>
    <row r="207" spans="1:13" ht="12.95" customHeight="1">
      <c r="A207" s="10">
        <v>201</v>
      </c>
      <c r="B207" s="98" t="s">
        <v>2229</v>
      </c>
      <c r="C207" s="99"/>
      <c r="D207" s="7" t="s">
        <v>1598</v>
      </c>
      <c r="E207" s="98" t="s">
        <v>176</v>
      </c>
      <c r="F207" s="99"/>
      <c r="G207" s="11">
        <v>797</v>
      </c>
      <c r="H207" s="12">
        <v>78.3</v>
      </c>
      <c r="I207" s="13">
        <v>9.4144626215472216E-4</v>
      </c>
      <c r="J207" s="3"/>
      <c r="K207" s="3"/>
      <c r="L207" s="3"/>
      <c r="M207" s="3"/>
    </row>
    <row r="208" spans="1:13" ht="12.95" customHeight="1">
      <c r="A208" s="10">
        <v>202</v>
      </c>
      <c r="B208" s="98" t="s">
        <v>2155</v>
      </c>
      <c r="C208" s="99"/>
      <c r="D208" s="7" t="s">
        <v>505</v>
      </c>
      <c r="E208" s="98" t="s">
        <v>2332</v>
      </c>
      <c r="F208" s="99"/>
      <c r="G208" s="11">
        <v>1169</v>
      </c>
      <c r="H208" s="12">
        <v>77.77</v>
      </c>
      <c r="I208" s="13">
        <v>9.3506533513812819E-4</v>
      </c>
      <c r="J208" s="3"/>
      <c r="K208" s="3"/>
      <c r="L208" s="3"/>
      <c r="M208" s="3"/>
    </row>
    <row r="209" spans="1:13" ht="12.95" customHeight="1">
      <c r="A209" s="10">
        <v>203</v>
      </c>
      <c r="B209" s="98" t="s">
        <v>1599</v>
      </c>
      <c r="C209" s="99"/>
      <c r="D209" s="7" t="s">
        <v>1600</v>
      </c>
      <c r="E209" s="98" t="s">
        <v>1400</v>
      </c>
      <c r="F209" s="99"/>
      <c r="G209" s="11">
        <v>2749</v>
      </c>
      <c r="H209" s="12">
        <v>77.180000000000007</v>
      </c>
      <c r="I209" s="13">
        <v>9.2805314658940508E-4</v>
      </c>
      <c r="J209" s="3"/>
      <c r="K209" s="3"/>
      <c r="L209" s="3"/>
      <c r="M209" s="3"/>
    </row>
    <row r="210" spans="1:13" ht="12.95" customHeight="1">
      <c r="A210" s="10">
        <v>204</v>
      </c>
      <c r="B210" s="98" t="s">
        <v>1601</v>
      </c>
      <c r="C210" s="99"/>
      <c r="D210" s="7" t="s">
        <v>1602</v>
      </c>
      <c r="E210" s="98" t="s">
        <v>2336</v>
      </c>
      <c r="F210" s="99"/>
      <c r="G210" s="11">
        <v>1336</v>
      </c>
      <c r="H210" s="12">
        <v>76.27</v>
      </c>
      <c r="I210" s="13">
        <v>9.1705345942255754E-4</v>
      </c>
      <c r="J210" s="3"/>
      <c r="K210" s="3"/>
      <c r="L210" s="3"/>
      <c r="M210" s="3"/>
    </row>
    <row r="211" spans="1:13" ht="12.95" customHeight="1">
      <c r="A211" s="10">
        <v>205</v>
      </c>
      <c r="B211" s="98" t="s">
        <v>2150</v>
      </c>
      <c r="C211" s="99"/>
      <c r="D211" s="7" t="s">
        <v>488</v>
      </c>
      <c r="E211" s="98" t="s">
        <v>2328</v>
      </c>
      <c r="F211" s="99"/>
      <c r="G211" s="11">
        <v>897</v>
      </c>
      <c r="H211" s="12">
        <v>76.08</v>
      </c>
      <c r="I211" s="13">
        <v>9.1484364726260748E-4</v>
      </c>
      <c r="J211" s="3"/>
      <c r="K211" s="3"/>
      <c r="L211" s="3"/>
      <c r="M211" s="3"/>
    </row>
    <row r="212" spans="1:13" ht="12.95" customHeight="1">
      <c r="A212" s="10">
        <v>206</v>
      </c>
      <c r="B212" s="98" t="s">
        <v>1603</v>
      </c>
      <c r="C212" s="99"/>
      <c r="D212" s="7" t="s">
        <v>1604</v>
      </c>
      <c r="E212" s="98" t="s">
        <v>2343</v>
      </c>
      <c r="F212" s="99"/>
      <c r="G212" s="11">
        <v>4697</v>
      </c>
      <c r="H212" s="12">
        <v>76.08</v>
      </c>
      <c r="I212" s="13">
        <v>9.1475859071289494E-4</v>
      </c>
      <c r="J212" s="3"/>
      <c r="K212" s="3"/>
      <c r="L212" s="3"/>
      <c r="M212" s="3"/>
    </row>
    <row r="213" spans="1:13" ht="12.95" customHeight="1">
      <c r="A213" s="10">
        <v>207</v>
      </c>
      <c r="B213" s="98" t="s">
        <v>509</v>
      </c>
      <c r="C213" s="99"/>
      <c r="D213" s="7" t="s">
        <v>510</v>
      </c>
      <c r="E213" s="98" t="s">
        <v>2319</v>
      </c>
      <c r="F213" s="99"/>
      <c r="G213" s="11">
        <v>244</v>
      </c>
      <c r="H213" s="12">
        <v>75.709999999999994</v>
      </c>
      <c r="I213" s="13">
        <v>9.1032432456532298E-4</v>
      </c>
      <c r="J213" s="3"/>
      <c r="K213" s="3"/>
      <c r="L213" s="3"/>
      <c r="M213" s="3"/>
    </row>
    <row r="214" spans="1:13" ht="12.95" customHeight="1">
      <c r="A214" s="10">
        <v>208</v>
      </c>
      <c r="B214" s="98" t="s">
        <v>1605</v>
      </c>
      <c r="C214" s="99"/>
      <c r="D214" s="7" t="s">
        <v>1606</v>
      </c>
      <c r="E214" s="98" t="s">
        <v>2328</v>
      </c>
      <c r="F214" s="99"/>
      <c r="G214" s="11">
        <v>1018</v>
      </c>
      <c r="H214" s="12">
        <v>75.34</v>
      </c>
      <c r="I214" s="13">
        <v>9.0595871881388429E-4</v>
      </c>
      <c r="J214" s="3"/>
      <c r="K214" s="3"/>
      <c r="L214" s="3"/>
      <c r="M214" s="3"/>
    </row>
    <row r="215" spans="1:13" ht="12.95" customHeight="1">
      <c r="A215" s="10">
        <v>209</v>
      </c>
      <c r="B215" s="98" t="s">
        <v>1607</v>
      </c>
      <c r="C215" s="99"/>
      <c r="D215" s="7" t="s">
        <v>1608</v>
      </c>
      <c r="E215" s="98" t="s">
        <v>2330</v>
      </c>
      <c r="F215" s="99"/>
      <c r="G215" s="11">
        <v>1106</v>
      </c>
      <c r="H215" s="12">
        <v>74.95</v>
      </c>
      <c r="I215" s="13">
        <v>9.0125656746099271E-4</v>
      </c>
      <c r="J215" s="3"/>
      <c r="K215" s="3"/>
      <c r="L215" s="3"/>
      <c r="M215" s="3"/>
    </row>
    <row r="216" spans="1:13" ht="12.95" customHeight="1">
      <c r="A216" s="10">
        <v>210</v>
      </c>
      <c r="B216" s="98" t="s">
        <v>513</v>
      </c>
      <c r="C216" s="99"/>
      <c r="D216" s="7" t="s">
        <v>514</v>
      </c>
      <c r="E216" s="98" t="s">
        <v>15</v>
      </c>
      <c r="F216" s="99"/>
      <c r="G216" s="11">
        <v>290</v>
      </c>
      <c r="H216" s="12">
        <v>74.94</v>
      </c>
      <c r="I216" s="13">
        <v>9.0114011821711452E-4</v>
      </c>
      <c r="J216" s="3"/>
      <c r="K216" s="3"/>
      <c r="L216" s="3"/>
      <c r="M216" s="3"/>
    </row>
    <row r="217" spans="1:13" ht="12.95" customHeight="1">
      <c r="A217" s="10">
        <v>211</v>
      </c>
      <c r="B217" s="98" t="s">
        <v>2230</v>
      </c>
      <c r="C217" s="99"/>
      <c r="D217" s="7" t="s">
        <v>1609</v>
      </c>
      <c r="E217" s="98" t="s">
        <v>684</v>
      </c>
      <c r="F217" s="99"/>
      <c r="G217" s="11">
        <v>184</v>
      </c>
      <c r="H217" s="12">
        <v>74.239999999999995</v>
      </c>
      <c r="I217" s="13">
        <v>8.9268897841240837E-4</v>
      </c>
      <c r="J217" s="3"/>
      <c r="K217" s="3"/>
      <c r="L217" s="3"/>
      <c r="M217" s="3"/>
    </row>
    <row r="218" spans="1:13" ht="12.95" customHeight="1">
      <c r="A218" s="10">
        <v>212</v>
      </c>
      <c r="B218" s="98" t="s">
        <v>1610</v>
      </c>
      <c r="C218" s="99"/>
      <c r="D218" s="7" t="s">
        <v>1611</v>
      </c>
      <c r="E218" s="98" t="s">
        <v>411</v>
      </c>
      <c r="F218" s="99"/>
      <c r="G218" s="11">
        <v>1157</v>
      </c>
      <c r="H218" s="12">
        <v>73.83</v>
      </c>
      <c r="I218" s="13">
        <v>8.8772569462616119E-4</v>
      </c>
      <c r="J218" s="3"/>
      <c r="K218" s="3"/>
      <c r="L218" s="3"/>
      <c r="M218" s="3"/>
    </row>
    <row r="219" spans="1:13" ht="12.95" customHeight="1">
      <c r="A219" s="10">
        <v>213</v>
      </c>
      <c r="B219" s="98" t="s">
        <v>2231</v>
      </c>
      <c r="C219" s="99"/>
      <c r="D219" s="7" t="s">
        <v>1612</v>
      </c>
      <c r="E219" s="98" t="s">
        <v>2330</v>
      </c>
      <c r="F219" s="99"/>
      <c r="G219" s="11">
        <v>375</v>
      </c>
      <c r="H219" s="12">
        <v>73.47</v>
      </c>
      <c r="I219" s="13">
        <v>8.8346189268367892E-4</v>
      </c>
      <c r="J219" s="3"/>
      <c r="K219" s="3"/>
      <c r="L219" s="3"/>
      <c r="M219" s="3"/>
    </row>
    <row r="220" spans="1:13" ht="12.95" customHeight="1">
      <c r="A220" s="10">
        <v>214</v>
      </c>
      <c r="B220" s="98" t="s">
        <v>517</v>
      </c>
      <c r="C220" s="99"/>
      <c r="D220" s="7" t="s">
        <v>518</v>
      </c>
      <c r="E220" s="98" t="s">
        <v>2342</v>
      </c>
      <c r="F220" s="99"/>
      <c r="G220" s="11">
        <v>549</v>
      </c>
      <c r="H220" s="12">
        <v>73.47</v>
      </c>
      <c r="I220" s="13">
        <v>8.8337639725188553E-4</v>
      </c>
      <c r="J220" s="3"/>
      <c r="K220" s="3"/>
      <c r="L220" s="3"/>
      <c r="M220" s="3"/>
    </row>
    <row r="221" spans="1:13" ht="12.95" customHeight="1">
      <c r="A221" s="10">
        <v>215</v>
      </c>
      <c r="B221" s="98" t="s">
        <v>2232</v>
      </c>
      <c r="C221" s="99"/>
      <c r="D221" s="7" t="s">
        <v>1613</v>
      </c>
      <c r="E221" s="98" t="s">
        <v>2325</v>
      </c>
      <c r="F221" s="99"/>
      <c r="G221" s="11">
        <v>1968</v>
      </c>
      <c r="H221" s="12">
        <v>73.14</v>
      </c>
      <c r="I221" s="13">
        <v>8.794109954447265E-4</v>
      </c>
      <c r="J221" s="3"/>
      <c r="K221" s="3"/>
      <c r="L221" s="3"/>
      <c r="M221" s="3"/>
    </row>
    <row r="222" spans="1:13" ht="12.95" customHeight="1">
      <c r="A222" s="10">
        <v>216</v>
      </c>
      <c r="B222" s="98" t="s">
        <v>1614</v>
      </c>
      <c r="C222" s="99"/>
      <c r="D222" s="7" t="s">
        <v>1615</v>
      </c>
      <c r="E222" s="98" t="s">
        <v>176</v>
      </c>
      <c r="F222" s="99"/>
      <c r="G222" s="11">
        <v>2514</v>
      </c>
      <c r="H222" s="12">
        <v>73.08</v>
      </c>
      <c r="I222" s="13">
        <v>8.7869862369436376E-4</v>
      </c>
      <c r="J222" s="3"/>
      <c r="K222" s="3"/>
      <c r="L222" s="3"/>
      <c r="M222" s="3"/>
    </row>
    <row r="223" spans="1:13" ht="12.95" customHeight="1">
      <c r="A223" s="10">
        <v>217</v>
      </c>
      <c r="B223" s="98" t="s">
        <v>1616</v>
      </c>
      <c r="C223" s="99"/>
      <c r="D223" s="7" t="s">
        <v>1617</v>
      </c>
      <c r="E223" s="98" t="s">
        <v>2325</v>
      </c>
      <c r="F223" s="99"/>
      <c r="G223" s="11">
        <v>1474</v>
      </c>
      <c r="H223" s="12">
        <v>72.88</v>
      </c>
      <c r="I223" s="13">
        <v>8.7632369688104531E-4</v>
      </c>
      <c r="J223" s="3"/>
      <c r="K223" s="3"/>
      <c r="L223" s="3"/>
      <c r="M223" s="3"/>
    </row>
    <row r="224" spans="1:13" ht="12.95" customHeight="1">
      <c r="A224" s="10">
        <v>218</v>
      </c>
      <c r="B224" s="98" t="s">
        <v>2233</v>
      </c>
      <c r="C224" s="99"/>
      <c r="D224" s="7" t="s">
        <v>1618</v>
      </c>
      <c r="E224" s="98" t="s">
        <v>2336</v>
      </c>
      <c r="F224" s="99"/>
      <c r="G224" s="11">
        <v>2204</v>
      </c>
      <c r="H224" s="12">
        <v>72.62</v>
      </c>
      <c r="I224" s="13">
        <v>8.7316273947517415E-4</v>
      </c>
      <c r="J224" s="3"/>
      <c r="K224" s="3"/>
      <c r="L224" s="3"/>
      <c r="M224" s="3"/>
    </row>
    <row r="225" spans="1:13" ht="12.95" customHeight="1">
      <c r="A225" s="10">
        <v>219</v>
      </c>
      <c r="B225" s="98" t="s">
        <v>2234</v>
      </c>
      <c r="C225" s="99"/>
      <c r="D225" s="7" t="s">
        <v>1619</v>
      </c>
      <c r="E225" s="98" t="s">
        <v>2179</v>
      </c>
      <c r="F225" s="99"/>
      <c r="G225" s="11">
        <v>489</v>
      </c>
      <c r="H225" s="12">
        <v>71.88</v>
      </c>
      <c r="I225" s="13">
        <v>8.6431516530241818E-4</v>
      </c>
      <c r="J225" s="3"/>
      <c r="K225" s="3"/>
      <c r="L225" s="3"/>
      <c r="M225" s="3"/>
    </row>
    <row r="226" spans="1:13" ht="12.95" customHeight="1">
      <c r="A226" s="10">
        <v>220</v>
      </c>
      <c r="B226" s="98" t="s">
        <v>2235</v>
      </c>
      <c r="C226" s="99"/>
      <c r="D226" s="7" t="s">
        <v>1620</v>
      </c>
      <c r="E226" s="98" t="s">
        <v>2339</v>
      </c>
      <c r="F226" s="99"/>
      <c r="G226" s="11">
        <v>392</v>
      </c>
      <c r="H226" s="12">
        <v>71.05</v>
      </c>
      <c r="I226" s="13">
        <v>8.5428398507564915E-4</v>
      </c>
      <c r="J226" s="3"/>
      <c r="K226" s="3"/>
      <c r="L226" s="3"/>
      <c r="M226" s="3"/>
    </row>
    <row r="227" spans="1:13" ht="12.95" customHeight="1">
      <c r="A227" s="10">
        <v>221</v>
      </c>
      <c r="B227" s="98" t="s">
        <v>2236</v>
      </c>
      <c r="C227" s="99"/>
      <c r="D227" s="7" t="s">
        <v>1621</v>
      </c>
      <c r="E227" s="98" t="s">
        <v>1466</v>
      </c>
      <c r="F227" s="99"/>
      <c r="G227" s="11">
        <v>612</v>
      </c>
      <c r="H227" s="12">
        <v>70.97</v>
      </c>
      <c r="I227" s="13">
        <v>8.5337624466632961E-4</v>
      </c>
      <c r="J227" s="3"/>
      <c r="K227" s="3"/>
      <c r="L227" s="3"/>
      <c r="M227" s="3"/>
    </row>
    <row r="228" spans="1:13" ht="12.95" customHeight="1">
      <c r="A228" s="10">
        <v>222</v>
      </c>
      <c r="B228" s="98" t="s">
        <v>1622</v>
      </c>
      <c r="C228" s="99"/>
      <c r="D228" s="7" t="s">
        <v>1623</v>
      </c>
      <c r="E228" s="98" t="s">
        <v>2344</v>
      </c>
      <c r="F228" s="99"/>
      <c r="G228" s="11">
        <v>1104</v>
      </c>
      <c r="H228" s="12">
        <v>70.87</v>
      </c>
      <c r="I228" s="13">
        <v>8.520946055820066E-4</v>
      </c>
      <c r="J228" s="3"/>
      <c r="K228" s="3"/>
      <c r="L228" s="3"/>
      <c r="M228" s="3"/>
    </row>
    <row r="229" spans="1:13" ht="12.95" customHeight="1">
      <c r="A229" s="10">
        <v>223</v>
      </c>
      <c r="B229" s="98" t="s">
        <v>1624</v>
      </c>
      <c r="C229" s="99"/>
      <c r="D229" s="7" t="s">
        <v>1625</v>
      </c>
      <c r="E229" s="98" t="s">
        <v>1381</v>
      </c>
      <c r="F229" s="99"/>
      <c r="G229" s="11">
        <v>1707</v>
      </c>
      <c r="H229" s="12">
        <v>70.25</v>
      </c>
      <c r="I229" s="13">
        <v>8.4465809742046588E-4</v>
      </c>
      <c r="J229" s="3"/>
      <c r="K229" s="3"/>
      <c r="L229" s="3"/>
      <c r="M229" s="3"/>
    </row>
    <row r="230" spans="1:13" ht="12.95" customHeight="1">
      <c r="A230" s="10">
        <v>224</v>
      </c>
      <c r="B230" s="98" t="s">
        <v>1626</v>
      </c>
      <c r="C230" s="99"/>
      <c r="D230" s="7" t="s">
        <v>1627</v>
      </c>
      <c r="E230" s="98" t="s">
        <v>402</v>
      </c>
      <c r="F230" s="99"/>
      <c r="G230" s="11">
        <v>572</v>
      </c>
      <c r="H230" s="12">
        <v>69.89</v>
      </c>
      <c r="I230" s="13">
        <v>8.4038412303303787E-4</v>
      </c>
      <c r="J230" s="3"/>
      <c r="K230" s="3"/>
      <c r="L230" s="3"/>
      <c r="M230" s="3"/>
    </row>
    <row r="231" spans="1:13" ht="12.95" customHeight="1">
      <c r="A231" s="10">
        <v>225</v>
      </c>
      <c r="B231" s="98" t="s">
        <v>1628</v>
      </c>
      <c r="C231" s="99"/>
      <c r="D231" s="7" t="s">
        <v>1629</v>
      </c>
      <c r="E231" s="98" t="s">
        <v>2328</v>
      </c>
      <c r="F231" s="99"/>
      <c r="G231" s="11">
        <v>936</v>
      </c>
      <c r="H231" s="12">
        <v>69.209999999999994</v>
      </c>
      <c r="I231" s="13">
        <v>8.3216289972277068E-4</v>
      </c>
      <c r="J231" s="3"/>
      <c r="K231" s="3"/>
      <c r="L231" s="3"/>
      <c r="M231" s="3"/>
    </row>
    <row r="232" spans="1:13" ht="12.95" customHeight="1">
      <c r="A232" s="10">
        <v>226</v>
      </c>
      <c r="B232" s="98" t="s">
        <v>2157</v>
      </c>
      <c r="C232" s="99"/>
      <c r="D232" s="7" t="s">
        <v>519</v>
      </c>
      <c r="E232" s="98" t="s">
        <v>2172</v>
      </c>
      <c r="F232" s="99"/>
      <c r="G232" s="11">
        <v>560</v>
      </c>
      <c r="H232" s="12">
        <v>69.12</v>
      </c>
      <c r="I232" s="13">
        <v>8.311015313464382E-4</v>
      </c>
      <c r="J232" s="3"/>
      <c r="K232" s="3"/>
      <c r="L232" s="3"/>
      <c r="M232" s="3"/>
    </row>
    <row r="233" spans="1:13" ht="12.95" customHeight="1">
      <c r="A233" s="10">
        <v>227</v>
      </c>
      <c r="B233" s="98" t="s">
        <v>1630</v>
      </c>
      <c r="C233" s="99"/>
      <c r="D233" s="7" t="s">
        <v>1631</v>
      </c>
      <c r="E233" s="98" t="s">
        <v>2325</v>
      </c>
      <c r="F233" s="99"/>
      <c r="G233" s="11">
        <v>2195</v>
      </c>
      <c r="H233" s="12">
        <v>69.09</v>
      </c>
      <c r="I233" s="13">
        <v>8.3071746022648899E-4</v>
      </c>
      <c r="J233" s="3"/>
      <c r="K233" s="3"/>
      <c r="L233" s="3"/>
      <c r="M233" s="3"/>
    </row>
    <row r="234" spans="1:13" ht="12.95" customHeight="1">
      <c r="A234" s="10">
        <v>228</v>
      </c>
      <c r="B234" s="98" t="s">
        <v>2237</v>
      </c>
      <c r="C234" s="99"/>
      <c r="D234" s="7" t="s">
        <v>1632</v>
      </c>
      <c r="E234" s="98" t="s">
        <v>1381</v>
      </c>
      <c r="F234" s="99"/>
      <c r="G234" s="11">
        <v>1064</v>
      </c>
      <c r="H234" s="12">
        <v>68.98</v>
      </c>
      <c r="I234" s="13">
        <v>8.2943196258710328E-4</v>
      </c>
      <c r="J234" s="3"/>
      <c r="K234" s="3"/>
      <c r="L234" s="3"/>
      <c r="M234" s="3"/>
    </row>
    <row r="235" spans="1:13" ht="12.95" customHeight="1">
      <c r="A235" s="10">
        <v>229</v>
      </c>
      <c r="B235" s="98" t="s">
        <v>2238</v>
      </c>
      <c r="C235" s="99"/>
      <c r="D235" s="7" t="s">
        <v>1633</v>
      </c>
      <c r="E235" s="98" t="s">
        <v>2322</v>
      </c>
      <c r="F235" s="99"/>
      <c r="G235" s="11">
        <v>542</v>
      </c>
      <c r="H235" s="12">
        <v>68.959999999999994</v>
      </c>
      <c r="I235" s="13">
        <v>8.2919643441411095E-4</v>
      </c>
      <c r="J235" s="3"/>
      <c r="K235" s="3"/>
      <c r="L235" s="3"/>
      <c r="M235" s="3"/>
    </row>
    <row r="236" spans="1:13" ht="12.95" customHeight="1">
      <c r="A236" s="10">
        <v>230</v>
      </c>
      <c r="B236" s="98" t="s">
        <v>2153</v>
      </c>
      <c r="C236" s="99"/>
      <c r="D236" s="7" t="s">
        <v>503</v>
      </c>
      <c r="E236" s="98" t="s">
        <v>2340</v>
      </c>
      <c r="F236" s="99"/>
      <c r="G236" s="11">
        <v>297</v>
      </c>
      <c r="H236" s="12">
        <v>68.900000000000006</v>
      </c>
      <c r="I236" s="13">
        <v>8.2848528912874168E-4</v>
      </c>
      <c r="J236" s="3"/>
      <c r="K236" s="3"/>
      <c r="L236" s="3"/>
      <c r="M236" s="3"/>
    </row>
    <row r="237" spans="1:13" ht="12.95" customHeight="1">
      <c r="A237" s="10">
        <v>231</v>
      </c>
      <c r="B237" s="98" t="s">
        <v>2156</v>
      </c>
      <c r="C237" s="99"/>
      <c r="D237" s="7" t="s">
        <v>506</v>
      </c>
      <c r="E237" s="98" t="s">
        <v>2321</v>
      </c>
      <c r="F237" s="99"/>
      <c r="G237" s="11">
        <v>1079</v>
      </c>
      <c r="H237" s="12">
        <v>68.709999999999994</v>
      </c>
      <c r="I237" s="13">
        <v>8.2617595294182296E-4</v>
      </c>
      <c r="J237" s="3"/>
      <c r="K237" s="3"/>
      <c r="L237" s="3"/>
      <c r="M237" s="3"/>
    </row>
    <row r="238" spans="1:13" ht="12.95" customHeight="1">
      <c r="A238" s="10">
        <v>232</v>
      </c>
      <c r="B238" s="98" t="s">
        <v>2239</v>
      </c>
      <c r="C238" s="99"/>
      <c r="D238" s="7" t="s">
        <v>1634</v>
      </c>
      <c r="E238" s="98" t="s">
        <v>2334</v>
      </c>
      <c r="F238" s="99"/>
      <c r="G238" s="11">
        <v>1877</v>
      </c>
      <c r="H238" s="12">
        <v>68.45</v>
      </c>
      <c r="I238" s="13">
        <v>8.2311118886877149E-4</v>
      </c>
      <c r="J238" s="3"/>
      <c r="K238" s="3"/>
      <c r="L238" s="3"/>
      <c r="M238" s="3"/>
    </row>
    <row r="239" spans="1:13" ht="12.95" customHeight="1">
      <c r="A239" s="10">
        <v>233</v>
      </c>
      <c r="B239" s="98" t="s">
        <v>1635</v>
      </c>
      <c r="C239" s="99"/>
      <c r="D239" s="7" t="s">
        <v>1636</v>
      </c>
      <c r="E239" s="98" t="s">
        <v>2332</v>
      </c>
      <c r="F239" s="99"/>
      <c r="G239" s="11">
        <v>541</v>
      </c>
      <c r="H239" s="12">
        <v>68.45</v>
      </c>
      <c r="I239" s="13">
        <v>8.2301753864718827E-4</v>
      </c>
      <c r="J239" s="3"/>
      <c r="K239" s="3"/>
      <c r="L239" s="3"/>
      <c r="M239" s="3"/>
    </row>
    <row r="240" spans="1:13" ht="12.95" customHeight="1">
      <c r="A240" s="10">
        <v>234</v>
      </c>
      <c r="B240" s="98" t="s">
        <v>1637</v>
      </c>
      <c r="C240" s="99"/>
      <c r="D240" s="7" t="s">
        <v>1638</v>
      </c>
      <c r="E240" s="98" t="s">
        <v>417</v>
      </c>
      <c r="F240" s="99"/>
      <c r="G240" s="11">
        <v>80</v>
      </c>
      <c r="H240" s="12">
        <v>68.150000000000006</v>
      </c>
      <c r="I240" s="13">
        <v>8.1942156492988995E-4</v>
      </c>
      <c r="J240" s="3"/>
      <c r="K240" s="3"/>
      <c r="L240" s="3"/>
      <c r="M240" s="3"/>
    </row>
    <row r="241" spans="1:13" ht="12.95" customHeight="1">
      <c r="A241" s="10">
        <v>235</v>
      </c>
      <c r="B241" s="98" t="s">
        <v>1639</v>
      </c>
      <c r="C241" s="99"/>
      <c r="D241" s="7" t="s">
        <v>1640</v>
      </c>
      <c r="E241" s="98" t="s">
        <v>2325</v>
      </c>
      <c r="F241" s="99"/>
      <c r="G241" s="11">
        <v>6568</v>
      </c>
      <c r="H241" s="12">
        <v>67.44</v>
      </c>
      <c r="I241" s="13">
        <v>8.1091097283583454E-4</v>
      </c>
      <c r="J241" s="3"/>
      <c r="K241" s="3"/>
      <c r="L241" s="3"/>
      <c r="M241" s="3"/>
    </row>
    <row r="242" spans="1:13" ht="12.95" customHeight="1">
      <c r="A242" s="10">
        <v>236</v>
      </c>
      <c r="B242" s="98" t="s">
        <v>1641</v>
      </c>
      <c r="C242" s="99"/>
      <c r="D242" s="7" t="s">
        <v>1642</v>
      </c>
      <c r="E242" s="98" t="s">
        <v>1422</v>
      </c>
      <c r="F242" s="99"/>
      <c r="G242" s="11">
        <v>2578</v>
      </c>
      <c r="H242" s="12">
        <v>67.44</v>
      </c>
      <c r="I242" s="13">
        <v>8.1087081211938237E-4</v>
      </c>
      <c r="J242" s="3"/>
      <c r="K242" s="3"/>
      <c r="L242" s="3"/>
      <c r="M242" s="3"/>
    </row>
    <row r="243" spans="1:13" ht="12.95" customHeight="1">
      <c r="A243" s="10">
        <v>237</v>
      </c>
      <c r="B243" s="98" t="s">
        <v>2240</v>
      </c>
      <c r="C243" s="99"/>
      <c r="D243" s="7" t="s">
        <v>1643</v>
      </c>
      <c r="E243" s="98" t="s">
        <v>2173</v>
      </c>
      <c r="F243" s="99"/>
      <c r="G243" s="11">
        <v>1906</v>
      </c>
      <c r="H243" s="12">
        <v>67.41</v>
      </c>
      <c r="I243" s="13">
        <v>8.1059144022770742E-4</v>
      </c>
      <c r="J243" s="3"/>
      <c r="K243" s="3"/>
      <c r="L243" s="3"/>
      <c r="M243" s="3"/>
    </row>
    <row r="244" spans="1:13" ht="12.95" customHeight="1">
      <c r="A244" s="10">
        <v>238</v>
      </c>
      <c r="B244" s="98" t="s">
        <v>1644</v>
      </c>
      <c r="C244" s="99"/>
      <c r="D244" s="7" t="s">
        <v>1645</v>
      </c>
      <c r="E244" s="98" t="s">
        <v>2176</v>
      </c>
      <c r="F244" s="99"/>
      <c r="G244" s="11">
        <v>2612</v>
      </c>
      <c r="H244" s="12">
        <v>65.72</v>
      </c>
      <c r="I244" s="13">
        <v>7.9018657259091491E-4</v>
      </c>
      <c r="J244" s="3"/>
      <c r="K244" s="3"/>
      <c r="L244" s="3"/>
      <c r="M244" s="3"/>
    </row>
    <row r="245" spans="1:13" ht="12.95" customHeight="1">
      <c r="A245" s="10">
        <v>239</v>
      </c>
      <c r="B245" s="98" t="s">
        <v>1646</v>
      </c>
      <c r="C245" s="99"/>
      <c r="D245" s="7" t="s">
        <v>1647</v>
      </c>
      <c r="E245" s="98" t="s">
        <v>1354</v>
      </c>
      <c r="F245" s="99"/>
      <c r="G245" s="11">
        <v>425</v>
      </c>
      <c r="H245" s="12">
        <v>64.92</v>
      </c>
      <c r="I245" s="13">
        <v>7.8059795143528262E-4</v>
      </c>
      <c r="J245" s="3"/>
      <c r="K245" s="3"/>
      <c r="L245" s="3"/>
      <c r="M245" s="3"/>
    </row>
    <row r="246" spans="1:13" ht="12.95" customHeight="1">
      <c r="A246" s="10">
        <v>240</v>
      </c>
      <c r="B246" s="98" t="s">
        <v>1648</v>
      </c>
      <c r="C246" s="99"/>
      <c r="D246" s="7" t="s">
        <v>1649</v>
      </c>
      <c r="E246" s="98" t="s">
        <v>2332</v>
      </c>
      <c r="F246" s="99"/>
      <c r="G246" s="11">
        <v>1374</v>
      </c>
      <c r="H246" s="12">
        <v>64.78</v>
      </c>
      <c r="I246" s="13">
        <v>7.7891961465366118E-4</v>
      </c>
      <c r="J246" s="3"/>
      <c r="K246" s="3"/>
      <c r="L246" s="3"/>
      <c r="M246" s="3"/>
    </row>
    <row r="247" spans="1:13" ht="12.95" customHeight="1">
      <c r="A247" s="10">
        <v>241</v>
      </c>
      <c r="B247" s="98" t="s">
        <v>1650</v>
      </c>
      <c r="C247" s="99"/>
      <c r="D247" s="7" t="s">
        <v>1651</v>
      </c>
      <c r="E247" s="98" t="s">
        <v>1422</v>
      </c>
      <c r="F247" s="99"/>
      <c r="G247" s="11">
        <v>625</v>
      </c>
      <c r="H247" s="12">
        <v>64.53</v>
      </c>
      <c r="I247" s="13">
        <v>7.7597901573219668E-4</v>
      </c>
      <c r="J247" s="3"/>
      <c r="K247" s="3"/>
      <c r="L247" s="3"/>
      <c r="M247" s="3"/>
    </row>
    <row r="248" spans="1:13" ht="12.95" customHeight="1">
      <c r="A248" s="10">
        <v>242</v>
      </c>
      <c r="B248" s="98" t="s">
        <v>2159</v>
      </c>
      <c r="C248" s="99"/>
      <c r="D248" s="7" t="s">
        <v>523</v>
      </c>
      <c r="E248" s="98" t="s">
        <v>2345</v>
      </c>
      <c r="F248" s="99"/>
      <c r="G248" s="11">
        <v>1937</v>
      </c>
      <c r="H248" s="12">
        <v>64.400000000000006</v>
      </c>
      <c r="I248" s="13">
        <v>7.7434873112756865E-4</v>
      </c>
      <c r="J248" s="3"/>
      <c r="K248" s="3"/>
      <c r="L248" s="3"/>
      <c r="M248" s="3"/>
    </row>
    <row r="249" spans="1:13" ht="12.95" customHeight="1">
      <c r="A249" s="10">
        <v>243</v>
      </c>
      <c r="B249" s="98" t="s">
        <v>2241</v>
      </c>
      <c r="C249" s="99"/>
      <c r="D249" s="7" t="s">
        <v>1652</v>
      </c>
      <c r="E249" s="98" t="s">
        <v>2336</v>
      </c>
      <c r="F249" s="99"/>
      <c r="G249" s="11">
        <v>435</v>
      </c>
      <c r="H249" s="12">
        <v>64.38</v>
      </c>
      <c r="I249" s="13">
        <v>7.7409505127267332E-4</v>
      </c>
      <c r="J249" s="3"/>
      <c r="K249" s="3"/>
      <c r="L249" s="3"/>
      <c r="M249" s="3"/>
    </row>
    <row r="250" spans="1:13" ht="12.95" customHeight="1">
      <c r="A250" s="10">
        <v>244</v>
      </c>
      <c r="B250" s="98" t="s">
        <v>2242</v>
      </c>
      <c r="C250" s="99"/>
      <c r="D250" s="7" t="s">
        <v>1653</v>
      </c>
      <c r="E250" s="98" t="s">
        <v>2339</v>
      </c>
      <c r="F250" s="99"/>
      <c r="G250" s="11">
        <v>776</v>
      </c>
      <c r="H250" s="12">
        <v>64.09</v>
      </c>
      <c r="I250" s="13">
        <v>7.7068278277272735E-4</v>
      </c>
      <c r="J250" s="3"/>
      <c r="K250" s="3"/>
      <c r="L250" s="3"/>
      <c r="M250" s="3"/>
    </row>
    <row r="251" spans="1:13" ht="12.95" customHeight="1">
      <c r="A251" s="10">
        <v>245</v>
      </c>
      <c r="B251" s="98" t="s">
        <v>1654</v>
      </c>
      <c r="C251" s="99"/>
      <c r="D251" s="7" t="s">
        <v>1655</v>
      </c>
      <c r="E251" s="98" t="s">
        <v>1418</v>
      </c>
      <c r="F251" s="99"/>
      <c r="G251" s="11">
        <v>1992</v>
      </c>
      <c r="H251" s="12">
        <v>63.83</v>
      </c>
      <c r="I251" s="13">
        <v>7.6751481046806035E-4</v>
      </c>
      <c r="J251" s="3"/>
      <c r="K251" s="3"/>
      <c r="L251" s="3"/>
      <c r="M251" s="3"/>
    </row>
    <row r="252" spans="1:13" ht="12.95" customHeight="1">
      <c r="A252" s="10">
        <v>246</v>
      </c>
      <c r="B252" s="98" t="s">
        <v>1656</v>
      </c>
      <c r="C252" s="99"/>
      <c r="D252" s="7" t="s">
        <v>1657</v>
      </c>
      <c r="E252" s="98" t="s">
        <v>2319</v>
      </c>
      <c r="F252" s="99"/>
      <c r="G252" s="11">
        <v>78</v>
      </c>
      <c r="H252" s="12">
        <v>63.62</v>
      </c>
      <c r="I252" s="13">
        <v>7.649225949400688E-4</v>
      </c>
      <c r="J252" s="3"/>
      <c r="K252" s="3"/>
      <c r="L252" s="3"/>
      <c r="M252" s="3"/>
    </row>
    <row r="253" spans="1:13" ht="12.95" customHeight="1">
      <c r="A253" s="10">
        <v>247</v>
      </c>
      <c r="B253" s="98" t="s">
        <v>1658</v>
      </c>
      <c r="C253" s="99"/>
      <c r="D253" s="7" t="s">
        <v>1659</v>
      </c>
      <c r="E253" s="98" t="s">
        <v>2325</v>
      </c>
      <c r="F253" s="99"/>
      <c r="G253" s="11">
        <v>4094</v>
      </c>
      <c r="H253" s="12">
        <v>63.38</v>
      </c>
      <c r="I253" s="13">
        <v>7.6214079798450629E-4</v>
      </c>
      <c r="J253" s="3"/>
      <c r="K253" s="3"/>
      <c r="L253" s="3"/>
      <c r="M253" s="3"/>
    </row>
    <row r="254" spans="1:13" ht="12.95" customHeight="1">
      <c r="A254" s="10">
        <v>248</v>
      </c>
      <c r="B254" s="98" t="s">
        <v>1660</v>
      </c>
      <c r="C254" s="99"/>
      <c r="D254" s="7" t="s">
        <v>1661</v>
      </c>
      <c r="E254" s="98" t="s">
        <v>1393</v>
      </c>
      <c r="F254" s="99"/>
      <c r="G254" s="11">
        <v>1034</v>
      </c>
      <c r="H254" s="12">
        <v>62.99</v>
      </c>
      <c r="I254" s="13">
        <v>7.5744724030348551E-4</v>
      </c>
      <c r="J254" s="3"/>
      <c r="K254" s="3"/>
      <c r="L254" s="3"/>
      <c r="M254" s="3"/>
    </row>
    <row r="255" spans="1:13" ht="12.95" customHeight="1">
      <c r="A255" s="10">
        <v>249</v>
      </c>
      <c r="B255" s="98" t="s">
        <v>2243</v>
      </c>
      <c r="C255" s="99"/>
      <c r="D255" s="7" t="s">
        <v>1662</v>
      </c>
      <c r="E255" s="98" t="s">
        <v>2346</v>
      </c>
      <c r="F255" s="99"/>
      <c r="G255" s="11">
        <v>1119</v>
      </c>
      <c r="H255" s="12">
        <v>62.67</v>
      </c>
      <c r="I255" s="13">
        <v>7.5357882181689196E-4</v>
      </c>
      <c r="J255" s="3"/>
      <c r="K255" s="3"/>
      <c r="L255" s="3"/>
      <c r="M255" s="3"/>
    </row>
    <row r="256" spans="1:13" ht="12.95" customHeight="1">
      <c r="A256" s="10">
        <v>250</v>
      </c>
      <c r="B256" s="98" t="s">
        <v>1663</v>
      </c>
      <c r="C256" s="99"/>
      <c r="D256" s="7" t="s">
        <v>1664</v>
      </c>
      <c r="E256" s="98" t="s">
        <v>2330</v>
      </c>
      <c r="F256" s="99"/>
      <c r="G256" s="11">
        <v>1408</v>
      </c>
      <c r="H256" s="12">
        <v>62.22</v>
      </c>
      <c r="I256" s="13">
        <v>7.4819130499182676E-4</v>
      </c>
      <c r="J256" s="3"/>
      <c r="K256" s="3"/>
      <c r="L256" s="3"/>
      <c r="M256" s="3"/>
    </row>
    <row r="257" spans="1:13" ht="12.95" customHeight="1">
      <c r="A257" s="10">
        <v>251</v>
      </c>
      <c r="B257" s="98" t="s">
        <v>1665</v>
      </c>
      <c r="C257" s="99"/>
      <c r="D257" s="7" t="s">
        <v>1666</v>
      </c>
      <c r="E257" s="98" t="s">
        <v>13</v>
      </c>
      <c r="F257" s="99"/>
      <c r="G257" s="11">
        <v>587</v>
      </c>
      <c r="H257" s="12">
        <v>62.07</v>
      </c>
      <c r="I257" s="13">
        <v>7.4630015008067519E-4</v>
      </c>
      <c r="J257" s="3"/>
      <c r="K257" s="3"/>
      <c r="L257" s="3"/>
      <c r="M257" s="3"/>
    </row>
    <row r="258" spans="1:13" ht="12.95" customHeight="1">
      <c r="A258" s="10">
        <v>252</v>
      </c>
      <c r="B258" s="98" t="s">
        <v>1667</v>
      </c>
      <c r="C258" s="99"/>
      <c r="D258" s="7" t="s">
        <v>1668</v>
      </c>
      <c r="E258" s="98" t="s">
        <v>2319</v>
      </c>
      <c r="F258" s="99"/>
      <c r="G258" s="11">
        <v>778</v>
      </c>
      <c r="H258" s="12">
        <v>61.74</v>
      </c>
      <c r="I258" s="13">
        <v>7.4237903087427974E-4</v>
      </c>
      <c r="J258" s="3"/>
      <c r="K258" s="3"/>
      <c r="L258" s="3"/>
      <c r="M258" s="3"/>
    </row>
    <row r="259" spans="1:13" ht="12.95" customHeight="1">
      <c r="A259" s="10">
        <v>253</v>
      </c>
      <c r="B259" s="98" t="s">
        <v>1669</v>
      </c>
      <c r="C259" s="99"/>
      <c r="D259" s="7" t="s">
        <v>1670</v>
      </c>
      <c r="E259" s="98" t="s">
        <v>377</v>
      </c>
      <c r="F259" s="99"/>
      <c r="G259" s="11">
        <v>425</v>
      </c>
      <c r="H259" s="12">
        <v>61.71</v>
      </c>
      <c r="I259" s="13">
        <v>7.4195190602339381E-4</v>
      </c>
      <c r="J259" s="3"/>
      <c r="K259" s="3"/>
      <c r="L259" s="3"/>
      <c r="M259" s="3"/>
    </row>
    <row r="260" spans="1:13" ht="12.95" customHeight="1">
      <c r="A260" s="10">
        <v>254</v>
      </c>
      <c r="B260" s="98" t="s">
        <v>1671</v>
      </c>
      <c r="C260" s="99"/>
      <c r="D260" s="7" t="s">
        <v>1672</v>
      </c>
      <c r="E260" s="98" t="s">
        <v>2331</v>
      </c>
      <c r="F260" s="99"/>
      <c r="G260" s="11">
        <v>1190</v>
      </c>
      <c r="H260" s="12">
        <v>60.75</v>
      </c>
      <c r="I260" s="13">
        <v>7.3043635325130093E-4</v>
      </c>
      <c r="J260" s="3"/>
      <c r="K260" s="3"/>
      <c r="L260" s="3"/>
      <c r="M260" s="3"/>
    </row>
    <row r="261" spans="1:13" ht="12.95" customHeight="1">
      <c r="A261" s="10">
        <v>255</v>
      </c>
      <c r="B261" s="98" t="s">
        <v>2244</v>
      </c>
      <c r="C261" s="99"/>
      <c r="D261" s="7" t="s">
        <v>1673</v>
      </c>
      <c r="E261" s="98" t="s">
        <v>2327</v>
      </c>
      <c r="F261" s="99"/>
      <c r="G261" s="11">
        <v>1079</v>
      </c>
      <c r="H261" s="12">
        <v>60.49</v>
      </c>
      <c r="I261" s="13">
        <v>7.2730354441944605E-4</v>
      </c>
      <c r="J261" s="3"/>
      <c r="K261" s="3"/>
      <c r="L261" s="3"/>
      <c r="M261" s="3"/>
    </row>
    <row r="262" spans="1:13" ht="12.95" customHeight="1">
      <c r="A262" s="10">
        <v>256</v>
      </c>
      <c r="B262" s="98" t="s">
        <v>526</v>
      </c>
      <c r="C262" s="99"/>
      <c r="D262" s="7" t="s">
        <v>527</v>
      </c>
      <c r="E262" s="98" t="s">
        <v>442</v>
      </c>
      <c r="F262" s="99"/>
      <c r="G262" s="11">
        <v>1034</v>
      </c>
      <c r="H262" s="12">
        <v>60.41</v>
      </c>
      <c r="I262" s="13">
        <v>7.2634783840713269E-4</v>
      </c>
      <c r="J262" s="3"/>
      <c r="K262" s="3"/>
      <c r="L262" s="3"/>
      <c r="M262" s="3"/>
    </row>
    <row r="263" spans="1:13" ht="12.95" customHeight="1">
      <c r="A263" s="10">
        <v>257</v>
      </c>
      <c r="B263" s="98" t="s">
        <v>1674</v>
      </c>
      <c r="C263" s="99"/>
      <c r="D263" s="7" t="s">
        <v>1675</v>
      </c>
      <c r="E263" s="98" t="s">
        <v>2325</v>
      </c>
      <c r="F263" s="99"/>
      <c r="G263" s="11">
        <v>682</v>
      </c>
      <c r="H263" s="12">
        <v>60.13</v>
      </c>
      <c r="I263" s="13">
        <v>7.2301624244575601E-4</v>
      </c>
      <c r="J263" s="3"/>
      <c r="K263" s="3"/>
      <c r="L263" s="3"/>
      <c r="M263" s="3"/>
    </row>
    <row r="264" spans="1:13" ht="12.95" customHeight="1">
      <c r="A264" s="10">
        <v>258</v>
      </c>
      <c r="B264" s="98" t="s">
        <v>1676</v>
      </c>
      <c r="C264" s="99"/>
      <c r="D264" s="7" t="s">
        <v>1677</v>
      </c>
      <c r="E264" s="98" t="s">
        <v>1418</v>
      </c>
      <c r="F264" s="99"/>
      <c r="G264" s="11">
        <v>2152</v>
      </c>
      <c r="H264" s="12">
        <v>59.57</v>
      </c>
      <c r="I264" s="13">
        <v>7.1631797482660654E-4</v>
      </c>
      <c r="J264" s="3"/>
      <c r="K264" s="3"/>
      <c r="L264" s="3"/>
      <c r="M264" s="3"/>
    </row>
    <row r="265" spans="1:13" ht="12.95" customHeight="1">
      <c r="A265" s="10">
        <v>259</v>
      </c>
      <c r="B265" s="98" t="s">
        <v>1678</v>
      </c>
      <c r="C265" s="99"/>
      <c r="D265" s="7" t="s">
        <v>1679</v>
      </c>
      <c r="E265" s="98" t="s">
        <v>1381</v>
      </c>
      <c r="F265" s="99"/>
      <c r="G265" s="11">
        <v>1154</v>
      </c>
      <c r="H265" s="12">
        <v>59.57</v>
      </c>
      <c r="I265" s="13">
        <v>7.1623204051273208E-4</v>
      </c>
      <c r="J265" s="3"/>
      <c r="K265" s="3"/>
      <c r="L265" s="3"/>
      <c r="M265" s="3"/>
    </row>
    <row r="266" spans="1:13" ht="12.95" customHeight="1">
      <c r="A266" s="10">
        <v>260</v>
      </c>
      <c r="B266" s="98" t="s">
        <v>2160</v>
      </c>
      <c r="C266" s="99"/>
      <c r="D266" s="7" t="s">
        <v>528</v>
      </c>
      <c r="E266" s="98" t="s">
        <v>2333</v>
      </c>
      <c r="F266" s="99"/>
      <c r="G266" s="11">
        <v>794</v>
      </c>
      <c r="H266" s="12">
        <v>58.86</v>
      </c>
      <c r="I266" s="13">
        <v>7.0779580826977966E-4</v>
      </c>
      <c r="J266" s="3"/>
      <c r="K266" s="3"/>
      <c r="L266" s="3"/>
      <c r="M266" s="3"/>
    </row>
    <row r="267" spans="1:13" ht="12.95" customHeight="1">
      <c r="A267" s="10">
        <v>261</v>
      </c>
      <c r="B267" s="98" t="s">
        <v>2161</v>
      </c>
      <c r="C267" s="99"/>
      <c r="D267" s="7" t="s">
        <v>529</v>
      </c>
      <c r="E267" s="98" t="s">
        <v>2172</v>
      </c>
      <c r="F267" s="99"/>
      <c r="G267" s="11">
        <v>902</v>
      </c>
      <c r="H267" s="12">
        <v>57.69</v>
      </c>
      <c r="I267" s="13">
        <v>6.9373407449153284E-4</v>
      </c>
      <c r="J267" s="3"/>
      <c r="K267" s="3"/>
      <c r="L267" s="3"/>
      <c r="M267" s="3"/>
    </row>
    <row r="268" spans="1:13" ht="12.95" customHeight="1">
      <c r="A268" s="10">
        <v>262</v>
      </c>
      <c r="B268" s="98" t="s">
        <v>1680</v>
      </c>
      <c r="C268" s="99"/>
      <c r="D268" s="7" t="s">
        <v>1681</v>
      </c>
      <c r="E268" s="98" t="s">
        <v>2331</v>
      </c>
      <c r="F268" s="99"/>
      <c r="G268" s="11">
        <v>398</v>
      </c>
      <c r="H268" s="12">
        <v>57.43</v>
      </c>
      <c r="I268" s="13">
        <v>6.9055838627915696E-4</v>
      </c>
      <c r="J268" s="3"/>
      <c r="K268" s="3"/>
      <c r="L268" s="3"/>
      <c r="M268" s="3"/>
    </row>
    <row r="269" spans="1:13" ht="12.95" customHeight="1">
      <c r="A269" s="10">
        <v>263</v>
      </c>
      <c r="B269" s="98" t="s">
        <v>1682</v>
      </c>
      <c r="C269" s="99"/>
      <c r="D269" s="7" t="s">
        <v>1683</v>
      </c>
      <c r="E269" s="98" t="s">
        <v>2330</v>
      </c>
      <c r="F269" s="99"/>
      <c r="G269" s="11">
        <v>2518</v>
      </c>
      <c r="H269" s="12">
        <v>57.27</v>
      </c>
      <c r="I269" s="13">
        <v>6.8866574037134657E-4</v>
      </c>
      <c r="J269" s="3"/>
      <c r="K269" s="3"/>
      <c r="L269" s="3"/>
      <c r="M269" s="3"/>
    </row>
    <row r="270" spans="1:13" ht="12.95" customHeight="1">
      <c r="A270" s="10">
        <v>264</v>
      </c>
      <c r="B270" s="98" t="s">
        <v>2245</v>
      </c>
      <c r="C270" s="99"/>
      <c r="D270" s="7" t="s">
        <v>1684</v>
      </c>
      <c r="E270" s="98" t="s">
        <v>2323</v>
      </c>
      <c r="F270" s="99"/>
      <c r="G270" s="11">
        <v>388</v>
      </c>
      <c r="H270" s="12">
        <v>56.72</v>
      </c>
      <c r="I270" s="13">
        <v>6.8198553665768408E-4</v>
      </c>
      <c r="J270" s="3"/>
      <c r="K270" s="3"/>
      <c r="L270" s="3"/>
      <c r="M270" s="3"/>
    </row>
    <row r="271" spans="1:13" ht="12.95" customHeight="1">
      <c r="A271" s="10">
        <v>265</v>
      </c>
      <c r="B271" s="98" t="s">
        <v>1685</v>
      </c>
      <c r="C271" s="99"/>
      <c r="D271" s="7" t="s">
        <v>1686</v>
      </c>
      <c r="E271" s="98" t="s">
        <v>2172</v>
      </c>
      <c r="F271" s="99"/>
      <c r="G271" s="11">
        <v>426</v>
      </c>
      <c r="H271" s="12">
        <v>56.65</v>
      </c>
      <c r="I271" s="13">
        <v>6.8116565923856203E-4</v>
      </c>
      <c r="J271" s="3"/>
      <c r="K271" s="3"/>
      <c r="L271" s="3"/>
      <c r="M271" s="3"/>
    </row>
    <row r="272" spans="1:13" ht="12.95" customHeight="1">
      <c r="A272" s="10">
        <v>266</v>
      </c>
      <c r="B272" s="98" t="s">
        <v>1687</v>
      </c>
      <c r="C272" s="99"/>
      <c r="D272" s="7" t="s">
        <v>1688</v>
      </c>
      <c r="E272" s="98" t="s">
        <v>2325</v>
      </c>
      <c r="F272" s="99"/>
      <c r="G272" s="11">
        <v>1376</v>
      </c>
      <c r="H272" s="12">
        <v>56.63</v>
      </c>
      <c r="I272" s="13">
        <v>6.8087260745254346E-4</v>
      </c>
      <c r="J272" s="3"/>
      <c r="K272" s="3"/>
      <c r="L272" s="3"/>
      <c r="M272" s="3"/>
    </row>
    <row r="273" spans="1:13" ht="12.95" customHeight="1">
      <c r="A273" s="10">
        <v>267</v>
      </c>
      <c r="B273" s="98" t="s">
        <v>2246</v>
      </c>
      <c r="C273" s="99"/>
      <c r="D273" s="7" t="s">
        <v>1689</v>
      </c>
      <c r="E273" s="98" t="s">
        <v>1381</v>
      </c>
      <c r="F273" s="99"/>
      <c r="G273" s="11">
        <v>653</v>
      </c>
      <c r="H273" s="12">
        <v>56.54</v>
      </c>
      <c r="I273" s="13">
        <v>6.7978949216849376E-4</v>
      </c>
      <c r="J273" s="3"/>
      <c r="K273" s="3"/>
      <c r="L273" s="3"/>
      <c r="M273" s="3"/>
    </row>
    <row r="274" spans="1:13" ht="12.95" customHeight="1">
      <c r="A274" s="10">
        <v>268</v>
      </c>
      <c r="B274" s="98" t="s">
        <v>1690</v>
      </c>
      <c r="C274" s="99"/>
      <c r="D274" s="7" t="s">
        <v>1691</v>
      </c>
      <c r="E274" s="98" t="s">
        <v>2346</v>
      </c>
      <c r="F274" s="99"/>
      <c r="G274" s="11">
        <v>928</v>
      </c>
      <c r="H274" s="12">
        <v>56.27</v>
      </c>
      <c r="I274" s="13">
        <v>6.7662432630431171E-4</v>
      </c>
      <c r="J274" s="3"/>
      <c r="K274" s="3"/>
      <c r="L274" s="3"/>
      <c r="M274" s="3"/>
    </row>
    <row r="275" spans="1:13" ht="12.95" customHeight="1">
      <c r="A275" s="10">
        <v>269</v>
      </c>
      <c r="B275" s="98" t="s">
        <v>2247</v>
      </c>
      <c r="C275" s="99"/>
      <c r="D275" s="7" t="s">
        <v>1692</v>
      </c>
      <c r="E275" s="98" t="s">
        <v>2330</v>
      </c>
      <c r="F275" s="99"/>
      <c r="G275" s="11">
        <v>471</v>
      </c>
      <c r="H275" s="12">
        <v>56.22</v>
      </c>
      <c r="I275" s="13">
        <v>6.7596991584663942E-4</v>
      </c>
      <c r="J275" s="3"/>
      <c r="K275" s="3"/>
      <c r="L275" s="3"/>
      <c r="M275" s="3"/>
    </row>
    <row r="276" spans="1:13" ht="12.95" customHeight="1">
      <c r="A276" s="10">
        <v>270</v>
      </c>
      <c r="B276" s="98" t="s">
        <v>524</v>
      </c>
      <c r="C276" s="99"/>
      <c r="D276" s="7" t="s">
        <v>525</v>
      </c>
      <c r="E276" s="98" t="s">
        <v>2340</v>
      </c>
      <c r="F276" s="99"/>
      <c r="G276" s="11">
        <v>701</v>
      </c>
      <c r="H276" s="12">
        <v>56.11</v>
      </c>
      <c r="I276" s="13">
        <v>6.7462110736284174E-4</v>
      </c>
      <c r="J276" s="3"/>
      <c r="K276" s="3"/>
      <c r="L276" s="3"/>
      <c r="M276" s="3"/>
    </row>
    <row r="277" spans="1:13" ht="12.95" customHeight="1">
      <c r="A277" s="10">
        <v>271</v>
      </c>
      <c r="B277" s="98" t="s">
        <v>2248</v>
      </c>
      <c r="C277" s="99"/>
      <c r="D277" s="7" t="s">
        <v>1693</v>
      </c>
      <c r="E277" s="98" t="s">
        <v>13</v>
      </c>
      <c r="F277" s="99"/>
      <c r="G277" s="11">
        <v>175</v>
      </c>
      <c r="H277" s="12">
        <v>55.87</v>
      </c>
      <c r="I277" s="13">
        <v>6.7178661088989396E-4</v>
      </c>
      <c r="J277" s="3"/>
      <c r="K277" s="3"/>
      <c r="L277" s="3"/>
      <c r="M277" s="3"/>
    </row>
    <row r="278" spans="1:13" ht="12.95" customHeight="1">
      <c r="A278" s="10">
        <v>272</v>
      </c>
      <c r="B278" s="98" t="s">
        <v>1694</v>
      </c>
      <c r="C278" s="99"/>
      <c r="D278" s="7" t="s">
        <v>1695</v>
      </c>
      <c r="E278" s="98" t="s">
        <v>2322</v>
      </c>
      <c r="F278" s="99"/>
      <c r="G278" s="11">
        <v>329</v>
      </c>
      <c r="H278" s="12">
        <v>54.92</v>
      </c>
      <c r="I278" s="13">
        <v>6.6038627969426916E-4</v>
      </c>
      <c r="J278" s="3"/>
      <c r="K278" s="3"/>
      <c r="L278" s="3"/>
      <c r="M278" s="3"/>
    </row>
    <row r="279" spans="1:13" ht="12.95" customHeight="1">
      <c r="A279" s="10">
        <v>273</v>
      </c>
      <c r="B279" s="98" t="s">
        <v>1696</v>
      </c>
      <c r="C279" s="99"/>
      <c r="D279" s="7" t="s">
        <v>1697</v>
      </c>
      <c r="E279" s="98" t="s">
        <v>2332</v>
      </c>
      <c r="F279" s="99"/>
      <c r="G279" s="11">
        <v>1138</v>
      </c>
      <c r="H279" s="12">
        <v>54.84</v>
      </c>
      <c r="I279" s="13">
        <v>6.5940111086652982E-4</v>
      </c>
      <c r="J279" s="3"/>
      <c r="K279" s="3"/>
      <c r="L279" s="3"/>
      <c r="M279" s="3"/>
    </row>
    <row r="280" spans="1:13" ht="12.95" customHeight="1">
      <c r="A280" s="10">
        <v>274</v>
      </c>
      <c r="B280" s="98" t="s">
        <v>2249</v>
      </c>
      <c r="C280" s="99"/>
      <c r="D280" s="7" t="s">
        <v>1698</v>
      </c>
      <c r="E280" s="98" t="s">
        <v>2334</v>
      </c>
      <c r="F280" s="99"/>
      <c r="G280" s="11">
        <v>839</v>
      </c>
      <c r="H280" s="12">
        <v>54.78</v>
      </c>
      <c r="I280" s="13">
        <v>6.5874363063912387E-4</v>
      </c>
      <c r="J280" s="3"/>
      <c r="K280" s="3"/>
      <c r="L280" s="3"/>
      <c r="M280" s="3"/>
    </row>
    <row r="281" spans="1:13" ht="12.95" customHeight="1">
      <c r="A281" s="10">
        <v>275</v>
      </c>
      <c r="B281" s="98" t="s">
        <v>1699</v>
      </c>
      <c r="C281" s="99"/>
      <c r="D281" s="7" t="s">
        <v>1700</v>
      </c>
      <c r="E281" s="98" t="s">
        <v>2336</v>
      </c>
      <c r="F281" s="99"/>
      <c r="G281" s="11">
        <v>649</v>
      </c>
      <c r="H281" s="12">
        <v>54.62</v>
      </c>
      <c r="I281" s="13">
        <v>6.5678846387464741E-4</v>
      </c>
      <c r="J281" s="3"/>
      <c r="K281" s="3"/>
      <c r="L281" s="3"/>
      <c r="M281" s="3"/>
    </row>
    <row r="282" spans="1:13" ht="12.95" customHeight="1">
      <c r="A282" s="10">
        <v>276</v>
      </c>
      <c r="B282" s="98" t="s">
        <v>1701</v>
      </c>
      <c r="C282" s="99"/>
      <c r="D282" s="7" t="s">
        <v>1702</v>
      </c>
      <c r="E282" s="98" t="s">
        <v>30</v>
      </c>
      <c r="F282" s="99"/>
      <c r="G282" s="11">
        <v>249</v>
      </c>
      <c r="H282" s="12">
        <v>54.38</v>
      </c>
      <c r="I282" s="13">
        <v>6.5391161467967583E-4</v>
      </c>
      <c r="J282" s="3"/>
      <c r="K282" s="3"/>
      <c r="L282" s="3"/>
      <c r="M282" s="3"/>
    </row>
    <row r="283" spans="1:13" ht="12.95" customHeight="1">
      <c r="A283" s="10">
        <v>277</v>
      </c>
      <c r="B283" s="98" t="s">
        <v>1703</v>
      </c>
      <c r="C283" s="99"/>
      <c r="D283" s="7" t="s">
        <v>1704</v>
      </c>
      <c r="E283" s="98" t="s">
        <v>176</v>
      </c>
      <c r="F283" s="99"/>
      <c r="G283" s="11">
        <v>867</v>
      </c>
      <c r="H283" s="12">
        <v>54.22</v>
      </c>
      <c r="I283" s="13">
        <v>6.5199047029460098E-4</v>
      </c>
      <c r="J283" s="3"/>
      <c r="K283" s="3"/>
      <c r="L283" s="3"/>
      <c r="M283" s="3"/>
    </row>
    <row r="284" spans="1:13" ht="12.95" customHeight="1">
      <c r="A284" s="10">
        <v>278</v>
      </c>
      <c r="B284" s="98" t="s">
        <v>1705</v>
      </c>
      <c r="C284" s="99"/>
      <c r="D284" s="7" t="s">
        <v>1706</v>
      </c>
      <c r="E284" s="98" t="s">
        <v>411</v>
      </c>
      <c r="F284" s="99"/>
      <c r="G284" s="11">
        <v>1277</v>
      </c>
      <c r="H284" s="12">
        <v>54.16</v>
      </c>
      <c r="I284" s="13">
        <v>6.5125740375109866E-4</v>
      </c>
      <c r="J284" s="3"/>
      <c r="K284" s="3"/>
      <c r="L284" s="3"/>
      <c r="M284" s="3"/>
    </row>
    <row r="285" spans="1:13" ht="12.95" customHeight="1">
      <c r="A285" s="10">
        <v>279</v>
      </c>
      <c r="B285" s="98" t="s">
        <v>475</v>
      </c>
      <c r="C285" s="99"/>
      <c r="D285" s="7" t="s">
        <v>476</v>
      </c>
      <c r="E285" s="98" t="s">
        <v>2334</v>
      </c>
      <c r="F285" s="99"/>
      <c r="G285" s="11">
        <v>2186</v>
      </c>
      <c r="H285" s="12">
        <v>53.42</v>
      </c>
      <c r="I285" s="13">
        <v>6.4233555750365604E-4</v>
      </c>
      <c r="J285" s="3"/>
      <c r="K285" s="3"/>
      <c r="L285" s="3"/>
      <c r="M285" s="3"/>
    </row>
    <row r="286" spans="1:13" ht="12.95" customHeight="1">
      <c r="A286" s="10">
        <v>280</v>
      </c>
      <c r="B286" s="98" t="s">
        <v>1707</v>
      </c>
      <c r="C286" s="99"/>
      <c r="D286" s="7" t="s">
        <v>1708</v>
      </c>
      <c r="E286" s="98" t="s">
        <v>2342</v>
      </c>
      <c r="F286" s="99"/>
      <c r="G286" s="11">
        <v>410</v>
      </c>
      <c r="H286" s="12">
        <v>52.96</v>
      </c>
      <c r="I286" s="13">
        <v>6.367432029884346E-4</v>
      </c>
      <c r="J286" s="3"/>
      <c r="K286" s="3"/>
      <c r="L286" s="3"/>
      <c r="M286" s="3"/>
    </row>
    <row r="287" spans="1:13" ht="12.95" customHeight="1">
      <c r="A287" s="10">
        <v>281</v>
      </c>
      <c r="B287" s="98" t="s">
        <v>1709</v>
      </c>
      <c r="C287" s="99"/>
      <c r="D287" s="7" t="s">
        <v>1710</v>
      </c>
      <c r="E287" s="98" t="s">
        <v>2334</v>
      </c>
      <c r="F287" s="99"/>
      <c r="G287" s="11">
        <v>498</v>
      </c>
      <c r="H287" s="12">
        <v>52.82</v>
      </c>
      <c r="I287" s="13">
        <v>6.3511239292772612E-4</v>
      </c>
      <c r="J287" s="3"/>
      <c r="K287" s="3"/>
      <c r="L287" s="3"/>
      <c r="M287" s="3"/>
    </row>
    <row r="288" spans="1:13" ht="12.95" customHeight="1">
      <c r="A288" s="10">
        <v>282</v>
      </c>
      <c r="B288" s="98" t="s">
        <v>2250</v>
      </c>
      <c r="C288" s="99"/>
      <c r="D288" s="7" t="s">
        <v>1711</v>
      </c>
      <c r="E288" s="98" t="s">
        <v>411</v>
      </c>
      <c r="F288" s="99"/>
      <c r="G288" s="11">
        <v>2594</v>
      </c>
      <c r="H288" s="12">
        <v>52.34</v>
      </c>
      <c r="I288" s="13">
        <v>6.2938517535989142E-4</v>
      </c>
      <c r="J288" s="3"/>
      <c r="K288" s="3"/>
      <c r="L288" s="3"/>
      <c r="M288" s="3"/>
    </row>
    <row r="289" spans="1:13" ht="12.95" customHeight="1">
      <c r="A289" s="10">
        <v>283</v>
      </c>
      <c r="B289" s="98" t="s">
        <v>1712</v>
      </c>
      <c r="C289" s="99"/>
      <c r="D289" s="7" t="s">
        <v>1713</v>
      </c>
      <c r="E289" s="98" t="s">
        <v>2330</v>
      </c>
      <c r="F289" s="99"/>
      <c r="G289" s="11">
        <v>1155</v>
      </c>
      <c r="H289" s="12">
        <v>51.92</v>
      </c>
      <c r="I289" s="13">
        <v>6.2428369542204894E-4</v>
      </c>
      <c r="J289" s="3"/>
      <c r="K289" s="3"/>
      <c r="L289" s="3"/>
      <c r="M289" s="3"/>
    </row>
    <row r="290" spans="1:13" ht="12.95" customHeight="1">
      <c r="A290" s="10">
        <v>284</v>
      </c>
      <c r="B290" s="98" t="s">
        <v>1714</v>
      </c>
      <c r="C290" s="99"/>
      <c r="D290" s="7" t="s">
        <v>1715</v>
      </c>
      <c r="E290" s="98" t="s">
        <v>1354</v>
      </c>
      <c r="F290" s="99"/>
      <c r="G290" s="11">
        <v>838</v>
      </c>
      <c r="H290" s="12">
        <v>51.6</v>
      </c>
      <c r="I290" s="13">
        <v>6.2040913859840482E-4</v>
      </c>
      <c r="J290" s="3"/>
      <c r="K290" s="3"/>
      <c r="L290" s="3"/>
      <c r="M290" s="3"/>
    </row>
    <row r="291" spans="1:13" ht="12.95" customHeight="1">
      <c r="A291" s="10">
        <v>285</v>
      </c>
      <c r="B291" s="98" t="s">
        <v>1716</v>
      </c>
      <c r="C291" s="99"/>
      <c r="D291" s="7" t="s">
        <v>1717</v>
      </c>
      <c r="E291" s="98" t="s">
        <v>2330</v>
      </c>
      <c r="F291" s="99"/>
      <c r="G291" s="11">
        <v>1184</v>
      </c>
      <c r="H291" s="12">
        <v>50.99</v>
      </c>
      <c r="I291" s="13">
        <v>6.1317229412813129E-4</v>
      </c>
      <c r="J291" s="3"/>
      <c r="K291" s="3"/>
      <c r="L291" s="3"/>
      <c r="M291" s="3"/>
    </row>
    <row r="292" spans="1:13" ht="12.95" customHeight="1">
      <c r="A292" s="10">
        <v>286</v>
      </c>
      <c r="B292" s="98" t="s">
        <v>1718</v>
      </c>
      <c r="C292" s="99"/>
      <c r="D292" s="7" t="s">
        <v>1719</v>
      </c>
      <c r="E292" s="98" t="s">
        <v>2330</v>
      </c>
      <c r="F292" s="99"/>
      <c r="G292" s="11">
        <v>418</v>
      </c>
      <c r="H292" s="12">
        <v>50.94</v>
      </c>
      <c r="I292" s="13">
        <v>6.1251411168939578E-4</v>
      </c>
      <c r="J292" s="3"/>
      <c r="K292" s="3"/>
      <c r="L292" s="3"/>
      <c r="M292" s="3"/>
    </row>
    <row r="293" spans="1:13" ht="12.95" customHeight="1">
      <c r="A293" s="10">
        <v>287</v>
      </c>
      <c r="B293" s="98" t="s">
        <v>1720</v>
      </c>
      <c r="C293" s="99"/>
      <c r="D293" s="7" t="s">
        <v>1721</v>
      </c>
      <c r="E293" s="98" t="s">
        <v>1422</v>
      </c>
      <c r="F293" s="99"/>
      <c r="G293" s="11">
        <v>180</v>
      </c>
      <c r="H293" s="12">
        <v>50.91</v>
      </c>
      <c r="I293" s="13">
        <v>6.1214073847047287E-4</v>
      </c>
      <c r="J293" s="3"/>
      <c r="K293" s="3"/>
      <c r="L293" s="3"/>
      <c r="M293" s="3"/>
    </row>
    <row r="294" spans="1:13" ht="12.95" customHeight="1">
      <c r="A294" s="10">
        <v>288</v>
      </c>
      <c r="B294" s="98" t="s">
        <v>1722</v>
      </c>
      <c r="C294" s="99"/>
      <c r="D294" s="7" t="s">
        <v>1723</v>
      </c>
      <c r="E294" s="98" t="s">
        <v>13</v>
      </c>
      <c r="F294" s="99"/>
      <c r="G294" s="11">
        <v>2404</v>
      </c>
      <c r="H294" s="12">
        <v>50.72</v>
      </c>
      <c r="I294" s="13">
        <v>6.0984613429247551E-4</v>
      </c>
      <c r="J294" s="3"/>
      <c r="K294" s="3"/>
      <c r="L294" s="3"/>
      <c r="M294" s="3"/>
    </row>
    <row r="295" spans="1:13" ht="12.95" customHeight="1">
      <c r="A295" s="10">
        <v>289</v>
      </c>
      <c r="B295" s="98" t="s">
        <v>2251</v>
      </c>
      <c r="C295" s="99"/>
      <c r="D295" s="7" t="s">
        <v>1724</v>
      </c>
      <c r="E295" s="98" t="s">
        <v>2331</v>
      </c>
      <c r="F295" s="99"/>
      <c r="G295" s="11">
        <v>128</v>
      </c>
      <c r="H295" s="12">
        <v>50.48</v>
      </c>
      <c r="I295" s="13">
        <v>6.0694859030436448E-4</v>
      </c>
      <c r="J295" s="3"/>
      <c r="K295" s="3"/>
      <c r="L295" s="3"/>
      <c r="M295" s="3"/>
    </row>
    <row r="296" spans="1:13" ht="12.95" customHeight="1">
      <c r="A296" s="10">
        <v>290</v>
      </c>
      <c r="B296" s="98" t="s">
        <v>1725</v>
      </c>
      <c r="C296" s="99"/>
      <c r="D296" s="7" t="s">
        <v>1726</v>
      </c>
      <c r="E296" s="98" t="s">
        <v>30</v>
      </c>
      <c r="F296" s="99"/>
      <c r="G296" s="11">
        <v>4070</v>
      </c>
      <c r="H296" s="12">
        <v>50.43</v>
      </c>
      <c r="I296" s="13">
        <v>6.0635249104263082E-4</v>
      </c>
      <c r="J296" s="3"/>
      <c r="K296" s="3"/>
      <c r="L296" s="3"/>
      <c r="M296" s="3"/>
    </row>
    <row r="297" spans="1:13" ht="12.95" customHeight="1">
      <c r="A297" s="10">
        <v>291</v>
      </c>
      <c r="B297" s="98" t="s">
        <v>1727</v>
      </c>
      <c r="C297" s="99"/>
      <c r="D297" s="7" t="s">
        <v>1728</v>
      </c>
      <c r="E297" s="98" t="s">
        <v>2179</v>
      </c>
      <c r="F297" s="99"/>
      <c r="G297" s="11">
        <v>867</v>
      </c>
      <c r="H297" s="12">
        <v>50.41</v>
      </c>
      <c r="I297" s="13">
        <v>6.0614739002322598E-4</v>
      </c>
      <c r="J297" s="3"/>
      <c r="K297" s="3"/>
      <c r="L297" s="3"/>
      <c r="M297" s="3"/>
    </row>
    <row r="298" spans="1:13" ht="12.95" customHeight="1">
      <c r="A298" s="10">
        <v>292</v>
      </c>
      <c r="B298" s="98" t="s">
        <v>2252</v>
      </c>
      <c r="C298" s="99"/>
      <c r="D298" s="7" t="s">
        <v>1729</v>
      </c>
      <c r="E298" s="98" t="s">
        <v>2347</v>
      </c>
      <c r="F298" s="99"/>
      <c r="G298" s="11">
        <v>1132</v>
      </c>
      <c r="H298" s="12">
        <v>50.34</v>
      </c>
      <c r="I298" s="13">
        <v>6.0530076845274677E-4</v>
      </c>
      <c r="J298" s="3"/>
      <c r="K298" s="3"/>
      <c r="L298" s="3"/>
      <c r="M298" s="3"/>
    </row>
    <row r="299" spans="1:13" ht="12.95" customHeight="1">
      <c r="A299" s="10">
        <v>293</v>
      </c>
      <c r="B299" s="98" t="s">
        <v>2253</v>
      </c>
      <c r="C299" s="99"/>
      <c r="D299" s="7" t="s">
        <v>1730</v>
      </c>
      <c r="E299" s="98" t="s">
        <v>2321</v>
      </c>
      <c r="F299" s="99"/>
      <c r="G299" s="11">
        <v>281</v>
      </c>
      <c r="H299" s="12">
        <v>49.74</v>
      </c>
      <c r="I299" s="13">
        <v>5.9814012473348303E-4</v>
      </c>
      <c r="J299" s="3"/>
      <c r="K299" s="3"/>
      <c r="L299" s="3"/>
      <c r="M299" s="3"/>
    </row>
    <row r="300" spans="1:13" ht="12.95" customHeight="1">
      <c r="A300" s="10">
        <v>294</v>
      </c>
      <c r="B300" s="98" t="s">
        <v>2254</v>
      </c>
      <c r="C300" s="99"/>
      <c r="D300" s="7" t="s">
        <v>1731</v>
      </c>
      <c r="E300" s="98" t="s">
        <v>2344</v>
      </c>
      <c r="F300" s="99"/>
      <c r="G300" s="11">
        <v>1326</v>
      </c>
      <c r="H300" s="12">
        <v>48.65</v>
      </c>
      <c r="I300" s="13">
        <v>5.8497218934338018E-4</v>
      </c>
      <c r="J300" s="3"/>
      <c r="K300" s="3"/>
      <c r="L300" s="3"/>
      <c r="M300" s="3"/>
    </row>
    <row r="301" spans="1:13" ht="12.95" customHeight="1">
      <c r="A301" s="10">
        <v>295</v>
      </c>
      <c r="B301" s="98" t="s">
        <v>1732</v>
      </c>
      <c r="C301" s="99"/>
      <c r="D301" s="7" t="s">
        <v>1733</v>
      </c>
      <c r="E301" s="98" t="s">
        <v>1453</v>
      </c>
      <c r="F301" s="99"/>
      <c r="G301" s="11">
        <v>447</v>
      </c>
      <c r="H301" s="12">
        <v>48.62</v>
      </c>
      <c r="I301" s="13">
        <v>5.8457338741692635E-4</v>
      </c>
      <c r="J301" s="3"/>
      <c r="K301" s="3"/>
      <c r="L301" s="3"/>
      <c r="M301" s="3"/>
    </row>
    <row r="302" spans="1:13" ht="12.95" customHeight="1">
      <c r="A302" s="10">
        <v>296</v>
      </c>
      <c r="B302" s="98" t="s">
        <v>1734</v>
      </c>
      <c r="C302" s="99"/>
      <c r="D302" s="7" t="s">
        <v>1735</v>
      </c>
      <c r="E302" s="98" t="s">
        <v>15</v>
      </c>
      <c r="F302" s="99"/>
      <c r="G302" s="11">
        <v>455</v>
      </c>
      <c r="H302" s="12">
        <v>48.03</v>
      </c>
      <c r="I302" s="13">
        <v>5.7752042371683754E-4</v>
      </c>
      <c r="J302" s="3"/>
      <c r="K302" s="3"/>
      <c r="L302" s="3"/>
      <c r="M302" s="3"/>
    </row>
    <row r="303" spans="1:13" ht="12.95" customHeight="1">
      <c r="A303" s="10">
        <v>297</v>
      </c>
      <c r="B303" s="98" t="s">
        <v>2162</v>
      </c>
      <c r="C303" s="99"/>
      <c r="D303" s="7" t="s">
        <v>530</v>
      </c>
      <c r="E303" s="98" t="s">
        <v>2321</v>
      </c>
      <c r="F303" s="99"/>
      <c r="G303" s="11">
        <v>339</v>
      </c>
      <c r="H303" s="12">
        <v>47.98</v>
      </c>
      <c r="I303" s="13">
        <v>5.7689328286660306E-4</v>
      </c>
      <c r="J303" s="3"/>
      <c r="K303" s="3"/>
      <c r="L303" s="3"/>
      <c r="M303" s="3"/>
    </row>
    <row r="304" spans="1:13" ht="12.95" customHeight="1">
      <c r="A304" s="10">
        <v>298</v>
      </c>
      <c r="B304" s="98" t="s">
        <v>1736</v>
      </c>
      <c r="C304" s="99"/>
      <c r="D304" s="7" t="s">
        <v>1737</v>
      </c>
      <c r="E304" s="98" t="s">
        <v>2172</v>
      </c>
      <c r="F304" s="99"/>
      <c r="G304" s="11">
        <v>385</v>
      </c>
      <c r="H304" s="12">
        <v>47.98</v>
      </c>
      <c r="I304" s="13">
        <v>5.7688512807681322E-4</v>
      </c>
      <c r="J304" s="3"/>
      <c r="K304" s="3"/>
      <c r="L304" s="3"/>
      <c r="M304" s="3"/>
    </row>
    <row r="305" spans="1:13" ht="12.95" customHeight="1">
      <c r="A305" s="10">
        <v>299</v>
      </c>
      <c r="B305" s="98" t="s">
        <v>1738</v>
      </c>
      <c r="C305" s="99"/>
      <c r="D305" s="7" t="s">
        <v>1739</v>
      </c>
      <c r="E305" s="98" t="s">
        <v>2319</v>
      </c>
      <c r="F305" s="99"/>
      <c r="G305" s="11">
        <v>554</v>
      </c>
      <c r="H305" s="12">
        <v>47.58</v>
      </c>
      <c r="I305" s="13">
        <v>5.7216158092186927E-4</v>
      </c>
      <c r="J305" s="3"/>
      <c r="K305" s="3"/>
      <c r="L305" s="3"/>
      <c r="M305" s="3"/>
    </row>
    <row r="306" spans="1:13" ht="12.95" customHeight="1">
      <c r="A306" s="10">
        <v>300</v>
      </c>
      <c r="B306" s="98" t="s">
        <v>1740</v>
      </c>
      <c r="C306" s="99"/>
      <c r="D306" s="7" t="s">
        <v>1741</v>
      </c>
      <c r="E306" s="98" t="s">
        <v>411</v>
      </c>
      <c r="F306" s="99"/>
      <c r="G306" s="11">
        <v>676</v>
      </c>
      <c r="H306" s="12">
        <v>47</v>
      </c>
      <c r="I306" s="13">
        <v>5.6508485386132408E-4</v>
      </c>
      <c r="J306" s="3"/>
      <c r="K306" s="3"/>
      <c r="L306" s="3"/>
      <c r="M306" s="3"/>
    </row>
    <row r="307" spans="1:13" ht="12.95" customHeight="1">
      <c r="A307" s="10">
        <v>301</v>
      </c>
      <c r="B307" s="98" t="s">
        <v>1742</v>
      </c>
      <c r="C307" s="99"/>
      <c r="D307" s="7" t="s">
        <v>1743</v>
      </c>
      <c r="E307" s="98" t="s">
        <v>2340</v>
      </c>
      <c r="F307" s="99"/>
      <c r="G307" s="11">
        <v>710</v>
      </c>
      <c r="H307" s="12">
        <v>46.87</v>
      </c>
      <c r="I307" s="13">
        <v>5.6356014504671569E-4</v>
      </c>
      <c r="J307" s="3"/>
      <c r="K307" s="3"/>
      <c r="L307" s="3"/>
      <c r="M307" s="3"/>
    </row>
    <row r="308" spans="1:13" ht="12.95" customHeight="1">
      <c r="A308" s="10">
        <v>302</v>
      </c>
      <c r="B308" s="98" t="s">
        <v>1744</v>
      </c>
      <c r="C308" s="99"/>
      <c r="D308" s="7" t="s">
        <v>1745</v>
      </c>
      <c r="E308" s="98" t="s">
        <v>2329</v>
      </c>
      <c r="F308" s="99"/>
      <c r="G308" s="11">
        <v>316</v>
      </c>
      <c r="H308" s="12">
        <v>46.7</v>
      </c>
      <c r="I308" s="13">
        <v>5.6158296804527331E-4</v>
      </c>
      <c r="J308" s="3"/>
      <c r="K308" s="3"/>
      <c r="L308" s="3"/>
      <c r="M308" s="3"/>
    </row>
    <row r="309" spans="1:13" ht="12.95" customHeight="1">
      <c r="A309" s="10">
        <v>303</v>
      </c>
      <c r="B309" s="98" t="s">
        <v>1746</v>
      </c>
      <c r="C309" s="99"/>
      <c r="D309" s="7" t="s">
        <v>1747</v>
      </c>
      <c r="E309" s="98" t="s">
        <v>30</v>
      </c>
      <c r="F309" s="99"/>
      <c r="G309" s="11">
        <v>556</v>
      </c>
      <c r="H309" s="12">
        <v>46.65</v>
      </c>
      <c r="I309" s="13">
        <v>5.6091724525166151E-4</v>
      </c>
      <c r="J309" s="3"/>
      <c r="K309" s="3"/>
      <c r="L309" s="3"/>
      <c r="M309" s="3"/>
    </row>
    <row r="310" spans="1:13" ht="12.95" customHeight="1">
      <c r="A310" s="10">
        <v>304</v>
      </c>
      <c r="B310" s="98" t="s">
        <v>2255</v>
      </c>
      <c r="C310" s="99"/>
      <c r="D310" s="7" t="s">
        <v>1748</v>
      </c>
      <c r="E310" s="98" t="s">
        <v>2334</v>
      </c>
      <c r="F310" s="99"/>
      <c r="G310" s="11">
        <v>992</v>
      </c>
      <c r="H310" s="12">
        <v>46.52</v>
      </c>
      <c r="I310" s="13">
        <v>5.5940656623464481E-4</v>
      </c>
      <c r="J310" s="3"/>
      <c r="K310" s="3"/>
      <c r="L310" s="3"/>
      <c r="M310" s="3"/>
    </row>
    <row r="311" spans="1:13" ht="12.95" customHeight="1">
      <c r="A311" s="10">
        <v>305</v>
      </c>
      <c r="B311" s="98" t="s">
        <v>1749</v>
      </c>
      <c r="C311" s="99"/>
      <c r="D311" s="7" t="s">
        <v>1750</v>
      </c>
      <c r="E311" s="98" t="s">
        <v>2172</v>
      </c>
      <c r="F311" s="99"/>
      <c r="G311" s="11">
        <v>560</v>
      </c>
      <c r="H311" s="12">
        <v>46.34</v>
      </c>
      <c r="I311" s="13">
        <v>5.5724314210703037E-4</v>
      </c>
      <c r="J311" s="3"/>
      <c r="K311" s="3"/>
      <c r="L311" s="3"/>
      <c r="M311" s="3"/>
    </row>
    <row r="312" spans="1:13" ht="12.95" customHeight="1">
      <c r="A312" s="10">
        <v>306</v>
      </c>
      <c r="B312" s="98" t="s">
        <v>2164</v>
      </c>
      <c r="C312" s="99"/>
      <c r="D312" s="7" t="s">
        <v>532</v>
      </c>
      <c r="E312" s="98" t="s">
        <v>1422</v>
      </c>
      <c r="F312" s="99"/>
      <c r="G312" s="11">
        <v>482</v>
      </c>
      <c r="H312" s="12">
        <v>46.28</v>
      </c>
      <c r="I312" s="13">
        <v>5.5646552963351599E-4</v>
      </c>
      <c r="J312" s="3"/>
      <c r="K312" s="3"/>
      <c r="L312" s="3"/>
      <c r="M312" s="3"/>
    </row>
    <row r="313" spans="1:13" ht="12.95" customHeight="1">
      <c r="A313" s="10">
        <v>307</v>
      </c>
      <c r="B313" s="98" t="s">
        <v>1751</v>
      </c>
      <c r="C313" s="99"/>
      <c r="D313" s="7" t="s">
        <v>1752</v>
      </c>
      <c r="E313" s="98" t="s">
        <v>2329</v>
      </c>
      <c r="F313" s="99"/>
      <c r="G313" s="11">
        <v>325</v>
      </c>
      <c r="H313" s="12">
        <v>45.98</v>
      </c>
      <c r="I313" s="13">
        <v>5.5286929258696908E-4</v>
      </c>
      <c r="J313" s="3"/>
      <c r="K313" s="3"/>
      <c r="L313" s="3"/>
      <c r="M313" s="3"/>
    </row>
    <row r="314" spans="1:13" ht="12.95" customHeight="1">
      <c r="A314" s="10">
        <v>308</v>
      </c>
      <c r="B314" s="98" t="s">
        <v>1753</v>
      </c>
      <c r="C314" s="99"/>
      <c r="D314" s="7" t="s">
        <v>1754</v>
      </c>
      <c r="E314" s="98" t="s">
        <v>15</v>
      </c>
      <c r="F314" s="99"/>
      <c r="G314" s="11">
        <v>165</v>
      </c>
      <c r="H314" s="12">
        <v>45.69</v>
      </c>
      <c r="I314" s="13">
        <v>5.4942405261978252E-4</v>
      </c>
      <c r="J314" s="3"/>
      <c r="K314" s="3"/>
      <c r="L314" s="3"/>
      <c r="M314" s="3"/>
    </row>
    <row r="315" spans="1:13" ht="12.95" customHeight="1">
      <c r="A315" s="10">
        <v>309</v>
      </c>
      <c r="B315" s="98" t="s">
        <v>1755</v>
      </c>
      <c r="C315" s="99"/>
      <c r="D315" s="7" t="s">
        <v>1756</v>
      </c>
      <c r="E315" s="98" t="s">
        <v>2331</v>
      </c>
      <c r="F315" s="99"/>
      <c r="G315" s="11">
        <v>702</v>
      </c>
      <c r="H315" s="12">
        <v>45.66</v>
      </c>
      <c r="I315" s="13">
        <v>5.490231464641733E-4</v>
      </c>
      <c r="J315" s="3"/>
      <c r="K315" s="3"/>
      <c r="L315" s="3"/>
      <c r="M315" s="3"/>
    </row>
    <row r="316" spans="1:13" ht="12.95" customHeight="1">
      <c r="A316" s="10">
        <v>310</v>
      </c>
      <c r="B316" s="98" t="s">
        <v>1757</v>
      </c>
      <c r="C316" s="99"/>
      <c r="D316" s="7" t="s">
        <v>1758</v>
      </c>
      <c r="E316" s="98" t="s">
        <v>1393</v>
      </c>
      <c r="F316" s="99"/>
      <c r="G316" s="11">
        <v>1832</v>
      </c>
      <c r="H316" s="12">
        <v>44.96</v>
      </c>
      <c r="I316" s="13">
        <v>5.4056499176067131E-4</v>
      </c>
      <c r="J316" s="3"/>
      <c r="K316" s="3"/>
      <c r="L316" s="3"/>
      <c r="M316" s="3"/>
    </row>
    <row r="317" spans="1:13" ht="12.95" customHeight="1">
      <c r="A317" s="10">
        <v>311</v>
      </c>
      <c r="B317" s="98" t="s">
        <v>1759</v>
      </c>
      <c r="C317" s="99"/>
      <c r="D317" s="7" t="s">
        <v>1760</v>
      </c>
      <c r="E317" s="98" t="s">
        <v>2321</v>
      </c>
      <c r="F317" s="99"/>
      <c r="G317" s="11">
        <v>549</v>
      </c>
      <c r="H317" s="12">
        <v>44.45</v>
      </c>
      <c r="I317" s="13">
        <v>5.3450289634329143E-4</v>
      </c>
      <c r="J317" s="3"/>
      <c r="K317" s="3"/>
      <c r="L317" s="3"/>
      <c r="M317" s="3"/>
    </row>
    <row r="318" spans="1:13" ht="12.95" customHeight="1">
      <c r="A318" s="10">
        <v>312</v>
      </c>
      <c r="B318" s="98" t="s">
        <v>1761</v>
      </c>
      <c r="C318" s="99"/>
      <c r="D318" s="7" t="s">
        <v>1762</v>
      </c>
      <c r="E318" s="98" t="s">
        <v>1381</v>
      </c>
      <c r="F318" s="99"/>
      <c r="G318" s="11">
        <v>834</v>
      </c>
      <c r="H318" s="12">
        <v>44.23</v>
      </c>
      <c r="I318" s="13">
        <v>5.3181097883066568E-4</v>
      </c>
      <c r="J318" s="3"/>
      <c r="K318" s="3"/>
      <c r="L318" s="3"/>
      <c r="M318" s="3"/>
    </row>
    <row r="319" spans="1:13" ht="12.95" customHeight="1">
      <c r="A319" s="10">
        <v>313</v>
      </c>
      <c r="B319" s="98" t="s">
        <v>1763</v>
      </c>
      <c r="C319" s="99"/>
      <c r="D319" s="7" t="s">
        <v>1764</v>
      </c>
      <c r="E319" s="98" t="s">
        <v>1453</v>
      </c>
      <c r="F319" s="99"/>
      <c r="G319" s="11">
        <v>210</v>
      </c>
      <c r="H319" s="12">
        <v>44.02</v>
      </c>
      <c r="I319" s="13">
        <v>5.2924717400352247E-4</v>
      </c>
      <c r="J319" s="3"/>
      <c r="K319" s="3"/>
      <c r="L319" s="3"/>
      <c r="M319" s="3"/>
    </row>
    <row r="320" spans="1:13" ht="12.95" customHeight="1">
      <c r="A320" s="10">
        <v>314</v>
      </c>
      <c r="B320" s="98" t="s">
        <v>1765</v>
      </c>
      <c r="C320" s="99"/>
      <c r="D320" s="7" t="s">
        <v>1766</v>
      </c>
      <c r="E320" s="98" t="s">
        <v>2179</v>
      </c>
      <c r="F320" s="99"/>
      <c r="G320" s="11">
        <v>165</v>
      </c>
      <c r="H320" s="12">
        <v>43.8</v>
      </c>
      <c r="I320" s="13">
        <v>5.2670862233107781E-4</v>
      </c>
      <c r="J320" s="3"/>
      <c r="K320" s="3"/>
      <c r="L320" s="3"/>
      <c r="M320" s="3"/>
    </row>
    <row r="321" spans="1:13" ht="12.95" customHeight="1">
      <c r="A321" s="10">
        <v>315</v>
      </c>
      <c r="B321" s="98" t="s">
        <v>2256</v>
      </c>
      <c r="C321" s="99"/>
      <c r="D321" s="7" t="s">
        <v>1767</v>
      </c>
      <c r="E321" s="98" t="s">
        <v>2325</v>
      </c>
      <c r="F321" s="99"/>
      <c r="G321" s="11">
        <v>1499</v>
      </c>
      <c r="H321" s="12">
        <v>43.54</v>
      </c>
      <c r="I321" s="13">
        <v>5.235393357850011E-4</v>
      </c>
      <c r="J321" s="3"/>
      <c r="K321" s="3"/>
      <c r="L321" s="3"/>
      <c r="M321" s="3"/>
    </row>
    <row r="322" spans="1:13" ht="12.95" customHeight="1">
      <c r="A322" s="10">
        <v>316</v>
      </c>
      <c r="B322" s="98" t="s">
        <v>1768</v>
      </c>
      <c r="C322" s="99"/>
      <c r="D322" s="7" t="s">
        <v>1769</v>
      </c>
      <c r="E322" s="98" t="s">
        <v>2179</v>
      </c>
      <c r="F322" s="99"/>
      <c r="G322" s="11">
        <v>157</v>
      </c>
      <c r="H322" s="12">
        <v>43.24</v>
      </c>
      <c r="I322" s="13">
        <v>5.1988048890295514E-4</v>
      </c>
      <c r="J322" s="3"/>
      <c r="K322" s="3"/>
      <c r="L322" s="3"/>
      <c r="M322" s="3"/>
    </row>
    <row r="323" spans="1:13" ht="12.95" customHeight="1">
      <c r="A323" s="10">
        <v>317</v>
      </c>
      <c r="B323" s="98" t="s">
        <v>1770</v>
      </c>
      <c r="C323" s="99"/>
      <c r="D323" s="7" t="s">
        <v>1771</v>
      </c>
      <c r="E323" s="98" t="s">
        <v>2345</v>
      </c>
      <c r="F323" s="99"/>
      <c r="G323" s="11">
        <v>243</v>
      </c>
      <c r="H323" s="12">
        <v>43.06</v>
      </c>
      <c r="I323" s="13">
        <v>5.1780685644186122E-4</v>
      </c>
      <c r="J323" s="3"/>
      <c r="K323" s="3"/>
      <c r="L323" s="3"/>
      <c r="M323" s="3"/>
    </row>
    <row r="324" spans="1:13" ht="12.95" customHeight="1">
      <c r="A324" s="10">
        <v>318</v>
      </c>
      <c r="B324" s="98" t="s">
        <v>2257</v>
      </c>
      <c r="C324" s="99"/>
      <c r="D324" s="7" t="s">
        <v>1772</v>
      </c>
      <c r="E324" s="98" t="s">
        <v>2332</v>
      </c>
      <c r="F324" s="99"/>
      <c r="G324" s="11">
        <v>608</v>
      </c>
      <c r="H324" s="12">
        <v>42.83</v>
      </c>
      <c r="I324" s="13">
        <v>5.1495955783873186E-4</v>
      </c>
      <c r="J324" s="3"/>
      <c r="K324" s="3"/>
      <c r="L324" s="3"/>
      <c r="M324" s="3"/>
    </row>
    <row r="325" spans="1:13" ht="12.95" customHeight="1">
      <c r="A325" s="10">
        <v>319</v>
      </c>
      <c r="B325" s="98" t="s">
        <v>1773</v>
      </c>
      <c r="C325" s="99"/>
      <c r="D325" s="7" t="s">
        <v>1774</v>
      </c>
      <c r="E325" s="98" t="s">
        <v>176</v>
      </c>
      <c r="F325" s="99"/>
      <c r="G325" s="11">
        <v>359</v>
      </c>
      <c r="H325" s="12">
        <v>42.59</v>
      </c>
      <c r="I325" s="13">
        <v>5.1205026383501677E-4</v>
      </c>
      <c r="J325" s="3"/>
      <c r="K325" s="3"/>
      <c r="L325" s="3"/>
      <c r="M325" s="3"/>
    </row>
    <row r="326" spans="1:13" ht="12.95" customHeight="1">
      <c r="A326" s="10">
        <v>320</v>
      </c>
      <c r="B326" s="98" t="s">
        <v>1775</v>
      </c>
      <c r="C326" s="99"/>
      <c r="D326" s="7" t="s">
        <v>1776</v>
      </c>
      <c r="E326" s="98" t="s">
        <v>2330</v>
      </c>
      <c r="F326" s="99"/>
      <c r="G326" s="11">
        <v>1264</v>
      </c>
      <c r="H326" s="12">
        <v>42.47</v>
      </c>
      <c r="I326" s="13">
        <v>5.1062569468470701E-4</v>
      </c>
      <c r="J326" s="3"/>
      <c r="K326" s="3"/>
      <c r="L326" s="3"/>
      <c r="M326" s="3"/>
    </row>
    <row r="327" spans="1:13" ht="12.95" customHeight="1">
      <c r="A327" s="10">
        <v>321</v>
      </c>
      <c r="B327" s="98" t="s">
        <v>1777</v>
      </c>
      <c r="C327" s="99"/>
      <c r="D327" s="7" t="s">
        <v>1778</v>
      </c>
      <c r="E327" s="98" t="s">
        <v>2336</v>
      </c>
      <c r="F327" s="99"/>
      <c r="G327" s="11">
        <v>1209</v>
      </c>
      <c r="H327" s="12">
        <v>42.34</v>
      </c>
      <c r="I327" s="13">
        <v>5.0907976441846197E-4</v>
      </c>
      <c r="J327" s="3"/>
      <c r="K327" s="3"/>
      <c r="L327" s="3"/>
      <c r="M327" s="3"/>
    </row>
    <row r="328" spans="1:13" ht="12.95" customHeight="1">
      <c r="A328" s="10">
        <v>322</v>
      </c>
      <c r="B328" s="98" t="s">
        <v>2258</v>
      </c>
      <c r="C328" s="99"/>
      <c r="D328" s="7" t="s">
        <v>1779</v>
      </c>
      <c r="E328" s="98" t="s">
        <v>374</v>
      </c>
      <c r="F328" s="99"/>
      <c r="G328" s="11">
        <v>1026</v>
      </c>
      <c r="H328" s="12">
        <v>42.22</v>
      </c>
      <c r="I328" s="13">
        <v>5.0768553464532347E-4</v>
      </c>
      <c r="J328" s="3"/>
      <c r="K328" s="3"/>
      <c r="L328" s="3"/>
      <c r="M328" s="3"/>
    </row>
    <row r="329" spans="1:13" ht="12.95" customHeight="1">
      <c r="A329" s="10">
        <v>323</v>
      </c>
      <c r="B329" s="98" t="s">
        <v>2259</v>
      </c>
      <c r="C329" s="99"/>
      <c r="D329" s="7" t="s">
        <v>1780</v>
      </c>
      <c r="E329" s="98" t="s">
        <v>2344</v>
      </c>
      <c r="F329" s="99"/>
      <c r="G329" s="11">
        <v>5292</v>
      </c>
      <c r="H329" s="12">
        <v>42.22</v>
      </c>
      <c r="I329" s="13">
        <v>5.0766185906128323E-4</v>
      </c>
      <c r="J329" s="3"/>
      <c r="K329" s="3"/>
      <c r="L329" s="3"/>
      <c r="M329" s="3"/>
    </row>
    <row r="330" spans="1:13" ht="12.95" customHeight="1">
      <c r="A330" s="10">
        <v>324</v>
      </c>
      <c r="B330" s="98" t="s">
        <v>1781</v>
      </c>
      <c r="C330" s="99"/>
      <c r="D330" s="7" t="s">
        <v>1782</v>
      </c>
      <c r="E330" s="98" t="s">
        <v>2346</v>
      </c>
      <c r="F330" s="99"/>
      <c r="G330" s="11">
        <v>503</v>
      </c>
      <c r="H330" s="12">
        <v>42.13</v>
      </c>
      <c r="I330" s="13">
        <v>5.0661048637464737E-4</v>
      </c>
      <c r="J330" s="3"/>
      <c r="K330" s="3"/>
      <c r="L330" s="3"/>
      <c r="M330" s="3"/>
    </row>
    <row r="331" spans="1:13" ht="12.95" customHeight="1">
      <c r="A331" s="10">
        <v>325</v>
      </c>
      <c r="B331" s="98" t="s">
        <v>1783</v>
      </c>
      <c r="C331" s="99"/>
      <c r="D331" s="7" t="s">
        <v>1784</v>
      </c>
      <c r="E331" s="98" t="s">
        <v>15</v>
      </c>
      <c r="F331" s="99"/>
      <c r="G331" s="11">
        <v>136</v>
      </c>
      <c r="H331" s="12">
        <v>41.93</v>
      </c>
      <c r="I331" s="13">
        <v>5.0419785417969687E-4</v>
      </c>
      <c r="J331" s="3"/>
      <c r="K331" s="3"/>
      <c r="L331" s="3"/>
      <c r="M331" s="3"/>
    </row>
    <row r="332" spans="1:13" ht="12.95" customHeight="1">
      <c r="A332" s="10">
        <v>326</v>
      </c>
      <c r="B332" s="98" t="s">
        <v>1785</v>
      </c>
      <c r="C332" s="99"/>
      <c r="D332" s="7" t="s">
        <v>1786</v>
      </c>
      <c r="E332" s="98" t="s">
        <v>13</v>
      </c>
      <c r="F332" s="99"/>
      <c r="G332" s="11">
        <v>433</v>
      </c>
      <c r="H332" s="12">
        <v>41.83</v>
      </c>
      <c r="I332" s="13">
        <v>5.0297084449149891E-4</v>
      </c>
      <c r="J332" s="3"/>
      <c r="K332" s="3"/>
      <c r="L332" s="3"/>
      <c r="M332" s="3"/>
    </row>
    <row r="333" spans="1:13" ht="12.95" customHeight="1">
      <c r="A333" s="10">
        <v>327</v>
      </c>
      <c r="B333" s="98" t="s">
        <v>1787</v>
      </c>
      <c r="C333" s="99"/>
      <c r="D333" s="7" t="s">
        <v>1788</v>
      </c>
      <c r="E333" s="98" t="s">
        <v>2334</v>
      </c>
      <c r="F333" s="99"/>
      <c r="G333" s="11">
        <v>1648</v>
      </c>
      <c r="H333" s="12">
        <v>41.58</v>
      </c>
      <c r="I333" s="13">
        <v>5.0000078275460832E-4</v>
      </c>
      <c r="J333" s="3"/>
      <c r="K333" s="3"/>
      <c r="L333" s="3"/>
      <c r="M333" s="3"/>
    </row>
    <row r="334" spans="1:13" ht="12.95" customHeight="1">
      <c r="A334" s="10">
        <v>328</v>
      </c>
      <c r="B334" s="98" t="s">
        <v>2260</v>
      </c>
      <c r="C334" s="99"/>
      <c r="D334" s="7" t="s">
        <v>1789</v>
      </c>
      <c r="E334" s="98" t="s">
        <v>377</v>
      </c>
      <c r="F334" s="99"/>
      <c r="G334" s="11">
        <v>459</v>
      </c>
      <c r="H334" s="12">
        <v>41.54</v>
      </c>
      <c r="I334" s="13">
        <v>4.9948430391686619E-4</v>
      </c>
      <c r="J334" s="3"/>
      <c r="K334" s="3"/>
      <c r="L334" s="3"/>
      <c r="M334" s="3"/>
    </row>
    <row r="335" spans="1:13" ht="12.95" customHeight="1">
      <c r="A335" s="10">
        <v>329</v>
      </c>
      <c r="B335" s="98" t="s">
        <v>1790</v>
      </c>
      <c r="C335" s="99"/>
      <c r="D335" s="7" t="s">
        <v>1791</v>
      </c>
      <c r="E335" s="98" t="s">
        <v>2325</v>
      </c>
      <c r="F335" s="99"/>
      <c r="G335" s="11">
        <v>2828</v>
      </c>
      <c r="H335" s="12">
        <v>41.37</v>
      </c>
      <c r="I335" s="13">
        <v>4.9744802573173949E-4</v>
      </c>
      <c r="J335" s="3"/>
      <c r="K335" s="3"/>
      <c r="L335" s="3"/>
      <c r="M335" s="3"/>
    </row>
    <row r="336" spans="1:13" ht="12.95" customHeight="1">
      <c r="A336" s="10">
        <v>330</v>
      </c>
      <c r="B336" s="98" t="s">
        <v>1792</v>
      </c>
      <c r="C336" s="99"/>
      <c r="D336" s="7" t="s">
        <v>1793</v>
      </c>
      <c r="E336" s="98" t="s">
        <v>2332</v>
      </c>
      <c r="F336" s="99"/>
      <c r="G336" s="11">
        <v>486</v>
      </c>
      <c r="H336" s="12">
        <v>41.29</v>
      </c>
      <c r="I336" s="13">
        <v>4.9643488508523278E-4</v>
      </c>
      <c r="J336" s="3"/>
      <c r="K336" s="3"/>
      <c r="L336" s="3"/>
      <c r="M336" s="3"/>
    </row>
    <row r="337" spans="1:13" ht="12.95" customHeight="1">
      <c r="A337" s="10">
        <v>331</v>
      </c>
      <c r="B337" s="98" t="s">
        <v>1794</v>
      </c>
      <c r="C337" s="99"/>
      <c r="D337" s="7" t="s">
        <v>1795</v>
      </c>
      <c r="E337" s="98" t="s">
        <v>402</v>
      </c>
      <c r="F337" s="99"/>
      <c r="G337" s="11">
        <v>184</v>
      </c>
      <c r="H337" s="12">
        <v>41.27</v>
      </c>
      <c r="I337" s="13">
        <v>4.962323271770644E-4</v>
      </c>
      <c r="J337" s="3"/>
      <c r="K337" s="3"/>
      <c r="L337" s="3"/>
      <c r="M337" s="3"/>
    </row>
    <row r="338" spans="1:13" ht="12.95" customHeight="1">
      <c r="A338" s="10">
        <v>332</v>
      </c>
      <c r="B338" s="98" t="s">
        <v>2163</v>
      </c>
      <c r="C338" s="99"/>
      <c r="D338" s="7" t="s">
        <v>531</v>
      </c>
      <c r="E338" s="98" t="s">
        <v>390</v>
      </c>
      <c r="F338" s="99"/>
      <c r="G338" s="11">
        <v>628</v>
      </c>
      <c r="H338" s="12">
        <v>41.1</v>
      </c>
      <c r="I338" s="13">
        <v>4.9423270346140853E-4</v>
      </c>
      <c r="J338" s="3"/>
      <c r="K338" s="3"/>
      <c r="L338" s="3"/>
      <c r="M338" s="3"/>
    </row>
    <row r="339" spans="1:13" ht="12.95" customHeight="1">
      <c r="A339" s="10">
        <v>333</v>
      </c>
      <c r="B339" s="98" t="s">
        <v>2261</v>
      </c>
      <c r="C339" s="99"/>
      <c r="D339" s="7" t="s">
        <v>1796</v>
      </c>
      <c r="E339" s="98" t="s">
        <v>411</v>
      </c>
      <c r="F339" s="99"/>
      <c r="G339" s="11">
        <v>1831</v>
      </c>
      <c r="H339" s="12">
        <v>41.07</v>
      </c>
      <c r="I339" s="13">
        <v>4.9386932593218226E-4</v>
      </c>
      <c r="J339" s="3"/>
      <c r="K339" s="3"/>
      <c r="L339" s="3"/>
      <c r="M339" s="3"/>
    </row>
    <row r="340" spans="1:13" ht="12.95" customHeight="1">
      <c r="A340" s="10">
        <v>334</v>
      </c>
      <c r="B340" s="98" t="s">
        <v>1797</v>
      </c>
      <c r="C340" s="99"/>
      <c r="D340" s="7" t="s">
        <v>1798</v>
      </c>
      <c r="E340" s="98" t="s">
        <v>2322</v>
      </c>
      <c r="F340" s="99"/>
      <c r="G340" s="11">
        <v>435</v>
      </c>
      <c r="H340" s="12">
        <v>40.97</v>
      </c>
      <c r="I340" s="13">
        <v>4.9263021512271552E-4</v>
      </c>
      <c r="J340" s="3"/>
      <c r="K340" s="3"/>
      <c r="L340" s="3"/>
      <c r="M340" s="3"/>
    </row>
    <row r="341" spans="1:13" ht="12.95" customHeight="1">
      <c r="A341" s="10">
        <v>335</v>
      </c>
      <c r="B341" s="98" t="s">
        <v>1799</v>
      </c>
      <c r="C341" s="99"/>
      <c r="D341" s="7" t="s">
        <v>1800</v>
      </c>
      <c r="E341" s="98" t="s">
        <v>2319</v>
      </c>
      <c r="F341" s="99"/>
      <c r="G341" s="11">
        <v>393</v>
      </c>
      <c r="H341" s="12">
        <v>40.619999999999997</v>
      </c>
      <c r="I341" s="13">
        <v>4.8845252304694007E-4</v>
      </c>
      <c r="J341" s="3"/>
      <c r="K341" s="3"/>
      <c r="L341" s="3"/>
      <c r="M341" s="3"/>
    </row>
    <row r="342" spans="1:13" ht="12.95" customHeight="1">
      <c r="A342" s="10">
        <v>336</v>
      </c>
      <c r="B342" s="98" t="s">
        <v>1801</v>
      </c>
      <c r="C342" s="99"/>
      <c r="D342" s="7" t="s">
        <v>1802</v>
      </c>
      <c r="E342" s="98" t="s">
        <v>1422</v>
      </c>
      <c r="F342" s="99"/>
      <c r="G342" s="11">
        <v>844</v>
      </c>
      <c r="H342" s="12">
        <v>40.57</v>
      </c>
      <c r="I342" s="13">
        <v>4.8778802792073838E-4</v>
      </c>
      <c r="J342" s="3"/>
      <c r="K342" s="3"/>
      <c r="L342" s="3"/>
      <c r="M342" s="3"/>
    </row>
    <row r="343" spans="1:13" ht="12.95" customHeight="1">
      <c r="A343" s="10">
        <v>337</v>
      </c>
      <c r="B343" s="98" t="s">
        <v>2262</v>
      </c>
      <c r="C343" s="99"/>
      <c r="D343" s="7" t="s">
        <v>1803</v>
      </c>
      <c r="E343" s="98" t="s">
        <v>417</v>
      </c>
      <c r="F343" s="99"/>
      <c r="G343" s="11">
        <v>378</v>
      </c>
      <c r="H343" s="12">
        <v>40.54</v>
      </c>
      <c r="I343" s="13">
        <v>4.8747603566748766E-4</v>
      </c>
      <c r="J343" s="3"/>
      <c r="K343" s="3"/>
      <c r="L343" s="3"/>
      <c r="M343" s="3"/>
    </row>
    <row r="344" spans="1:13" ht="12.95" customHeight="1">
      <c r="A344" s="10">
        <v>338</v>
      </c>
      <c r="B344" s="98" t="s">
        <v>2263</v>
      </c>
      <c r="C344" s="99"/>
      <c r="D344" s="7" t="s">
        <v>1804</v>
      </c>
      <c r="E344" s="98" t="s">
        <v>13</v>
      </c>
      <c r="F344" s="99"/>
      <c r="G344" s="11">
        <v>3294</v>
      </c>
      <c r="H344" s="12">
        <v>40.5</v>
      </c>
      <c r="I344" s="13">
        <v>4.8698831743384195E-4</v>
      </c>
      <c r="J344" s="3"/>
      <c r="K344" s="3"/>
      <c r="L344" s="3"/>
      <c r="M344" s="3"/>
    </row>
    <row r="345" spans="1:13" ht="12.95" customHeight="1">
      <c r="A345" s="10">
        <v>339</v>
      </c>
      <c r="B345" s="98" t="s">
        <v>2264</v>
      </c>
      <c r="C345" s="99"/>
      <c r="D345" s="7" t="s">
        <v>1805</v>
      </c>
      <c r="E345" s="98" t="s">
        <v>2345</v>
      </c>
      <c r="F345" s="99"/>
      <c r="G345" s="11">
        <v>152</v>
      </c>
      <c r="H345" s="12">
        <v>40.39</v>
      </c>
      <c r="I345" s="13">
        <v>4.8567686442842819E-4</v>
      </c>
      <c r="J345" s="3"/>
      <c r="K345" s="3"/>
      <c r="L345" s="3"/>
      <c r="M345" s="3"/>
    </row>
    <row r="346" spans="1:13" ht="12.95" customHeight="1">
      <c r="A346" s="10">
        <v>340</v>
      </c>
      <c r="B346" s="98" t="s">
        <v>2265</v>
      </c>
      <c r="C346" s="99"/>
      <c r="D346" s="7" t="s">
        <v>1806</v>
      </c>
      <c r="E346" s="98" t="s">
        <v>15</v>
      </c>
      <c r="F346" s="99"/>
      <c r="G346" s="11">
        <v>415</v>
      </c>
      <c r="H346" s="12">
        <v>40.35</v>
      </c>
      <c r="I346" s="13">
        <v>4.8511890943040754E-4</v>
      </c>
      <c r="J346" s="3"/>
      <c r="K346" s="3"/>
      <c r="L346" s="3"/>
      <c r="M346" s="3"/>
    </row>
    <row r="347" spans="1:13" ht="12.95" customHeight="1">
      <c r="A347" s="10">
        <v>341</v>
      </c>
      <c r="B347" s="98" t="s">
        <v>1807</v>
      </c>
      <c r="C347" s="99"/>
      <c r="D347" s="7" t="s">
        <v>1808</v>
      </c>
      <c r="E347" s="98" t="s">
        <v>417</v>
      </c>
      <c r="F347" s="99"/>
      <c r="G347" s="11">
        <v>209</v>
      </c>
      <c r="H347" s="12">
        <v>40.340000000000003</v>
      </c>
      <c r="I347" s="13">
        <v>4.8505209113659765E-4</v>
      </c>
      <c r="J347" s="3"/>
      <c r="K347" s="3"/>
      <c r="L347" s="3"/>
      <c r="M347" s="3"/>
    </row>
    <row r="348" spans="1:13" ht="12.95" customHeight="1">
      <c r="A348" s="10">
        <v>342</v>
      </c>
      <c r="B348" s="98" t="s">
        <v>1809</v>
      </c>
      <c r="C348" s="99"/>
      <c r="D348" s="7" t="s">
        <v>1810</v>
      </c>
      <c r="E348" s="98" t="s">
        <v>13</v>
      </c>
      <c r="F348" s="99"/>
      <c r="G348" s="11">
        <v>3240</v>
      </c>
      <c r="H348" s="12">
        <v>40.19</v>
      </c>
      <c r="I348" s="13">
        <v>4.8326651201546555E-4</v>
      </c>
      <c r="J348" s="3"/>
      <c r="K348" s="3"/>
      <c r="L348" s="3"/>
      <c r="M348" s="3"/>
    </row>
    <row r="349" spans="1:13" ht="12.95" customHeight="1">
      <c r="A349" s="10">
        <v>343</v>
      </c>
      <c r="B349" s="98" t="s">
        <v>1811</v>
      </c>
      <c r="C349" s="99"/>
      <c r="D349" s="7" t="s">
        <v>1812</v>
      </c>
      <c r="E349" s="98" t="s">
        <v>2321</v>
      </c>
      <c r="F349" s="99"/>
      <c r="G349" s="11">
        <v>390</v>
      </c>
      <c r="H349" s="12">
        <v>40.19</v>
      </c>
      <c r="I349" s="13">
        <v>4.8325335877961914E-4</v>
      </c>
      <c r="J349" s="3"/>
      <c r="K349" s="3"/>
      <c r="L349" s="3"/>
      <c r="M349" s="3"/>
    </row>
    <row r="350" spans="1:13" ht="12.95" customHeight="1">
      <c r="A350" s="10">
        <v>344</v>
      </c>
      <c r="B350" s="98" t="s">
        <v>2266</v>
      </c>
      <c r="C350" s="99"/>
      <c r="D350" s="7" t="s">
        <v>1813</v>
      </c>
      <c r="E350" s="98" t="s">
        <v>1381</v>
      </c>
      <c r="F350" s="99"/>
      <c r="G350" s="11">
        <v>966</v>
      </c>
      <c r="H350" s="12">
        <v>40.07</v>
      </c>
      <c r="I350" s="13">
        <v>4.8180809483616986E-4</v>
      </c>
      <c r="J350" s="3"/>
      <c r="K350" s="3"/>
      <c r="L350" s="3"/>
      <c r="M350" s="3"/>
    </row>
    <row r="351" spans="1:13" ht="12.95" customHeight="1">
      <c r="A351" s="10">
        <v>345</v>
      </c>
      <c r="B351" s="98" t="s">
        <v>2267</v>
      </c>
      <c r="C351" s="99"/>
      <c r="D351" s="7" t="s">
        <v>1814</v>
      </c>
      <c r="E351" s="98" t="s">
        <v>2348</v>
      </c>
      <c r="F351" s="99"/>
      <c r="G351" s="11">
        <v>2244</v>
      </c>
      <c r="H351" s="12">
        <v>39.909999999999997</v>
      </c>
      <c r="I351" s="13">
        <v>4.7992351594173307E-4</v>
      </c>
      <c r="J351" s="3"/>
      <c r="K351" s="3"/>
      <c r="L351" s="3"/>
      <c r="M351" s="3"/>
    </row>
    <row r="352" spans="1:13" ht="12.95" customHeight="1">
      <c r="A352" s="10">
        <v>346</v>
      </c>
      <c r="B352" s="98" t="s">
        <v>1815</v>
      </c>
      <c r="C352" s="99"/>
      <c r="D352" s="7" t="s">
        <v>1816</v>
      </c>
      <c r="E352" s="98" t="s">
        <v>2179</v>
      </c>
      <c r="F352" s="99"/>
      <c r="G352" s="11">
        <v>308</v>
      </c>
      <c r="H352" s="12">
        <v>39.44</v>
      </c>
      <c r="I352" s="13">
        <v>4.7417472822143032E-4</v>
      </c>
      <c r="J352" s="3"/>
      <c r="K352" s="3"/>
      <c r="L352" s="3"/>
      <c r="M352" s="3"/>
    </row>
    <row r="353" spans="1:13" ht="12.95" customHeight="1">
      <c r="A353" s="10">
        <v>347</v>
      </c>
      <c r="B353" s="98" t="s">
        <v>2268</v>
      </c>
      <c r="C353" s="99"/>
      <c r="D353" s="7" t="s">
        <v>1817</v>
      </c>
      <c r="E353" s="98" t="s">
        <v>2179</v>
      </c>
      <c r="F353" s="99"/>
      <c r="G353" s="11">
        <v>288</v>
      </c>
      <c r="H353" s="12">
        <v>39.299999999999997</v>
      </c>
      <c r="I353" s="13">
        <v>4.7252725627306081E-4</v>
      </c>
      <c r="J353" s="3"/>
      <c r="K353" s="3"/>
      <c r="L353" s="3"/>
      <c r="M353" s="3"/>
    </row>
    <row r="354" spans="1:13" ht="12.95" customHeight="1">
      <c r="A354" s="10">
        <v>348</v>
      </c>
      <c r="B354" s="98" t="s">
        <v>1818</v>
      </c>
      <c r="C354" s="99"/>
      <c r="D354" s="7" t="s">
        <v>1819</v>
      </c>
      <c r="E354" s="98" t="s">
        <v>2330</v>
      </c>
      <c r="F354" s="99"/>
      <c r="G354" s="11">
        <v>1816</v>
      </c>
      <c r="H354" s="12">
        <v>39.270000000000003</v>
      </c>
      <c r="I354" s="13">
        <v>4.7214774471708728E-4</v>
      </c>
      <c r="J354" s="3"/>
      <c r="K354" s="3"/>
      <c r="L354" s="3"/>
      <c r="M354" s="3"/>
    </row>
    <row r="355" spans="1:13" ht="12.95" customHeight="1">
      <c r="A355" s="10">
        <v>349</v>
      </c>
      <c r="B355" s="98" t="s">
        <v>1820</v>
      </c>
      <c r="C355" s="99"/>
      <c r="D355" s="7" t="s">
        <v>1821</v>
      </c>
      <c r="E355" s="98" t="s">
        <v>374</v>
      </c>
      <c r="F355" s="99"/>
      <c r="G355" s="11">
        <v>4342</v>
      </c>
      <c r="H355" s="12">
        <v>39.07</v>
      </c>
      <c r="I355" s="13">
        <v>4.6983174473703754E-4</v>
      </c>
      <c r="J355" s="3"/>
      <c r="K355" s="3"/>
      <c r="L355" s="3"/>
      <c r="M355" s="3"/>
    </row>
    <row r="356" spans="1:13" ht="12.95" customHeight="1">
      <c r="A356" s="10">
        <v>350</v>
      </c>
      <c r="B356" s="98" t="s">
        <v>2269</v>
      </c>
      <c r="C356" s="99"/>
      <c r="D356" s="7" t="s">
        <v>1822</v>
      </c>
      <c r="E356" s="98" t="s">
        <v>2346</v>
      </c>
      <c r="F356" s="99"/>
      <c r="G356" s="11">
        <v>12</v>
      </c>
      <c r="H356" s="12">
        <v>38.909999999999997</v>
      </c>
      <c r="I356" s="13">
        <v>4.6788052430403996E-4</v>
      </c>
      <c r="J356" s="3"/>
      <c r="K356" s="3"/>
      <c r="L356" s="3"/>
      <c r="M356" s="3"/>
    </row>
    <row r="357" spans="1:13" ht="12.95" customHeight="1">
      <c r="A357" s="10">
        <v>351</v>
      </c>
      <c r="B357" s="98" t="s">
        <v>1823</v>
      </c>
      <c r="C357" s="99"/>
      <c r="D357" s="7" t="s">
        <v>1824</v>
      </c>
      <c r="E357" s="98" t="s">
        <v>2328</v>
      </c>
      <c r="F357" s="99"/>
      <c r="G357" s="11">
        <v>1108</v>
      </c>
      <c r="H357" s="12">
        <v>38.86</v>
      </c>
      <c r="I357" s="13">
        <v>4.6723128544042339E-4</v>
      </c>
      <c r="J357" s="3"/>
      <c r="K357" s="3"/>
      <c r="L357" s="3"/>
      <c r="M357" s="3"/>
    </row>
    <row r="358" spans="1:13" ht="12.95" customHeight="1">
      <c r="A358" s="10">
        <v>352</v>
      </c>
      <c r="B358" s="98" t="s">
        <v>2270</v>
      </c>
      <c r="C358" s="99"/>
      <c r="D358" s="7" t="s">
        <v>1825</v>
      </c>
      <c r="E358" s="98" t="s">
        <v>2322</v>
      </c>
      <c r="F358" s="99"/>
      <c r="G358" s="11">
        <v>990</v>
      </c>
      <c r="H358" s="12">
        <v>38.79</v>
      </c>
      <c r="I358" s="13">
        <v>4.664331549290186E-4</v>
      </c>
      <c r="J358" s="3"/>
      <c r="K358" s="3"/>
      <c r="L358" s="3"/>
      <c r="M358" s="3"/>
    </row>
    <row r="359" spans="1:13" ht="12.95" customHeight="1">
      <c r="A359" s="10">
        <v>353</v>
      </c>
      <c r="B359" s="98" t="s">
        <v>1826</v>
      </c>
      <c r="C359" s="99"/>
      <c r="D359" s="7" t="s">
        <v>1827</v>
      </c>
      <c r="E359" s="98" t="s">
        <v>2319</v>
      </c>
      <c r="F359" s="99"/>
      <c r="G359" s="11">
        <v>190</v>
      </c>
      <c r="H359" s="12">
        <v>38.76</v>
      </c>
      <c r="I359" s="13">
        <v>4.6609731153889522E-4</v>
      </c>
      <c r="J359" s="3"/>
      <c r="K359" s="3"/>
      <c r="L359" s="3"/>
      <c r="M359" s="3"/>
    </row>
    <row r="360" spans="1:13" ht="12.95" customHeight="1">
      <c r="A360" s="10">
        <v>354</v>
      </c>
      <c r="B360" s="98" t="s">
        <v>2271</v>
      </c>
      <c r="C360" s="99"/>
      <c r="D360" s="7" t="s">
        <v>1828</v>
      </c>
      <c r="E360" s="98" t="s">
        <v>2179</v>
      </c>
      <c r="F360" s="99"/>
      <c r="G360" s="11">
        <v>152</v>
      </c>
      <c r="H360" s="12">
        <v>38.6</v>
      </c>
      <c r="I360" s="13">
        <v>4.6416468046746507E-4</v>
      </c>
      <c r="J360" s="3"/>
      <c r="K360" s="3"/>
      <c r="L360" s="3"/>
      <c r="M360" s="3"/>
    </row>
    <row r="361" spans="1:13" ht="12.95" customHeight="1">
      <c r="A361" s="10">
        <v>355</v>
      </c>
      <c r="B361" s="98" t="s">
        <v>1829</v>
      </c>
      <c r="C361" s="99"/>
      <c r="D361" s="7" t="s">
        <v>1830</v>
      </c>
      <c r="E361" s="98" t="s">
        <v>2330</v>
      </c>
      <c r="F361" s="99"/>
      <c r="G361" s="11">
        <v>220</v>
      </c>
      <c r="H361" s="12">
        <v>38.44</v>
      </c>
      <c r="I361" s="13">
        <v>4.622373111713401E-4</v>
      </c>
      <c r="J361" s="3"/>
      <c r="K361" s="3"/>
      <c r="L361" s="3"/>
      <c r="M361" s="3"/>
    </row>
    <row r="362" spans="1:13" ht="12.95" customHeight="1">
      <c r="A362" s="10">
        <v>356</v>
      </c>
      <c r="B362" s="98" t="s">
        <v>2272</v>
      </c>
      <c r="C362" s="99"/>
      <c r="D362" s="7" t="s">
        <v>1831</v>
      </c>
      <c r="E362" s="98" t="s">
        <v>2343</v>
      </c>
      <c r="F362" s="99"/>
      <c r="G362" s="11">
        <v>2983</v>
      </c>
      <c r="H362" s="12">
        <v>38.35</v>
      </c>
      <c r="I362" s="13">
        <v>4.6115077621430861E-4</v>
      </c>
      <c r="J362" s="3"/>
      <c r="K362" s="3"/>
      <c r="L362" s="3"/>
      <c r="M362" s="3"/>
    </row>
    <row r="363" spans="1:13" ht="12.95" customHeight="1">
      <c r="A363" s="10">
        <v>357</v>
      </c>
      <c r="B363" s="98" t="s">
        <v>1832</v>
      </c>
      <c r="C363" s="99"/>
      <c r="D363" s="7" t="s">
        <v>1833</v>
      </c>
      <c r="E363" s="98" t="s">
        <v>13</v>
      </c>
      <c r="F363" s="99"/>
      <c r="G363" s="11">
        <v>1441</v>
      </c>
      <c r="H363" s="12">
        <v>38.29</v>
      </c>
      <c r="I363" s="13">
        <v>4.6044708470981621E-4</v>
      </c>
      <c r="J363" s="3"/>
      <c r="K363" s="3"/>
      <c r="L363" s="3"/>
      <c r="M363" s="3"/>
    </row>
    <row r="364" spans="1:13" ht="12.95" customHeight="1">
      <c r="A364" s="10">
        <v>358</v>
      </c>
      <c r="B364" s="98" t="s">
        <v>1834</v>
      </c>
      <c r="C364" s="99"/>
      <c r="D364" s="7" t="s">
        <v>1835</v>
      </c>
      <c r="E364" s="98" t="s">
        <v>2332</v>
      </c>
      <c r="F364" s="99"/>
      <c r="G364" s="11">
        <v>1254</v>
      </c>
      <c r="H364" s="12">
        <v>38.26</v>
      </c>
      <c r="I364" s="13">
        <v>4.6007283492914791E-4</v>
      </c>
      <c r="J364" s="3"/>
      <c r="K364" s="3"/>
      <c r="L364" s="3"/>
      <c r="M364" s="3"/>
    </row>
    <row r="365" spans="1:13" ht="12.95" customHeight="1">
      <c r="A365" s="10">
        <v>359</v>
      </c>
      <c r="B365" s="98" t="s">
        <v>1836</v>
      </c>
      <c r="C365" s="99"/>
      <c r="D365" s="7" t="s">
        <v>1837</v>
      </c>
      <c r="E365" s="98" t="s">
        <v>2331</v>
      </c>
      <c r="F365" s="99"/>
      <c r="G365" s="11">
        <v>387</v>
      </c>
      <c r="H365" s="12">
        <v>38.18</v>
      </c>
      <c r="I365" s="13">
        <v>4.5903926281875028E-4</v>
      </c>
      <c r="J365" s="3"/>
      <c r="K365" s="3"/>
      <c r="L365" s="3"/>
      <c r="M365" s="3"/>
    </row>
    <row r="366" spans="1:13" ht="12.95" customHeight="1">
      <c r="A366" s="10">
        <v>360</v>
      </c>
      <c r="B366" s="98" t="s">
        <v>1838</v>
      </c>
      <c r="C366" s="99"/>
      <c r="D366" s="7" t="s">
        <v>1839</v>
      </c>
      <c r="E366" s="98" t="s">
        <v>2322</v>
      </c>
      <c r="F366" s="99"/>
      <c r="G366" s="11">
        <v>496</v>
      </c>
      <c r="H366" s="12">
        <v>37.69</v>
      </c>
      <c r="I366" s="13">
        <v>4.5319673589803143E-4</v>
      </c>
      <c r="J366" s="3"/>
      <c r="K366" s="3"/>
      <c r="L366" s="3"/>
      <c r="M366" s="3"/>
    </row>
    <row r="367" spans="1:13" ht="12.95" customHeight="1">
      <c r="A367" s="10">
        <v>361</v>
      </c>
      <c r="B367" s="98" t="s">
        <v>1840</v>
      </c>
      <c r="C367" s="99"/>
      <c r="D367" s="7" t="s">
        <v>1841</v>
      </c>
      <c r="E367" s="98" t="s">
        <v>2328</v>
      </c>
      <c r="F367" s="99"/>
      <c r="G367" s="11">
        <v>439</v>
      </c>
      <c r="H367" s="12">
        <v>37.42</v>
      </c>
      <c r="I367" s="13">
        <v>4.4996554172778528E-4</v>
      </c>
      <c r="J367" s="3"/>
      <c r="K367" s="3"/>
      <c r="L367" s="3"/>
      <c r="M367" s="3"/>
    </row>
    <row r="368" spans="1:13" ht="12.95" customHeight="1">
      <c r="A368" s="10">
        <v>362</v>
      </c>
      <c r="B368" s="98" t="s">
        <v>1842</v>
      </c>
      <c r="C368" s="99"/>
      <c r="D368" s="7" t="s">
        <v>1843</v>
      </c>
      <c r="E368" s="98" t="s">
        <v>2330</v>
      </c>
      <c r="F368" s="99"/>
      <c r="G368" s="11">
        <v>386</v>
      </c>
      <c r="H368" s="12">
        <v>37.369999999999997</v>
      </c>
      <c r="I368" s="13">
        <v>4.4932358229462984E-4</v>
      </c>
      <c r="J368" s="3"/>
      <c r="K368" s="3"/>
      <c r="L368" s="3"/>
      <c r="M368" s="3"/>
    </row>
    <row r="369" spans="1:13" ht="12.95" customHeight="1">
      <c r="A369" s="10">
        <v>363</v>
      </c>
      <c r="B369" s="98" t="s">
        <v>2273</v>
      </c>
      <c r="C369" s="99"/>
      <c r="D369" s="7" t="s">
        <v>1844</v>
      </c>
      <c r="E369" s="98" t="s">
        <v>1390</v>
      </c>
      <c r="F369" s="99"/>
      <c r="G369" s="11">
        <v>571</v>
      </c>
      <c r="H369" s="12">
        <v>37.28</v>
      </c>
      <c r="I369" s="13">
        <v>4.4822240310509322E-4</v>
      </c>
      <c r="J369" s="3"/>
      <c r="K369" s="3"/>
      <c r="L369" s="3"/>
      <c r="M369" s="3"/>
    </row>
    <row r="370" spans="1:13" ht="12.95" customHeight="1">
      <c r="A370" s="10">
        <v>364</v>
      </c>
      <c r="B370" s="98" t="s">
        <v>1845</v>
      </c>
      <c r="C370" s="99"/>
      <c r="D370" s="7" t="s">
        <v>1846</v>
      </c>
      <c r="E370" s="98" t="s">
        <v>2334</v>
      </c>
      <c r="F370" s="99"/>
      <c r="G370" s="11">
        <v>858</v>
      </c>
      <c r="H370" s="12">
        <v>36.880000000000003</v>
      </c>
      <c r="I370" s="13">
        <v>4.4343993031929725E-4</v>
      </c>
      <c r="J370" s="3"/>
      <c r="K370" s="3"/>
      <c r="L370" s="3"/>
      <c r="M370" s="3"/>
    </row>
    <row r="371" spans="1:13" ht="12.95" customHeight="1">
      <c r="A371" s="10">
        <v>365</v>
      </c>
      <c r="B371" s="98" t="s">
        <v>2274</v>
      </c>
      <c r="C371" s="99"/>
      <c r="D371" s="7" t="s">
        <v>1847</v>
      </c>
      <c r="E371" s="98" t="s">
        <v>374</v>
      </c>
      <c r="F371" s="99"/>
      <c r="G371" s="11">
        <v>754</v>
      </c>
      <c r="H371" s="12">
        <v>36.53</v>
      </c>
      <c r="I371" s="13">
        <v>4.3927688127361029E-4</v>
      </c>
      <c r="J371" s="3"/>
      <c r="K371" s="3"/>
      <c r="L371" s="3"/>
      <c r="M371" s="3"/>
    </row>
    <row r="372" spans="1:13" ht="12.95" customHeight="1">
      <c r="A372" s="10">
        <v>366</v>
      </c>
      <c r="B372" s="98" t="s">
        <v>2275</v>
      </c>
      <c r="C372" s="99"/>
      <c r="D372" s="7" t="s">
        <v>1848</v>
      </c>
      <c r="E372" s="98" t="s">
        <v>374</v>
      </c>
      <c r="F372" s="99"/>
      <c r="G372" s="11">
        <v>754</v>
      </c>
      <c r="H372" s="12">
        <v>36.36</v>
      </c>
      <c r="I372" s="13">
        <v>4.3716115941974112E-4</v>
      </c>
      <c r="J372" s="3"/>
      <c r="K372" s="3"/>
      <c r="L372" s="3"/>
      <c r="M372" s="3"/>
    </row>
    <row r="373" spans="1:13" ht="12.95" customHeight="1">
      <c r="A373" s="10">
        <v>367</v>
      </c>
      <c r="B373" s="98" t="s">
        <v>1849</v>
      </c>
      <c r="C373" s="99"/>
      <c r="D373" s="7" t="s">
        <v>1850</v>
      </c>
      <c r="E373" s="98" t="s">
        <v>2325</v>
      </c>
      <c r="F373" s="99"/>
      <c r="G373" s="11">
        <v>922</v>
      </c>
      <c r="H373" s="12">
        <v>36.29</v>
      </c>
      <c r="I373" s="13">
        <v>4.364165172110507E-4</v>
      </c>
      <c r="J373" s="3"/>
      <c r="K373" s="3"/>
      <c r="L373" s="3"/>
      <c r="M373" s="3"/>
    </row>
    <row r="374" spans="1:13" ht="12.95" customHeight="1">
      <c r="A374" s="10">
        <v>368</v>
      </c>
      <c r="B374" s="98" t="s">
        <v>1851</v>
      </c>
      <c r="C374" s="99"/>
      <c r="D374" s="7" t="s">
        <v>1852</v>
      </c>
      <c r="E374" s="98" t="s">
        <v>2338</v>
      </c>
      <c r="F374" s="99"/>
      <c r="G374" s="11">
        <v>1019</v>
      </c>
      <c r="H374" s="12">
        <v>36.21</v>
      </c>
      <c r="I374" s="13">
        <v>4.35419599570124E-4</v>
      </c>
      <c r="J374" s="3"/>
      <c r="K374" s="3"/>
      <c r="L374" s="3"/>
      <c r="M374" s="3"/>
    </row>
    <row r="375" spans="1:13" ht="12.95" customHeight="1">
      <c r="A375" s="10">
        <v>369</v>
      </c>
      <c r="B375" s="98" t="s">
        <v>1853</v>
      </c>
      <c r="C375" s="99"/>
      <c r="D375" s="7" t="s">
        <v>1854</v>
      </c>
      <c r="E375" s="98" t="s">
        <v>2330</v>
      </c>
      <c r="F375" s="99"/>
      <c r="G375" s="11">
        <v>1255</v>
      </c>
      <c r="H375" s="12">
        <v>36.21</v>
      </c>
      <c r="I375" s="13">
        <v>4.3534883494483517E-4</v>
      </c>
      <c r="J375" s="3"/>
      <c r="K375" s="3"/>
      <c r="L375" s="3"/>
      <c r="M375" s="3"/>
    </row>
    <row r="376" spans="1:13" ht="12.95" customHeight="1">
      <c r="A376" s="10">
        <v>370</v>
      </c>
      <c r="B376" s="98" t="s">
        <v>1855</v>
      </c>
      <c r="C376" s="99"/>
      <c r="D376" s="7" t="s">
        <v>1856</v>
      </c>
      <c r="E376" s="98" t="s">
        <v>2330</v>
      </c>
      <c r="F376" s="99"/>
      <c r="G376" s="11">
        <v>436</v>
      </c>
      <c r="H376" s="12">
        <v>36.18</v>
      </c>
      <c r="I376" s="13">
        <v>4.3503877257032418E-4</v>
      </c>
      <c r="J376" s="3"/>
      <c r="K376" s="3"/>
      <c r="L376" s="3"/>
      <c r="M376" s="3"/>
    </row>
    <row r="377" spans="1:13" ht="12.95" customHeight="1">
      <c r="A377" s="10">
        <v>371</v>
      </c>
      <c r="B377" s="98" t="s">
        <v>2276</v>
      </c>
      <c r="C377" s="99"/>
      <c r="D377" s="7" t="s">
        <v>1857</v>
      </c>
      <c r="E377" s="98" t="s">
        <v>2328</v>
      </c>
      <c r="F377" s="99"/>
      <c r="G377" s="11">
        <v>133</v>
      </c>
      <c r="H377" s="12">
        <v>35.96</v>
      </c>
      <c r="I377" s="13">
        <v>4.3239622388093483E-4</v>
      </c>
      <c r="J377" s="3"/>
      <c r="K377" s="3"/>
      <c r="L377" s="3"/>
      <c r="M377" s="3"/>
    </row>
    <row r="378" spans="1:13" ht="12.95" customHeight="1">
      <c r="A378" s="10">
        <v>372</v>
      </c>
      <c r="B378" s="98" t="s">
        <v>1858</v>
      </c>
      <c r="C378" s="99"/>
      <c r="D378" s="7" t="s">
        <v>1859</v>
      </c>
      <c r="E378" s="98" t="s">
        <v>176</v>
      </c>
      <c r="F378" s="99"/>
      <c r="G378" s="11">
        <v>394</v>
      </c>
      <c r="H378" s="12">
        <v>35.1</v>
      </c>
      <c r="I378" s="13">
        <v>4.2201420612828909E-4</v>
      </c>
      <c r="J378" s="3"/>
      <c r="K378" s="3"/>
      <c r="L378" s="3"/>
      <c r="M378" s="3"/>
    </row>
    <row r="379" spans="1:13" ht="12.95" customHeight="1">
      <c r="A379" s="10">
        <v>373</v>
      </c>
      <c r="B379" s="98" t="s">
        <v>1860</v>
      </c>
      <c r="C379" s="99"/>
      <c r="D379" s="7" t="s">
        <v>1861</v>
      </c>
      <c r="E379" s="98" t="s">
        <v>1400</v>
      </c>
      <c r="F379" s="99"/>
      <c r="G379" s="11">
        <v>883</v>
      </c>
      <c r="H379" s="12">
        <v>34.97</v>
      </c>
      <c r="I379" s="13">
        <v>4.2051150755064652E-4</v>
      </c>
      <c r="J379" s="3"/>
      <c r="K379" s="3"/>
      <c r="L379" s="3"/>
      <c r="M379" s="3"/>
    </row>
    <row r="380" spans="1:13" ht="12.95" customHeight="1">
      <c r="A380" s="10">
        <v>374</v>
      </c>
      <c r="B380" s="98" t="s">
        <v>1862</v>
      </c>
      <c r="C380" s="99"/>
      <c r="D380" s="7" t="s">
        <v>1863</v>
      </c>
      <c r="E380" s="98" t="s">
        <v>2321</v>
      </c>
      <c r="F380" s="99"/>
      <c r="G380" s="11">
        <v>451</v>
      </c>
      <c r="H380" s="12">
        <v>34.880000000000003</v>
      </c>
      <c r="I380" s="13">
        <v>4.1943584484505699E-4</v>
      </c>
      <c r="J380" s="3"/>
      <c r="K380" s="3"/>
      <c r="L380" s="3"/>
      <c r="M380" s="3"/>
    </row>
    <row r="381" spans="1:13" ht="12.95" customHeight="1">
      <c r="A381" s="10">
        <v>375</v>
      </c>
      <c r="B381" s="98" t="s">
        <v>1864</v>
      </c>
      <c r="C381" s="99"/>
      <c r="D381" s="7" t="s">
        <v>1865</v>
      </c>
      <c r="E381" s="98" t="s">
        <v>1457</v>
      </c>
      <c r="F381" s="99"/>
      <c r="G381" s="11">
        <v>135</v>
      </c>
      <c r="H381" s="12">
        <v>34.869999999999997</v>
      </c>
      <c r="I381" s="13">
        <v>4.1927134342418539E-4</v>
      </c>
      <c r="J381" s="3"/>
      <c r="K381" s="3"/>
      <c r="L381" s="3"/>
      <c r="M381" s="3"/>
    </row>
    <row r="382" spans="1:13" ht="12.95" customHeight="1">
      <c r="A382" s="10">
        <v>376</v>
      </c>
      <c r="B382" s="98" t="s">
        <v>2277</v>
      </c>
      <c r="C382" s="99"/>
      <c r="D382" s="7" t="s">
        <v>1866</v>
      </c>
      <c r="E382" s="98" t="s">
        <v>2332</v>
      </c>
      <c r="F382" s="99"/>
      <c r="G382" s="11">
        <v>255</v>
      </c>
      <c r="H382" s="12">
        <v>34.619999999999997</v>
      </c>
      <c r="I382" s="13">
        <v>4.1632636049157757E-4</v>
      </c>
      <c r="J382" s="3"/>
      <c r="K382" s="3"/>
      <c r="L382" s="3"/>
      <c r="M382" s="3"/>
    </row>
    <row r="383" spans="1:13" ht="12.95" customHeight="1">
      <c r="A383" s="10">
        <v>377</v>
      </c>
      <c r="B383" s="98" t="s">
        <v>2278</v>
      </c>
      <c r="C383" s="99"/>
      <c r="D383" s="7" t="s">
        <v>1867</v>
      </c>
      <c r="E383" s="98" t="s">
        <v>176</v>
      </c>
      <c r="F383" s="99"/>
      <c r="G383" s="11">
        <v>438</v>
      </c>
      <c r="H383" s="12">
        <v>34.590000000000003</v>
      </c>
      <c r="I383" s="13">
        <v>4.1591045899779839E-4</v>
      </c>
      <c r="J383" s="3"/>
      <c r="K383" s="3"/>
      <c r="L383" s="3"/>
      <c r="M383" s="3"/>
    </row>
    <row r="384" spans="1:13" ht="12.95" customHeight="1">
      <c r="A384" s="10">
        <v>378</v>
      </c>
      <c r="B384" s="98" t="s">
        <v>1868</v>
      </c>
      <c r="C384" s="99"/>
      <c r="D384" s="7" t="s">
        <v>1869</v>
      </c>
      <c r="E384" s="98" t="s">
        <v>2328</v>
      </c>
      <c r="F384" s="99"/>
      <c r="G384" s="11">
        <v>2509</v>
      </c>
      <c r="H384" s="12">
        <v>34.159999999999997</v>
      </c>
      <c r="I384" s="13">
        <v>4.1075452641907992E-4</v>
      </c>
      <c r="J384" s="3"/>
      <c r="K384" s="3"/>
      <c r="L384" s="3"/>
      <c r="M384" s="3"/>
    </row>
    <row r="385" spans="1:13" ht="12.95" customHeight="1">
      <c r="A385" s="10">
        <v>379</v>
      </c>
      <c r="B385" s="98" t="s">
        <v>1870</v>
      </c>
      <c r="C385" s="99"/>
      <c r="D385" s="7" t="s">
        <v>1871</v>
      </c>
      <c r="E385" s="98" t="s">
        <v>2343</v>
      </c>
      <c r="F385" s="99"/>
      <c r="G385" s="11">
        <v>2314</v>
      </c>
      <c r="H385" s="12">
        <v>33.9</v>
      </c>
      <c r="I385" s="13">
        <v>4.0764363884535803E-4</v>
      </c>
      <c r="J385" s="3"/>
      <c r="K385" s="3"/>
      <c r="L385" s="3"/>
      <c r="M385" s="3"/>
    </row>
    <row r="386" spans="1:13" ht="12.95" customHeight="1">
      <c r="A386" s="10">
        <v>380</v>
      </c>
      <c r="B386" s="98" t="s">
        <v>1872</v>
      </c>
      <c r="C386" s="99"/>
      <c r="D386" s="7" t="s">
        <v>1873</v>
      </c>
      <c r="E386" s="98" t="s">
        <v>2321</v>
      </c>
      <c r="F386" s="99"/>
      <c r="G386" s="11">
        <v>301</v>
      </c>
      <c r="H386" s="12">
        <v>33.35</v>
      </c>
      <c r="I386" s="13">
        <v>4.0095001856660047E-4</v>
      </c>
      <c r="J386" s="3"/>
      <c r="K386" s="3"/>
      <c r="L386" s="3"/>
      <c r="M386" s="3"/>
    </row>
    <row r="387" spans="1:13" ht="12.95" customHeight="1">
      <c r="A387" s="10">
        <v>381</v>
      </c>
      <c r="B387" s="98" t="s">
        <v>1874</v>
      </c>
      <c r="C387" s="99"/>
      <c r="D387" s="7" t="s">
        <v>1875</v>
      </c>
      <c r="E387" s="98" t="s">
        <v>1457</v>
      </c>
      <c r="F387" s="99"/>
      <c r="G387" s="11">
        <v>487</v>
      </c>
      <c r="H387" s="12">
        <v>33.340000000000003</v>
      </c>
      <c r="I387" s="13">
        <v>4.0090310507818431E-4</v>
      </c>
      <c r="J387" s="3"/>
      <c r="K387" s="3"/>
      <c r="L387" s="3"/>
      <c r="M387" s="3"/>
    </row>
    <row r="388" spans="1:13" ht="12.95" customHeight="1">
      <c r="A388" s="10">
        <v>382</v>
      </c>
      <c r="B388" s="98" t="s">
        <v>1876</v>
      </c>
      <c r="C388" s="99"/>
      <c r="D388" s="7" t="s">
        <v>1877</v>
      </c>
      <c r="E388" s="98" t="s">
        <v>13</v>
      </c>
      <c r="F388" s="99"/>
      <c r="G388" s="11">
        <v>3432</v>
      </c>
      <c r="H388" s="12">
        <v>33.1</v>
      </c>
      <c r="I388" s="13">
        <v>3.9799749407669962E-4</v>
      </c>
      <c r="J388" s="3"/>
      <c r="K388" s="3"/>
      <c r="L388" s="3"/>
      <c r="M388" s="3"/>
    </row>
    <row r="389" spans="1:13" ht="12.95" customHeight="1">
      <c r="A389" s="10">
        <v>383</v>
      </c>
      <c r="B389" s="98" t="s">
        <v>1878</v>
      </c>
      <c r="C389" s="99"/>
      <c r="D389" s="7" t="s">
        <v>1879</v>
      </c>
      <c r="E389" s="98" t="s">
        <v>2173</v>
      </c>
      <c r="F389" s="99"/>
      <c r="G389" s="11">
        <v>725</v>
      </c>
      <c r="H389" s="12">
        <v>32.979999999999997</v>
      </c>
      <c r="I389" s="13">
        <v>3.9657081949481771E-4</v>
      </c>
      <c r="J389" s="3"/>
      <c r="K389" s="3"/>
      <c r="L389" s="3"/>
      <c r="M389" s="3"/>
    </row>
    <row r="390" spans="1:13" ht="12.95" customHeight="1">
      <c r="A390" s="10">
        <v>384</v>
      </c>
      <c r="B390" s="98" t="s">
        <v>2279</v>
      </c>
      <c r="C390" s="99"/>
      <c r="D390" s="7" t="s">
        <v>1880</v>
      </c>
      <c r="E390" s="98" t="s">
        <v>176</v>
      </c>
      <c r="F390" s="99"/>
      <c r="G390" s="11">
        <v>457</v>
      </c>
      <c r="H390" s="12">
        <v>32.78</v>
      </c>
      <c r="I390" s="13">
        <v>3.9411951758007381E-4</v>
      </c>
      <c r="J390" s="3"/>
      <c r="K390" s="3"/>
      <c r="L390" s="3"/>
      <c r="M390" s="3"/>
    </row>
    <row r="391" spans="1:13" ht="12.95" customHeight="1">
      <c r="A391" s="10">
        <v>385</v>
      </c>
      <c r="B391" s="98" t="s">
        <v>1881</v>
      </c>
      <c r="C391" s="99"/>
      <c r="D391" s="7" t="s">
        <v>1882</v>
      </c>
      <c r="E391" s="98" t="s">
        <v>2332</v>
      </c>
      <c r="F391" s="99"/>
      <c r="G391" s="11">
        <v>604</v>
      </c>
      <c r="H391" s="12">
        <v>32.69</v>
      </c>
      <c r="I391" s="13">
        <v>3.9303999752183822E-4</v>
      </c>
      <c r="J391" s="3"/>
      <c r="K391" s="3"/>
      <c r="L391" s="3"/>
      <c r="M391" s="3"/>
    </row>
    <row r="392" spans="1:13" ht="12.95" customHeight="1">
      <c r="A392" s="10">
        <v>386</v>
      </c>
      <c r="B392" s="98" t="s">
        <v>2280</v>
      </c>
      <c r="C392" s="99"/>
      <c r="D392" s="7" t="s">
        <v>1883</v>
      </c>
      <c r="E392" s="98" t="s">
        <v>2334</v>
      </c>
      <c r="F392" s="99"/>
      <c r="G392" s="11">
        <v>385</v>
      </c>
      <c r="H392" s="12">
        <v>32.68</v>
      </c>
      <c r="I392" s="13">
        <v>3.9299624157957183E-4</v>
      </c>
      <c r="J392" s="3"/>
      <c r="K392" s="3"/>
      <c r="L392" s="3"/>
      <c r="M392" s="3"/>
    </row>
    <row r="393" spans="1:13" ht="12.95" customHeight="1">
      <c r="A393" s="10">
        <v>387</v>
      </c>
      <c r="B393" s="98" t="s">
        <v>1884</v>
      </c>
      <c r="C393" s="99"/>
      <c r="D393" s="7" t="s">
        <v>1885</v>
      </c>
      <c r="E393" s="98" t="s">
        <v>2334</v>
      </c>
      <c r="F393" s="99"/>
      <c r="G393" s="11">
        <v>947</v>
      </c>
      <c r="H393" s="12">
        <v>32.36</v>
      </c>
      <c r="I393" s="13">
        <v>3.8912545433215766E-4</v>
      </c>
      <c r="J393" s="3"/>
      <c r="K393" s="3"/>
      <c r="L393" s="3"/>
      <c r="M393" s="3"/>
    </row>
    <row r="394" spans="1:13" ht="12.95" customHeight="1">
      <c r="A394" s="10">
        <v>388</v>
      </c>
      <c r="B394" s="98" t="s">
        <v>1886</v>
      </c>
      <c r="C394" s="99"/>
      <c r="D394" s="7" t="s">
        <v>1887</v>
      </c>
      <c r="E394" s="98" t="s">
        <v>1365</v>
      </c>
      <c r="F394" s="99"/>
      <c r="G394" s="11">
        <v>124</v>
      </c>
      <c r="H394" s="12">
        <v>32.28</v>
      </c>
      <c r="I394" s="13">
        <v>3.8818562142217613E-4</v>
      </c>
      <c r="J394" s="3"/>
      <c r="K394" s="3"/>
      <c r="L394" s="3"/>
      <c r="M394" s="3"/>
    </row>
    <row r="395" spans="1:13" ht="12.95" customHeight="1">
      <c r="A395" s="10">
        <v>389</v>
      </c>
      <c r="B395" s="98" t="s">
        <v>1888</v>
      </c>
      <c r="C395" s="99"/>
      <c r="D395" s="7" t="s">
        <v>1889</v>
      </c>
      <c r="E395" s="98" t="s">
        <v>2326</v>
      </c>
      <c r="F395" s="99"/>
      <c r="G395" s="11">
        <v>616</v>
      </c>
      <c r="H395" s="12">
        <v>32.200000000000003</v>
      </c>
      <c r="I395" s="13">
        <v>3.8712881140740262E-4</v>
      </c>
      <c r="J395" s="3"/>
      <c r="K395" s="3"/>
      <c r="L395" s="3"/>
      <c r="M395" s="3"/>
    </row>
    <row r="396" spans="1:13" ht="12.95" customHeight="1">
      <c r="A396" s="10">
        <v>390</v>
      </c>
      <c r="B396" s="98" t="s">
        <v>1890</v>
      </c>
      <c r="C396" s="99"/>
      <c r="D396" s="7" t="s">
        <v>1891</v>
      </c>
      <c r="E396" s="98" t="s">
        <v>1475</v>
      </c>
      <c r="F396" s="99"/>
      <c r="G396" s="11">
        <v>437</v>
      </c>
      <c r="H396" s="12">
        <v>32.17</v>
      </c>
      <c r="I396" s="13">
        <v>3.8687276519651983E-4</v>
      </c>
      <c r="J396" s="3"/>
      <c r="K396" s="3"/>
      <c r="L396" s="3"/>
      <c r="M396" s="3"/>
    </row>
    <row r="397" spans="1:13" ht="12.95" customHeight="1">
      <c r="A397" s="10">
        <v>391</v>
      </c>
      <c r="B397" s="98" t="s">
        <v>1892</v>
      </c>
      <c r="C397" s="99"/>
      <c r="D397" s="7" t="s">
        <v>1893</v>
      </c>
      <c r="E397" s="98" t="s">
        <v>2330</v>
      </c>
      <c r="F397" s="99"/>
      <c r="G397" s="11">
        <v>478</v>
      </c>
      <c r="H397" s="12">
        <v>31.82</v>
      </c>
      <c r="I397" s="13">
        <v>3.8255450941074499E-4</v>
      </c>
      <c r="J397" s="3"/>
      <c r="K397" s="3"/>
      <c r="L397" s="3"/>
      <c r="M397" s="3"/>
    </row>
    <row r="398" spans="1:13" ht="12.95" customHeight="1">
      <c r="A398" s="10">
        <v>392</v>
      </c>
      <c r="B398" s="98" t="s">
        <v>2281</v>
      </c>
      <c r="C398" s="99"/>
      <c r="D398" s="7" t="s">
        <v>1894</v>
      </c>
      <c r="E398" s="98" t="s">
        <v>2344</v>
      </c>
      <c r="F398" s="99"/>
      <c r="G398" s="11">
        <v>320</v>
      </c>
      <c r="H398" s="12">
        <v>31.38</v>
      </c>
      <c r="I398" s="13">
        <v>3.77294490836249E-4</v>
      </c>
      <c r="J398" s="3"/>
      <c r="K398" s="3"/>
      <c r="L398" s="3"/>
      <c r="M398" s="3"/>
    </row>
    <row r="399" spans="1:13" ht="12.95" customHeight="1">
      <c r="A399" s="10">
        <v>393</v>
      </c>
      <c r="B399" s="98" t="s">
        <v>1895</v>
      </c>
      <c r="C399" s="99"/>
      <c r="D399" s="7" t="s">
        <v>1896</v>
      </c>
      <c r="E399" s="98" t="s">
        <v>2336</v>
      </c>
      <c r="F399" s="99"/>
      <c r="G399" s="11">
        <v>862</v>
      </c>
      <c r="H399" s="12">
        <v>30.97</v>
      </c>
      <c r="I399" s="13">
        <v>3.7241503593230419E-4</v>
      </c>
      <c r="J399" s="3"/>
      <c r="K399" s="3"/>
      <c r="L399" s="3"/>
      <c r="M399" s="3"/>
    </row>
    <row r="400" spans="1:13" ht="12.95" customHeight="1">
      <c r="A400" s="10">
        <v>394</v>
      </c>
      <c r="B400" s="98" t="s">
        <v>1897</v>
      </c>
      <c r="C400" s="99"/>
      <c r="D400" s="7" t="s">
        <v>1898</v>
      </c>
      <c r="E400" s="98" t="s">
        <v>2336</v>
      </c>
      <c r="F400" s="99"/>
      <c r="G400" s="11">
        <v>505</v>
      </c>
      <c r="H400" s="12">
        <v>30.97</v>
      </c>
      <c r="I400" s="13">
        <v>3.7236864910238521E-4</v>
      </c>
      <c r="J400" s="3"/>
      <c r="K400" s="3"/>
      <c r="L400" s="3"/>
      <c r="M400" s="3"/>
    </row>
    <row r="401" spans="1:13" ht="12.95" customHeight="1">
      <c r="A401" s="10">
        <v>395</v>
      </c>
      <c r="B401" s="98" t="s">
        <v>1899</v>
      </c>
      <c r="C401" s="99"/>
      <c r="D401" s="7" t="s">
        <v>1900</v>
      </c>
      <c r="E401" s="98" t="s">
        <v>2344</v>
      </c>
      <c r="F401" s="99"/>
      <c r="G401" s="11">
        <v>281</v>
      </c>
      <c r="H401" s="12">
        <v>30.92</v>
      </c>
      <c r="I401" s="13">
        <v>3.7174624336895872E-4</v>
      </c>
      <c r="J401" s="3"/>
      <c r="K401" s="3"/>
      <c r="L401" s="3"/>
      <c r="M401" s="3"/>
    </row>
    <row r="402" spans="1:13" ht="12.95" customHeight="1">
      <c r="A402" s="10">
        <v>396</v>
      </c>
      <c r="B402" s="98" t="s">
        <v>2282</v>
      </c>
      <c r="C402" s="99"/>
      <c r="D402" s="7" t="s">
        <v>1901</v>
      </c>
      <c r="E402" s="98" t="s">
        <v>15</v>
      </c>
      <c r="F402" s="99"/>
      <c r="G402" s="11">
        <v>1997</v>
      </c>
      <c r="H402" s="12">
        <v>30.68</v>
      </c>
      <c r="I402" s="13">
        <v>3.6896058906075015E-4</v>
      </c>
      <c r="J402" s="3"/>
      <c r="K402" s="3"/>
      <c r="L402" s="3"/>
      <c r="M402" s="3"/>
    </row>
    <row r="403" spans="1:13" ht="12.95" customHeight="1">
      <c r="A403" s="10">
        <v>397</v>
      </c>
      <c r="B403" s="98" t="s">
        <v>1902</v>
      </c>
      <c r="C403" s="99"/>
      <c r="D403" s="7" t="s">
        <v>1903</v>
      </c>
      <c r="E403" s="98" t="s">
        <v>390</v>
      </c>
      <c r="F403" s="99"/>
      <c r="G403" s="11">
        <v>73</v>
      </c>
      <c r="H403" s="12">
        <v>30.55</v>
      </c>
      <c r="I403" s="13">
        <v>3.6728067230363718E-4</v>
      </c>
      <c r="J403" s="3"/>
      <c r="K403" s="3"/>
      <c r="L403" s="3"/>
      <c r="M403" s="3"/>
    </row>
    <row r="404" spans="1:13" ht="12.95" customHeight="1">
      <c r="A404" s="10">
        <v>398</v>
      </c>
      <c r="B404" s="98" t="s">
        <v>1904</v>
      </c>
      <c r="C404" s="99"/>
      <c r="D404" s="7" t="s">
        <v>1905</v>
      </c>
      <c r="E404" s="98" t="s">
        <v>1488</v>
      </c>
      <c r="F404" s="99"/>
      <c r="G404" s="11">
        <v>3331</v>
      </c>
      <c r="H404" s="12">
        <v>30.07</v>
      </c>
      <c r="I404" s="13">
        <v>3.616035245679519E-4</v>
      </c>
      <c r="J404" s="3"/>
      <c r="K404" s="3"/>
      <c r="L404" s="3"/>
      <c r="M404" s="3"/>
    </row>
    <row r="405" spans="1:13" ht="12.95" customHeight="1">
      <c r="A405" s="10">
        <v>399</v>
      </c>
      <c r="B405" s="98" t="s">
        <v>1906</v>
      </c>
      <c r="C405" s="99"/>
      <c r="D405" s="7" t="s">
        <v>1907</v>
      </c>
      <c r="E405" s="98" t="s">
        <v>411</v>
      </c>
      <c r="F405" s="99"/>
      <c r="G405" s="11">
        <v>765</v>
      </c>
      <c r="H405" s="12">
        <v>29.98</v>
      </c>
      <c r="I405" s="13">
        <v>3.6042561917132499E-4</v>
      </c>
      <c r="J405" s="3"/>
      <c r="K405" s="3"/>
      <c r="L405" s="3"/>
      <c r="M405" s="3"/>
    </row>
    <row r="406" spans="1:13" ht="12.95" customHeight="1">
      <c r="A406" s="10">
        <v>400</v>
      </c>
      <c r="B406" s="98" t="s">
        <v>1908</v>
      </c>
      <c r="C406" s="99"/>
      <c r="D406" s="7" t="s">
        <v>1909</v>
      </c>
      <c r="E406" s="98" t="s">
        <v>2331</v>
      </c>
      <c r="F406" s="99"/>
      <c r="G406" s="11">
        <v>411</v>
      </c>
      <c r="H406" s="12">
        <v>29.95</v>
      </c>
      <c r="I406" s="13">
        <v>3.6014309093591694E-4</v>
      </c>
      <c r="J406" s="3"/>
      <c r="K406" s="3"/>
      <c r="L406" s="3"/>
      <c r="M406" s="3"/>
    </row>
    <row r="407" spans="1:13" ht="12.95" customHeight="1">
      <c r="A407" s="10">
        <v>401</v>
      </c>
      <c r="B407" s="98" t="s">
        <v>1910</v>
      </c>
      <c r="C407" s="99"/>
      <c r="D407" s="7" t="s">
        <v>1911</v>
      </c>
      <c r="E407" s="98" t="s">
        <v>411</v>
      </c>
      <c r="F407" s="99"/>
      <c r="G407" s="11">
        <v>843</v>
      </c>
      <c r="H407" s="12">
        <v>29.91</v>
      </c>
      <c r="I407" s="13">
        <v>3.5962328020160925E-4</v>
      </c>
      <c r="J407" s="3"/>
      <c r="K407" s="3"/>
      <c r="L407" s="3"/>
      <c r="M407" s="3"/>
    </row>
    <row r="408" spans="1:13" ht="12.95" customHeight="1">
      <c r="A408" s="10">
        <v>402</v>
      </c>
      <c r="B408" s="98" t="s">
        <v>1912</v>
      </c>
      <c r="C408" s="99"/>
      <c r="D408" s="7" t="s">
        <v>1913</v>
      </c>
      <c r="E408" s="98" t="s">
        <v>2328</v>
      </c>
      <c r="F408" s="99"/>
      <c r="G408" s="11">
        <v>628</v>
      </c>
      <c r="H408" s="12">
        <v>29.77</v>
      </c>
      <c r="I408" s="13">
        <v>3.5794011932434696E-4</v>
      </c>
      <c r="J408" s="3"/>
      <c r="K408" s="3"/>
      <c r="L408" s="3"/>
      <c r="M408" s="3"/>
    </row>
    <row r="409" spans="1:13" ht="12.95" customHeight="1">
      <c r="A409" s="10">
        <v>403</v>
      </c>
      <c r="B409" s="98" t="s">
        <v>2283</v>
      </c>
      <c r="C409" s="99"/>
      <c r="D409" s="7" t="s">
        <v>1914</v>
      </c>
      <c r="E409" s="98" t="s">
        <v>402</v>
      </c>
      <c r="F409" s="99"/>
      <c r="G409" s="11">
        <v>208</v>
      </c>
      <c r="H409" s="12">
        <v>29.72</v>
      </c>
      <c r="I409" s="13">
        <v>3.5739295000376874E-4</v>
      </c>
      <c r="J409" s="3"/>
      <c r="K409" s="3"/>
      <c r="L409" s="3"/>
      <c r="M409" s="3"/>
    </row>
    <row r="410" spans="1:13" ht="12.95" customHeight="1">
      <c r="A410" s="10">
        <v>404</v>
      </c>
      <c r="B410" s="98" t="s">
        <v>1915</v>
      </c>
      <c r="C410" s="99"/>
      <c r="D410" s="7" t="s">
        <v>1916</v>
      </c>
      <c r="E410" s="98" t="s">
        <v>176</v>
      </c>
      <c r="F410" s="99"/>
      <c r="G410" s="11">
        <v>361</v>
      </c>
      <c r="H410" s="12">
        <v>29.59</v>
      </c>
      <c r="I410" s="13">
        <v>3.5574074293859113E-4</v>
      </c>
      <c r="J410" s="3"/>
      <c r="K410" s="3"/>
      <c r="L410" s="3"/>
      <c r="M410" s="3"/>
    </row>
    <row r="411" spans="1:13" ht="12.95" customHeight="1">
      <c r="A411" s="10">
        <v>405</v>
      </c>
      <c r="B411" s="98" t="s">
        <v>1917</v>
      </c>
      <c r="C411" s="99"/>
      <c r="D411" s="7" t="s">
        <v>1918</v>
      </c>
      <c r="E411" s="98" t="s">
        <v>1400</v>
      </c>
      <c r="F411" s="99"/>
      <c r="G411" s="11">
        <v>469</v>
      </c>
      <c r="H411" s="12">
        <v>29.5</v>
      </c>
      <c r="I411" s="13">
        <v>3.54706645372113E-4</v>
      </c>
      <c r="J411" s="3"/>
      <c r="K411" s="3"/>
      <c r="L411" s="3"/>
      <c r="M411" s="3"/>
    </row>
    <row r="412" spans="1:13" ht="12.95" customHeight="1">
      <c r="A412" s="10">
        <v>406</v>
      </c>
      <c r="B412" s="98" t="s">
        <v>2284</v>
      </c>
      <c r="C412" s="99"/>
      <c r="D412" s="7" t="s">
        <v>1919</v>
      </c>
      <c r="E412" s="98" t="s">
        <v>433</v>
      </c>
      <c r="F412" s="99"/>
      <c r="G412" s="11">
        <v>430</v>
      </c>
      <c r="H412" s="12">
        <v>29.42</v>
      </c>
      <c r="I412" s="13">
        <v>3.5375392135311701E-4</v>
      </c>
      <c r="J412" s="3"/>
      <c r="K412" s="3"/>
      <c r="L412" s="3"/>
      <c r="M412" s="3"/>
    </row>
    <row r="413" spans="1:13" ht="12.95" customHeight="1">
      <c r="A413" s="10">
        <v>407</v>
      </c>
      <c r="B413" s="98" t="s">
        <v>2285</v>
      </c>
      <c r="C413" s="99"/>
      <c r="D413" s="7" t="s">
        <v>1920</v>
      </c>
      <c r="E413" s="98" t="s">
        <v>2328</v>
      </c>
      <c r="F413" s="99"/>
      <c r="G413" s="11">
        <v>1383</v>
      </c>
      <c r="H413" s="12">
        <v>28.8</v>
      </c>
      <c r="I413" s="13">
        <v>3.4635204880347468E-4</v>
      </c>
      <c r="J413" s="3"/>
      <c r="K413" s="3"/>
      <c r="L413" s="3"/>
      <c r="M413" s="3"/>
    </row>
    <row r="414" spans="1:13" ht="12.95" customHeight="1">
      <c r="A414" s="10">
        <v>408</v>
      </c>
      <c r="B414" s="98" t="s">
        <v>2286</v>
      </c>
      <c r="C414" s="99"/>
      <c r="D414" s="7" t="s">
        <v>1921</v>
      </c>
      <c r="E414" s="98" t="s">
        <v>1418</v>
      </c>
      <c r="F414" s="99"/>
      <c r="G414" s="11">
        <v>987</v>
      </c>
      <c r="H414" s="12">
        <v>28.78</v>
      </c>
      <c r="I414" s="13">
        <v>3.4610345517105211E-4</v>
      </c>
      <c r="J414" s="3"/>
      <c r="K414" s="3"/>
      <c r="L414" s="3"/>
      <c r="M414" s="3"/>
    </row>
    <row r="415" spans="1:13" ht="12.95" customHeight="1">
      <c r="A415" s="10">
        <v>409</v>
      </c>
      <c r="B415" s="98" t="s">
        <v>1922</v>
      </c>
      <c r="C415" s="99"/>
      <c r="D415" s="7" t="s">
        <v>1923</v>
      </c>
      <c r="E415" s="98" t="s">
        <v>2179</v>
      </c>
      <c r="F415" s="99"/>
      <c r="G415" s="11">
        <v>737</v>
      </c>
      <c r="H415" s="12">
        <v>28.75</v>
      </c>
      <c r="I415" s="13">
        <v>3.456825552312163E-4</v>
      </c>
      <c r="J415" s="3"/>
      <c r="K415" s="3"/>
      <c r="L415" s="3"/>
      <c r="M415" s="3"/>
    </row>
    <row r="416" spans="1:13" ht="12.95" customHeight="1">
      <c r="A416" s="10">
        <v>410</v>
      </c>
      <c r="B416" s="98" t="s">
        <v>2287</v>
      </c>
      <c r="C416" s="99"/>
      <c r="D416" s="7" t="s">
        <v>1924</v>
      </c>
      <c r="E416" s="98" t="s">
        <v>2346</v>
      </c>
      <c r="F416" s="99"/>
      <c r="G416" s="11">
        <v>905</v>
      </c>
      <c r="H416" s="12">
        <v>28.71</v>
      </c>
      <c r="I416" s="13">
        <v>3.4520351964827421E-4</v>
      </c>
      <c r="J416" s="3"/>
      <c r="K416" s="3"/>
      <c r="L416" s="3"/>
      <c r="M416" s="3"/>
    </row>
    <row r="417" spans="1:13" ht="12.95" customHeight="1">
      <c r="A417" s="10">
        <v>411</v>
      </c>
      <c r="B417" s="98" t="s">
        <v>2288</v>
      </c>
      <c r="C417" s="99"/>
      <c r="D417" s="7" t="s">
        <v>1925</v>
      </c>
      <c r="E417" s="98" t="s">
        <v>1390</v>
      </c>
      <c r="F417" s="99"/>
      <c r="G417" s="11">
        <v>459</v>
      </c>
      <c r="H417" s="12">
        <v>28.64</v>
      </c>
      <c r="I417" s="13">
        <v>3.4436645488541062E-4</v>
      </c>
      <c r="J417" s="3"/>
      <c r="K417" s="3"/>
      <c r="L417" s="3"/>
      <c r="M417" s="3"/>
    </row>
    <row r="418" spans="1:13" ht="12.95" customHeight="1">
      <c r="A418" s="10">
        <v>412</v>
      </c>
      <c r="B418" s="98" t="s">
        <v>1926</v>
      </c>
      <c r="C418" s="99"/>
      <c r="D418" s="7" t="s">
        <v>1927</v>
      </c>
      <c r="E418" s="98" t="s">
        <v>2346</v>
      </c>
      <c r="F418" s="99"/>
      <c r="G418" s="11">
        <v>211</v>
      </c>
      <c r="H418" s="12">
        <v>28.48</v>
      </c>
      <c r="I418" s="13">
        <v>3.4245442962828706E-4</v>
      </c>
      <c r="J418" s="3"/>
      <c r="K418" s="3"/>
      <c r="L418" s="3"/>
      <c r="M418" s="3"/>
    </row>
    <row r="419" spans="1:13" ht="12.95" customHeight="1">
      <c r="A419" s="10">
        <v>413</v>
      </c>
      <c r="B419" s="98" t="s">
        <v>2289</v>
      </c>
      <c r="C419" s="99"/>
      <c r="D419" s="7" t="s">
        <v>1928</v>
      </c>
      <c r="E419" s="98" t="s">
        <v>1381</v>
      </c>
      <c r="F419" s="99"/>
      <c r="G419" s="11">
        <v>1838</v>
      </c>
      <c r="H419" s="12">
        <v>28.27</v>
      </c>
      <c r="I419" s="13">
        <v>3.3990649670105914E-4</v>
      </c>
      <c r="J419" s="3"/>
      <c r="K419" s="3"/>
      <c r="L419" s="3"/>
      <c r="M419" s="3"/>
    </row>
    <row r="420" spans="1:13" ht="12.95" customHeight="1">
      <c r="A420" s="10">
        <v>414</v>
      </c>
      <c r="B420" s="98" t="s">
        <v>2290</v>
      </c>
      <c r="C420" s="99"/>
      <c r="D420" s="7" t="s">
        <v>1929</v>
      </c>
      <c r="E420" s="98" t="s">
        <v>2330</v>
      </c>
      <c r="F420" s="99"/>
      <c r="G420" s="11">
        <v>994</v>
      </c>
      <c r="H420" s="12">
        <v>27.87</v>
      </c>
      <c r="I420" s="13">
        <v>3.3513524727236987E-4</v>
      </c>
      <c r="J420" s="3"/>
      <c r="K420" s="3"/>
      <c r="L420" s="3"/>
      <c r="M420" s="3"/>
    </row>
    <row r="421" spans="1:13" ht="12.95" customHeight="1">
      <c r="A421" s="10">
        <v>415</v>
      </c>
      <c r="B421" s="98" t="s">
        <v>2291</v>
      </c>
      <c r="C421" s="99"/>
      <c r="D421" s="7" t="s">
        <v>1930</v>
      </c>
      <c r="E421" s="98" t="s">
        <v>2329</v>
      </c>
      <c r="F421" s="99"/>
      <c r="G421" s="11">
        <v>282</v>
      </c>
      <c r="H421" s="12">
        <v>27.69</v>
      </c>
      <c r="I421" s="13">
        <v>3.3298532748626662E-4</v>
      </c>
      <c r="J421" s="3"/>
      <c r="K421" s="3"/>
      <c r="L421" s="3"/>
      <c r="M421" s="3"/>
    </row>
    <row r="422" spans="1:13" ht="12.95" customHeight="1">
      <c r="A422" s="10">
        <v>416</v>
      </c>
      <c r="B422" s="98" t="s">
        <v>1931</v>
      </c>
      <c r="C422" s="99"/>
      <c r="D422" s="7" t="s">
        <v>1932</v>
      </c>
      <c r="E422" s="98" t="s">
        <v>1492</v>
      </c>
      <c r="F422" s="99"/>
      <c r="G422" s="11">
        <v>425</v>
      </c>
      <c r="H422" s="12">
        <v>27.58</v>
      </c>
      <c r="I422" s="13">
        <v>3.3167773183349886E-4</v>
      </c>
      <c r="J422" s="3"/>
      <c r="K422" s="3"/>
      <c r="L422" s="3"/>
      <c r="M422" s="3"/>
    </row>
    <row r="423" spans="1:13" ht="12.95" customHeight="1">
      <c r="A423" s="10">
        <v>417</v>
      </c>
      <c r="B423" s="98" t="s">
        <v>1933</v>
      </c>
      <c r="C423" s="99"/>
      <c r="D423" s="7" t="s">
        <v>1934</v>
      </c>
      <c r="E423" s="98" t="s">
        <v>2321</v>
      </c>
      <c r="F423" s="99"/>
      <c r="G423" s="11">
        <v>257</v>
      </c>
      <c r="H423" s="12">
        <v>27.14</v>
      </c>
      <c r="I423" s="13">
        <v>3.2629398578708024E-4</v>
      </c>
      <c r="J423" s="3"/>
      <c r="K423" s="3"/>
      <c r="L423" s="3"/>
      <c r="M423" s="3"/>
    </row>
    <row r="424" spans="1:13" ht="12.95" customHeight="1">
      <c r="A424" s="10">
        <v>418</v>
      </c>
      <c r="B424" s="98" t="s">
        <v>1935</v>
      </c>
      <c r="C424" s="99"/>
      <c r="D424" s="7" t="s">
        <v>1936</v>
      </c>
      <c r="E424" s="98" t="s">
        <v>2334</v>
      </c>
      <c r="F424" s="99"/>
      <c r="G424" s="11">
        <v>494</v>
      </c>
      <c r="H424" s="12">
        <v>26.91</v>
      </c>
      <c r="I424" s="13">
        <v>3.23582428000726E-4</v>
      </c>
      <c r="J424" s="3"/>
      <c r="K424" s="3"/>
      <c r="L424" s="3"/>
      <c r="M424" s="3"/>
    </row>
    <row r="425" spans="1:13" ht="12.95" customHeight="1">
      <c r="A425" s="10">
        <v>419</v>
      </c>
      <c r="B425" s="98" t="s">
        <v>1937</v>
      </c>
      <c r="C425" s="99"/>
      <c r="D425" s="7" t="s">
        <v>1938</v>
      </c>
      <c r="E425" s="98" t="s">
        <v>2344</v>
      </c>
      <c r="F425" s="99"/>
      <c r="G425" s="11">
        <v>886</v>
      </c>
      <c r="H425" s="12">
        <v>26.77</v>
      </c>
      <c r="I425" s="13">
        <v>3.2187410054276475E-4</v>
      </c>
      <c r="J425" s="3"/>
      <c r="K425" s="3"/>
      <c r="L425" s="3"/>
      <c r="M425" s="3"/>
    </row>
    <row r="426" spans="1:13" ht="12.95" customHeight="1">
      <c r="A426" s="10">
        <v>420</v>
      </c>
      <c r="B426" s="98" t="s">
        <v>1939</v>
      </c>
      <c r="C426" s="99"/>
      <c r="D426" s="7" t="s">
        <v>1940</v>
      </c>
      <c r="E426" s="98" t="s">
        <v>2336</v>
      </c>
      <c r="F426" s="99"/>
      <c r="G426" s="11">
        <v>788</v>
      </c>
      <c r="H426" s="12">
        <v>26.03</v>
      </c>
      <c r="I426" s="13">
        <v>3.1294348627303555E-4</v>
      </c>
      <c r="J426" s="3"/>
      <c r="K426" s="3"/>
      <c r="L426" s="3"/>
      <c r="M426" s="3"/>
    </row>
    <row r="427" spans="1:13" ht="12.95" customHeight="1">
      <c r="A427" s="10">
        <v>421</v>
      </c>
      <c r="B427" s="98" t="s">
        <v>2167</v>
      </c>
      <c r="C427" s="99"/>
      <c r="D427" s="7" t="s">
        <v>535</v>
      </c>
      <c r="E427" s="98" t="s">
        <v>2173</v>
      </c>
      <c r="F427" s="99"/>
      <c r="G427" s="11">
        <v>1139</v>
      </c>
      <c r="H427" s="12">
        <v>25.9</v>
      </c>
      <c r="I427" s="13">
        <v>3.1141334013028952E-4</v>
      </c>
      <c r="J427" s="3"/>
      <c r="K427" s="3"/>
      <c r="L427" s="3"/>
      <c r="M427" s="3"/>
    </row>
    <row r="428" spans="1:13" ht="12.95" customHeight="1">
      <c r="A428" s="10">
        <v>422</v>
      </c>
      <c r="B428" s="98" t="s">
        <v>1941</v>
      </c>
      <c r="C428" s="99"/>
      <c r="D428" s="7" t="s">
        <v>1942</v>
      </c>
      <c r="E428" s="98" t="s">
        <v>1418</v>
      </c>
      <c r="F428" s="99"/>
      <c r="G428" s="11">
        <v>2061</v>
      </c>
      <c r="H428" s="12">
        <v>25.81</v>
      </c>
      <c r="I428" s="13">
        <v>3.10302778483553E-4</v>
      </c>
      <c r="J428" s="3"/>
      <c r="K428" s="3"/>
      <c r="L428" s="3"/>
      <c r="M428" s="3"/>
    </row>
    <row r="429" spans="1:13" ht="12.95" customHeight="1">
      <c r="A429" s="10">
        <v>423</v>
      </c>
      <c r="B429" s="98" t="s">
        <v>1943</v>
      </c>
      <c r="C429" s="99"/>
      <c r="D429" s="7" t="s">
        <v>1944</v>
      </c>
      <c r="E429" s="98" t="s">
        <v>684</v>
      </c>
      <c r="F429" s="99"/>
      <c r="G429" s="11">
        <v>772</v>
      </c>
      <c r="H429" s="12">
        <v>25.48</v>
      </c>
      <c r="I429" s="13">
        <v>3.0638622004354986E-4</v>
      </c>
      <c r="J429" s="3"/>
      <c r="K429" s="3"/>
      <c r="L429" s="3"/>
      <c r="M429" s="3"/>
    </row>
    <row r="430" spans="1:13" ht="12.95" customHeight="1">
      <c r="A430" s="10">
        <v>424</v>
      </c>
      <c r="B430" s="98" t="s">
        <v>1945</v>
      </c>
      <c r="C430" s="99"/>
      <c r="D430" s="7" t="s">
        <v>1946</v>
      </c>
      <c r="E430" s="98" t="s">
        <v>2173</v>
      </c>
      <c r="F430" s="99"/>
      <c r="G430" s="11">
        <v>995</v>
      </c>
      <c r="H430" s="12">
        <v>25.42</v>
      </c>
      <c r="I430" s="13">
        <v>3.0563324749223724E-4</v>
      </c>
      <c r="J430" s="3"/>
      <c r="K430" s="3"/>
      <c r="L430" s="3"/>
      <c r="M430" s="3"/>
    </row>
    <row r="431" spans="1:13" ht="12.95" customHeight="1">
      <c r="A431" s="10">
        <v>425</v>
      </c>
      <c r="B431" s="98" t="s">
        <v>2292</v>
      </c>
      <c r="C431" s="99"/>
      <c r="D431" s="7" t="s">
        <v>1947</v>
      </c>
      <c r="E431" s="98" t="s">
        <v>2341</v>
      </c>
      <c r="F431" s="99"/>
      <c r="G431" s="11">
        <v>825</v>
      </c>
      <c r="H431" s="12">
        <v>25.26</v>
      </c>
      <c r="I431" s="13">
        <v>3.0376462827413193E-4</v>
      </c>
      <c r="J431" s="3"/>
      <c r="K431" s="3"/>
      <c r="L431" s="3"/>
      <c r="M431" s="3"/>
    </row>
    <row r="432" spans="1:13" ht="12.95" customHeight="1">
      <c r="A432" s="10">
        <v>426</v>
      </c>
      <c r="B432" s="98" t="s">
        <v>1948</v>
      </c>
      <c r="C432" s="99"/>
      <c r="D432" s="7" t="s">
        <v>1949</v>
      </c>
      <c r="E432" s="98" t="s">
        <v>2319</v>
      </c>
      <c r="F432" s="99"/>
      <c r="G432" s="11">
        <v>229</v>
      </c>
      <c r="H432" s="12">
        <v>24.91</v>
      </c>
      <c r="I432" s="13">
        <v>2.9947943052959723E-4</v>
      </c>
      <c r="J432" s="3"/>
      <c r="K432" s="3"/>
      <c r="L432" s="3"/>
      <c r="M432" s="3"/>
    </row>
    <row r="433" spans="1:13" ht="12.95" customHeight="1">
      <c r="A433" s="10">
        <v>427</v>
      </c>
      <c r="B433" s="98" t="s">
        <v>2293</v>
      </c>
      <c r="C433" s="99"/>
      <c r="D433" s="7" t="s">
        <v>1950</v>
      </c>
      <c r="E433" s="98" t="s">
        <v>411</v>
      </c>
      <c r="F433" s="99"/>
      <c r="G433" s="11">
        <v>824</v>
      </c>
      <c r="H433" s="12">
        <v>24.88</v>
      </c>
      <c r="I433" s="13">
        <v>2.992056703164757E-4</v>
      </c>
      <c r="J433" s="3"/>
      <c r="K433" s="3"/>
      <c r="L433" s="3"/>
      <c r="M433" s="3"/>
    </row>
    <row r="434" spans="1:13" ht="12.95" customHeight="1">
      <c r="A434" s="10">
        <v>428</v>
      </c>
      <c r="B434" s="98" t="s">
        <v>1951</v>
      </c>
      <c r="C434" s="99"/>
      <c r="D434" s="7" t="s">
        <v>1952</v>
      </c>
      <c r="E434" s="98" t="s">
        <v>2331</v>
      </c>
      <c r="F434" s="99"/>
      <c r="G434" s="11">
        <v>365</v>
      </c>
      <c r="H434" s="12">
        <v>24.42</v>
      </c>
      <c r="I434" s="13">
        <v>2.9359025465212744E-4</v>
      </c>
      <c r="J434" s="3"/>
      <c r="K434" s="3"/>
      <c r="L434" s="3"/>
      <c r="M434" s="3"/>
    </row>
    <row r="435" spans="1:13" ht="12.95" customHeight="1">
      <c r="A435" s="10">
        <v>429</v>
      </c>
      <c r="B435" s="98" t="s">
        <v>2294</v>
      </c>
      <c r="C435" s="99"/>
      <c r="D435" s="7" t="s">
        <v>1953</v>
      </c>
      <c r="E435" s="98" t="s">
        <v>1400</v>
      </c>
      <c r="F435" s="99"/>
      <c r="G435" s="11">
        <v>311</v>
      </c>
      <c r="H435" s="12">
        <v>24.27</v>
      </c>
      <c r="I435" s="13">
        <v>2.9182475588922148E-4</v>
      </c>
      <c r="J435" s="3"/>
      <c r="K435" s="3"/>
      <c r="L435" s="3"/>
      <c r="M435" s="3"/>
    </row>
    <row r="436" spans="1:13" ht="12.95" customHeight="1">
      <c r="A436" s="10">
        <v>430</v>
      </c>
      <c r="B436" s="98" t="s">
        <v>2295</v>
      </c>
      <c r="C436" s="99"/>
      <c r="D436" s="7" t="s">
        <v>1954</v>
      </c>
      <c r="E436" s="98" t="s">
        <v>1457</v>
      </c>
      <c r="F436" s="99"/>
      <c r="G436" s="11">
        <v>945</v>
      </c>
      <c r="H436" s="12">
        <v>24.18</v>
      </c>
      <c r="I436" s="13">
        <v>2.9077198118475974E-4</v>
      </c>
      <c r="J436" s="3"/>
      <c r="K436" s="3"/>
      <c r="L436" s="3"/>
      <c r="M436" s="3"/>
    </row>
    <row r="437" spans="1:13" ht="12.95" customHeight="1">
      <c r="A437" s="10">
        <v>431</v>
      </c>
      <c r="B437" s="98" t="s">
        <v>1955</v>
      </c>
      <c r="C437" s="99"/>
      <c r="D437" s="7" t="s">
        <v>1956</v>
      </c>
      <c r="E437" s="98" t="s">
        <v>1475</v>
      </c>
      <c r="F437" s="99"/>
      <c r="G437" s="11">
        <v>468</v>
      </c>
      <c r="H437" s="12">
        <v>24.05</v>
      </c>
      <c r="I437" s="13">
        <v>2.8919281732444209E-4</v>
      </c>
      <c r="J437" s="3"/>
      <c r="K437" s="3"/>
      <c r="L437" s="3"/>
      <c r="M437" s="3"/>
    </row>
    <row r="438" spans="1:13" ht="12.95" customHeight="1">
      <c r="A438" s="10">
        <v>432</v>
      </c>
      <c r="B438" s="98" t="s">
        <v>2296</v>
      </c>
      <c r="C438" s="99"/>
      <c r="D438" s="7" t="s">
        <v>1957</v>
      </c>
      <c r="E438" s="98" t="s">
        <v>2332</v>
      </c>
      <c r="F438" s="99"/>
      <c r="G438" s="11">
        <v>183</v>
      </c>
      <c r="H438" s="12">
        <v>24.02</v>
      </c>
      <c r="I438" s="13">
        <v>2.8882637243031549E-4</v>
      </c>
      <c r="J438" s="3"/>
      <c r="K438" s="3"/>
      <c r="L438" s="3"/>
      <c r="M438" s="3"/>
    </row>
    <row r="439" spans="1:13" ht="12.95" customHeight="1">
      <c r="A439" s="10">
        <v>433</v>
      </c>
      <c r="B439" s="98" t="s">
        <v>1958</v>
      </c>
      <c r="C439" s="99"/>
      <c r="D439" s="7" t="s">
        <v>1959</v>
      </c>
      <c r="E439" s="98" t="s">
        <v>2334</v>
      </c>
      <c r="F439" s="99"/>
      <c r="G439" s="11">
        <v>683</v>
      </c>
      <c r="H439" s="12">
        <v>23.96</v>
      </c>
      <c r="I439" s="13">
        <v>2.881332898480164E-4</v>
      </c>
      <c r="J439" s="3"/>
      <c r="K439" s="3"/>
      <c r="L439" s="3"/>
      <c r="M439" s="3"/>
    </row>
    <row r="440" spans="1:13" ht="12.95" customHeight="1">
      <c r="A440" s="10">
        <v>434</v>
      </c>
      <c r="B440" s="98" t="s">
        <v>1960</v>
      </c>
      <c r="C440" s="99"/>
      <c r="D440" s="7" t="s">
        <v>1961</v>
      </c>
      <c r="E440" s="98" t="s">
        <v>2325</v>
      </c>
      <c r="F440" s="99"/>
      <c r="G440" s="11">
        <v>1996</v>
      </c>
      <c r="H440" s="12">
        <v>23.96</v>
      </c>
      <c r="I440" s="13">
        <v>2.8808970945858243E-4</v>
      </c>
      <c r="J440" s="3"/>
      <c r="K440" s="3"/>
      <c r="L440" s="3"/>
      <c r="M440" s="3"/>
    </row>
    <row r="441" spans="1:13" ht="12.95" customHeight="1">
      <c r="A441" s="10">
        <v>435</v>
      </c>
      <c r="B441" s="98" t="s">
        <v>1962</v>
      </c>
      <c r="C441" s="99"/>
      <c r="D441" s="7" t="s">
        <v>1963</v>
      </c>
      <c r="E441" s="98" t="s">
        <v>2330</v>
      </c>
      <c r="F441" s="99"/>
      <c r="G441" s="11">
        <v>972</v>
      </c>
      <c r="H441" s="12">
        <v>23.87</v>
      </c>
      <c r="I441" s="13">
        <v>2.8697678025344192E-4</v>
      </c>
      <c r="J441" s="3"/>
      <c r="K441" s="3"/>
      <c r="L441" s="3"/>
      <c r="M441" s="3"/>
    </row>
    <row r="442" spans="1:13" ht="12.95" customHeight="1">
      <c r="A442" s="10">
        <v>436</v>
      </c>
      <c r="B442" s="98" t="s">
        <v>1964</v>
      </c>
      <c r="C442" s="99"/>
      <c r="D442" s="7" t="s">
        <v>1965</v>
      </c>
      <c r="E442" s="98" t="s">
        <v>2322</v>
      </c>
      <c r="F442" s="99"/>
      <c r="G442" s="11">
        <v>262</v>
      </c>
      <c r="H442" s="12">
        <v>23.82</v>
      </c>
      <c r="I442" s="13">
        <v>2.8644118539563522E-4</v>
      </c>
      <c r="J442" s="3"/>
      <c r="K442" s="3"/>
      <c r="L442" s="3"/>
      <c r="M442" s="3"/>
    </row>
    <row r="443" spans="1:13" ht="12.95" customHeight="1">
      <c r="A443" s="10">
        <v>437</v>
      </c>
      <c r="B443" s="98" t="s">
        <v>2297</v>
      </c>
      <c r="C443" s="99"/>
      <c r="D443" s="7" t="s">
        <v>1966</v>
      </c>
      <c r="E443" s="98" t="s">
        <v>2328</v>
      </c>
      <c r="F443" s="99"/>
      <c r="G443" s="11">
        <v>328</v>
      </c>
      <c r="H443" s="12">
        <v>23.81</v>
      </c>
      <c r="I443" s="13">
        <v>2.8626300528283665E-4</v>
      </c>
      <c r="J443" s="3"/>
      <c r="K443" s="3"/>
      <c r="L443" s="3"/>
      <c r="M443" s="3"/>
    </row>
    <row r="444" spans="1:13" ht="12.95" customHeight="1">
      <c r="A444" s="10">
        <v>438</v>
      </c>
      <c r="B444" s="98" t="s">
        <v>1967</v>
      </c>
      <c r="C444" s="99"/>
      <c r="D444" s="7" t="s">
        <v>1968</v>
      </c>
      <c r="E444" s="98" t="s">
        <v>684</v>
      </c>
      <c r="F444" s="99"/>
      <c r="G444" s="11">
        <v>1317</v>
      </c>
      <c r="H444" s="12">
        <v>23.61</v>
      </c>
      <c r="I444" s="13">
        <v>2.8386054433041525E-4</v>
      </c>
      <c r="J444" s="3"/>
      <c r="K444" s="3"/>
      <c r="L444" s="3"/>
      <c r="M444" s="3"/>
    </row>
    <row r="445" spans="1:13" ht="12.95" customHeight="1">
      <c r="A445" s="10">
        <v>439</v>
      </c>
      <c r="B445" s="98" t="s">
        <v>1969</v>
      </c>
      <c r="C445" s="99"/>
      <c r="D445" s="7" t="s">
        <v>1970</v>
      </c>
      <c r="E445" s="98" t="s">
        <v>2330</v>
      </c>
      <c r="F445" s="99"/>
      <c r="G445" s="11">
        <v>2380</v>
      </c>
      <c r="H445" s="12">
        <v>23.52</v>
      </c>
      <c r="I445" s="13">
        <v>2.8278321627775123E-4</v>
      </c>
      <c r="J445" s="3"/>
      <c r="K445" s="3"/>
      <c r="L445" s="3"/>
      <c r="M445" s="3"/>
    </row>
    <row r="446" spans="1:13" ht="12.95" customHeight="1">
      <c r="A446" s="10">
        <v>440</v>
      </c>
      <c r="B446" s="98" t="s">
        <v>1971</v>
      </c>
      <c r="C446" s="99"/>
      <c r="D446" s="7" t="s">
        <v>1972</v>
      </c>
      <c r="E446" s="98" t="s">
        <v>2319</v>
      </c>
      <c r="F446" s="99"/>
      <c r="G446" s="11">
        <v>788</v>
      </c>
      <c r="H446" s="12">
        <v>23.42</v>
      </c>
      <c r="I446" s="13">
        <v>2.8164222747742722E-4</v>
      </c>
      <c r="J446" s="3"/>
      <c r="K446" s="3"/>
      <c r="L446" s="3"/>
      <c r="M446" s="3"/>
    </row>
    <row r="447" spans="1:13" ht="12.95" customHeight="1">
      <c r="A447" s="10">
        <v>441</v>
      </c>
      <c r="B447" s="98" t="s">
        <v>1973</v>
      </c>
      <c r="C447" s="99"/>
      <c r="D447" s="7" t="s">
        <v>1974</v>
      </c>
      <c r="E447" s="98" t="s">
        <v>2323</v>
      </c>
      <c r="F447" s="99"/>
      <c r="G447" s="11">
        <v>482</v>
      </c>
      <c r="H447" s="12">
        <v>23.36</v>
      </c>
      <c r="I447" s="13">
        <v>2.8085321609397368E-4</v>
      </c>
      <c r="J447" s="3"/>
      <c r="K447" s="3"/>
      <c r="L447" s="3"/>
      <c r="M447" s="3"/>
    </row>
    <row r="448" spans="1:13" ht="12.95" customHeight="1">
      <c r="A448" s="10">
        <v>442</v>
      </c>
      <c r="B448" s="98" t="s">
        <v>1975</v>
      </c>
      <c r="C448" s="99"/>
      <c r="D448" s="7" t="s">
        <v>1976</v>
      </c>
      <c r="E448" s="98" t="s">
        <v>2326</v>
      </c>
      <c r="F448" s="99"/>
      <c r="G448" s="11">
        <v>635</v>
      </c>
      <c r="H448" s="12">
        <v>23.23</v>
      </c>
      <c r="I448" s="13">
        <v>2.7929851780544211E-4</v>
      </c>
      <c r="J448" s="3"/>
      <c r="K448" s="3"/>
      <c r="L448" s="3"/>
      <c r="M448" s="3"/>
    </row>
    <row r="449" spans="1:13" ht="12.95" customHeight="1">
      <c r="A449" s="10">
        <v>443</v>
      </c>
      <c r="B449" s="98" t="s">
        <v>2298</v>
      </c>
      <c r="C449" s="99"/>
      <c r="D449" s="7" t="s">
        <v>1977</v>
      </c>
      <c r="E449" s="98" t="s">
        <v>2322</v>
      </c>
      <c r="F449" s="99"/>
      <c r="G449" s="11">
        <v>482</v>
      </c>
      <c r="H449" s="12">
        <v>23.15</v>
      </c>
      <c r="I449" s="13">
        <v>2.7831729530918161E-4</v>
      </c>
      <c r="J449" s="3"/>
      <c r="K449" s="3"/>
      <c r="L449" s="3"/>
      <c r="M449" s="3"/>
    </row>
    <row r="450" spans="1:13" ht="12.95" customHeight="1">
      <c r="A450" s="10">
        <v>444</v>
      </c>
      <c r="B450" s="98" t="s">
        <v>2299</v>
      </c>
      <c r="C450" s="99"/>
      <c r="D450" s="7" t="s">
        <v>1978</v>
      </c>
      <c r="E450" s="98" t="s">
        <v>2173</v>
      </c>
      <c r="F450" s="99"/>
      <c r="G450" s="11">
        <v>1316</v>
      </c>
      <c r="H450" s="12">
        <v>23.1</v>
      </c>
      <c r="I450" s="13">
        <v>2.7775977919324197E-4</v>
      </c>
      <c r="J450" s="3"/>
      <c r="K450" s="3"/>
      <c r="L450" s="3"/>
      <c r="M450" s="3"/>
    </row>
    <row r="451" spans="1:13" ht="12.95" customHeight="1">
      <c r="A451" s="10">
        <v>445</v>
      </c>
      <c r="B451" s="98" t="s">
        <v>1979</v>
      </c>
      <c r="C451" s="99"/>
      <c r="D451" s="7" t="s">
        <v>1980</v>
      </c>
      <c r="E451" s="98" t="s">
        <v>2321</v>
      </c>
      <c r="F451" s="99"/>
      <c r="G451" s="11">
        <v>1387</v>
      </c>
      <c r="H451" s="12">
        <v>22.53</v>
      </c>
      <c r="I451" s="13">
        <v>2.7085325300853794E-4</v>
      </c>
      <c r="J451" s="3"/>
      <c r="K451" s="3"/>
      <c r="L451" s="3"/>
      <c r="M451" s="3"/>
    </row>
    <row r="452" spans="1:13" ht="12.95" customHeight="1">
      <c r="A452" s="10">
        <v>446</v>
      </c>
      <c r="B452" s="98" t="s">
        <v>1981</v>
      </c>
      <c r="C452" s="99"/>
      <c r="D452" s="7" t="s">
        <v>1982</v>
      </c>
      <c r="E452" s="98" t="s">
        <v>2346</v>
      </c>
      <c r="F452" s="99"/>
      <c r="G452" s="11">
        <v>1274</v>
      </c>
      <c r="H452" s="12">
        <v>22.32</v>
      </c>
      <c r="I452" s="13">
        <v>2.6833653602022662E-4</v>
      </c>
      <c r="J452" s="3"/>
      <c r="K452" s="3"/>
      <c r="L452" s="3"/>
      <c r="M452" s="3"/>
    </row>
    <row r="453" spans="1:13" ht="12.95" customHeight="1">
      <c r="A453" s="10">
        <v>447</v>
      </c>
      <c r="B453" s="98" t="s">
        <v>2300</v>
      </c>
      <c r="C453" s="99"/>
      <c r="D453" s="7" t="s">
        <v>1983</v>
      </c>
      <c r="E453" s="98" t="s">
        <v>2332</v>
      </c>
      <c r="F453" s="99"/>
      <c r="G453" s="11">
        <v>561</v>
      </c>
      <c r="H453" s="12">
        <v>22.28</v>
      </c>
      <c r="I453" s="13">
        <v>2.6790318505587394E-4</v>
      </c>
      <c r="J453" s="3"/>
      <c r="K453" s="3"/>
      <c r="L453" s="3"/>
      <c r="M453" s="3"/>
    </row>
    <row r="454" spans="1:13" ht="12.95" customHeight="1">
      <c r="A454" s="10">
        <v>448</v>
      </c>
      <c r="B454" s="98" t="s">
        <v>1984</v>
      </c>
      <c r="C454" s="99"/>
      <c r="D454" s="7" t="s">
        <v>1985</v>
      </c>
      <c r="E454" s="98" t="s">
        <v>176</v>
      </c>
      <c r="F454" s="99"/>
      <c r="G454" s="11">
        <v>1164</v>
      </c>
      <c r="H454" s="12">
        <v>22.04</v>
      </c>
      <c r="I454" s="13">
        <v>2.6496898780070855E-4</v>
      </c>
      <c r="J454" s="3"/>
      <c r="K454" s="3"/>
      <c r="L454" s="3"/>
      <c r="M454" s="3"/>
    </row>
    <row r="455" spans="1:13" ht="12.95" customHeight="1">
      <c r="A455" s="10">
        <v>449</v>
      </c>
      <c r="B455" s="98" t="s">
        <v>1986</v>
      </c>
      <c r="C455" s="99"/>
      <c r="D455" s="7" t="s">
        <v>1987</v>
      </c>
      <c r="E455" s="98" t="s">
        <v>2325</v>
      </c>
      <c r="F455" s="99"/>
      <c r="G455" s="11">
        <v>533</v>
      </c>
      <c r="H455" s="12">
        <v>22.04</v>
      </c>
      <c r="I455" s="13">
        <v>2.6495434356820343E-4</v>
      </c>
      <c r="J455" s="3"/>
      <c r="K455" s="3"/>
      <c r="L455" s="3"/>
      <c r="M455" s="3"/>
    </row>
    <row r="456" spans="1:13" ht="12.95" customHeight="1">
      <c r="A456" s="10">
        <v>450</v>
      </c>
      <c r="B456" s="98" t="s">
        <v>2301</v>
      </c>
      <c r="C456" s="99"/>
      <c r="D456" s="7" t="s">
        <v>1988</v>
      </c>
      <c r="E456" s="98" t="s">
        <v>176</v>
      </c>
      <c r="F456" s="99"/>
      <c r="G456" s="11">
        <v>722</v>
      </c>
      <c r="H456" s="12">
        <v>21.79</v>
      </c>
      <c r="I456" s="13">
        <v>2.6197814469667901E-4</v>
      </c>
      <c r="J456" s="3"/>
      <c r="K456" s="3"/>
      <c r="L456" s="3"/>
      <c r="M456" s="3"/>
    </row>
    <row r="457" spans="1:13" ht="12.95" customHeight="1">
      <c r="A457" s="10">
        <v>451</v>
      </c>
      <c r="B457" s="98" t="s">
        <v>1989</v>
      </c>
      <c r="C457" s="99"/>
      <c r="D457" s="7" t="s">
        <v>1990</v>
      </c>
      <c r="E457" s="98" t="s">
        <v>2327</v>
      </c>
      <c r="F457" s="99"/>
      <c r="G457" s="11">
        <v>936</v>
      </c>
      <c r="H457" s="12">
        <v>21.58</v>
      </c>
      <c r="I457" s="13">
        <v>2.5952254534479134E-4</v>
      </c>
      <c r="J457" s="3"/>
      <c r="K457" s="3"/>
      <c r="L457" s="3"/>
      <c r="M457" s="3"/>
    </row>
    <row r="458" spans="1:13" ht="12.95" customHeight="1">
      <c r="A458" s="10">
        <v>452</v>
      </c>
      <c r="B458" s="98" t="s">
        <v>2302</v>
      </c>
      <c r="C458" s="99"/>
      <c r="D458" s="7" t="s">
        <v>1991</v>
      </c>
      <c r="E458" s="98" t="s">
        <v>2336</v>
      </c>
      <c r="F458" s="99"/>
      <c r="G458" s="11">
        <v>475</v>
      </c>
      <c r="H458" s="12">
        <v>21.53</v>
      </c>
      <c r="I458" s="13">
        <v>2.588226246189454E-4</v>
      </c>
      <c r="J458" s="3"/>
      <c r="K458" s="3"/>
      <c r="L458" s="3"/>
      <c r="M458" s="3"/>
    </row>
    <row r="459" spans="1:13" ht="12.95" customHeight="1">
      <c r="A459" s="10">
        <v>453</v>
      </c>
      <c r="B459" s="98" t="s">
        <v>1992</v>
      </c>
      <c r="C459" s="99"/>
      <c r="D459" s="7" t="s">
        <v>1993</v>
      </c>
      <c r="E459" s="98" t="s">
        <v>2336</v>
      </c>
      <c r="F459" s="99"/>
      <c r="G459" s="11">
        <v>325</v>
      </c>
      <c r="H459" s="12">
        <v>21.42</v>
      </c>
      <c r="I459" s="13">
        <v>2.5759719250140564E-4</v>
      </c>
      <c r="J459" s="3"/>
      <c r="K459" s="3"/>
      <c r="L459" s="3"/>
      <c r="M459" s="3"/>
    </row>
    <row r="460" spans="1:13" ht="12.95" customHeight="1">
      <c r="A460" s="10">
        <v>454</v>
      </c>
      <c r="B460" s="98" t="s">
        <v>2303</v>
      </c>
      <c r="C460" s="99"/>
      <c r="D460" s="7" t="s">
        <v>1994</v>
      </c>
      <c r="E460" s="98" t="s">
        <v>2322</v>
      </c>
      <c r="F460" s="99"/>
      <c r="G460" s="11">
        <v>249</v>
      </c>
      <c r="H460" s="12">
        <v>21.31</v>
      </c>
      <c r="I460" s="13">
        <v>2.5626767559050494E-4</v>
      </c>
      <c r="J460" s="3"/>
      <c r="K460" s="3"/>
      <c r="L460" s="3"/>
      <c r="M460" s="3"/>
    </row>
    <row r="461" spans="1:13" ht="12.95" customHeight="1">
      <c r="A461" s="10">
        <v>455</v>
      </c>
      <c r="B461" s="98" t="s">
        <v>1995</v>
      </c>
      <c r="C461" s="99"/>
      <c r="D461" s="7" t="s">
        <v>1996</v>
      </c>
      <c r="E461" s="98" t="s">
        <v>2346</v>
      </c>
      <c r="F461" s="99"/>
      <c r="G461" s="11">
        <v>202</v>
      </c>
      <c r="H461" s="12">
        <v>21.15</v>
      </c>
      <c r="I461" s="13">
        <v>2.5435670365037577E-4</v>
      </c>
      <c r="J461" s="3"/>
      <c r="K461" s="3"/>
      <c r="L461" s="3"/>
      <c r="M461" s="3"/>
    </row>
    <row r="462" spans="1:13" ht="12.95" customHeight="1">
      <c r="A462" s="10">
        <v>456</v>
      </c>
      <c r="B462" s="98" t="s">
        <v>2304</v>
      </c>
      <c r="C462" s="99"/>
      <c r="D462" s="7" t="s">
        <v>1997</v>
      </c>
      <c r="E462" s="98" t="s">
        <v>1381</v>
      </c>
      <c r="F462" s="99"/>
      <c r="G462" s="11">
        <v>1293</v>
      </c>
      <c r="H462" s="12">
        <v>20.89</v>
      </c>
      <c r="I462" s="13">
        <v>2.5113638173157159E-4</v>
      </c>
      <c r="J462" s="3"/>
      <c r="K462" s="3"/>
      <c r="L462" s="3"/>
      <c r="M462" s="3"/>
    </row>
    <row r="463" spans="1:13" ht="12.95" customHeight="1">
      <c r="A463" s="10">
        <v>457</v>
      </c>
      <c r="B463" s="98" t="s">
        <v>1998</v>
      </c>
      <c r="C463" s="99"/>
      <c r="D463" s="7" t="s">
        <v>1999</v>
      </c>
      <c r="E463" s="98" t="s">
        <v>411</v>
      </c>
      <c r="F463" s="99"/>
      <c r="G463" s="11">
        <v>380</v>
      </c>
      <c r="H463" s="12">
        <v>20.85</v>
      </c>
      <c r="I463" s="13">
        <v>2.5074222714550957E-4</v>
      </c>
      <c r="J463" s="3"/>
      <c r="K463" s="3"/>
      <c r="L463" s="3"/>
      <c r="M463" s="3"/>
    </row>
    <row r="464" spans="1:13" ht="12.95" customHeight="1">
      <c r="A464" s="10">
        <v>458</v>
      </c>
      <c r="B464" s="98" t="s">
        <v>2000</v>
      </c>
      <c r="C464" s="99"/>
      <c r="D464" s="7" t="s">
        <v>2001</v>
      </c>
      <c r="E464" s="98" t="s">
        <v>2336</v>
      </c>
      <c r="F464" s="99"/>
      <c r="G464" s="11">
        <v>135</v>
      </c>
      <c r="H464" s="12">
        <v>20.78</v>
      </c>
      <c r="I464" s="13">
        <v>2.4987236767065444E-4</v>
      </c>
      <c r="J464" s="3"/>
      <c r="K464" s="3"/>
      <c r="L464" s="3"/>
      <c r="M464" s="3"/>
    </row>
    <row r="465" spans="1:13" ht="12.95" customHeight="1">
      <c r="A465" s="10">
        <v>459</v>
      </c>
      <c r="B465" s="98" t="s">
        <v>2002</v>
      </c>
      <c r="C465" s="99"/>
      <c r="D465" s="7" t="s">
        <v>2003</v>
      </c>
      <c r="E465" s="98" t="s">
        <v>2336</v>
      </c>
      <c r="F465" s="99"/>
      <c r="G465" s="11">
        <v>613</v>
      </c>
      <c r="H465" s="12">
        <v>20.34</v>
      </c>
      <c r="I465" s="13">
        <v>2.4451966321273669E-4</v>
      </c>
      <c r="J465" s="3"/>
      <c r="K465" s="3"/>
      <c r="L465" s="3"/>
      <c r="M465" s="3"/>
    </row>
    <row r="466" spans="1:13" ht="12.95" customHeight="1">
      <c r="A466" s="10">
        <v>460</v>
      </c>
      <c r="B466" s="98" t="s">
        <v>2004</v>
      </c>
      <c r="C466" s="99"/>
      <c r="D466" s="7" t="s">
        <v>2005</v>
      </c>
      <c r="E466" s="98" t="s">
        <v>402</v>
      </c>
      <c r="F466" s="99"/>
      <c r="G466" s="11">
        <v>1112</v>
      </c>
      <c r="H466" s="12">
        <v>19.8</v>
      </c>
      <c r="I466" s="13">
        <v>2.3811558727059967E-4</v>
      </c>
      <c r="J466" s="3"/>
      <c r="K466" s="3"/>
      <c r="L466" s="3"/>
      <c r="M466" s="3"/>
    </row>
    <row r="467" spans="1:13" ht="12.95" customHeight="1">
      <c r="A467" s="10">
        <v>461</v>
      </c>
      <c r="B467" s="98" t="s">
        <v>2006</v>
      </c>
      <c r="C467" s="99"/>
      <c r="D467" s="7" t="s">
        <v>2007</v>
      </c>
      <c r="E467" s="98" t="s">
        <v>2336</v>
      </c>
      <c r="F467" s="99"/>
      <c r="G467" s="11">
        <v>200</v>
      </c>
      <c r="H467" s="12">
        <v>19.760000000000002</v>
      </c>
      <c r="I467" s="13">
        <v>2.3758034231604111E-4</v>
      </c>
      <c r="J467" s="3"/>
      <c r="K467" s="3"/>
      <c r="L467" s="3"/>
      <c r="M467" s="3"/>
    </row>
    <row r="468" spans="1:13" ht="12.95" customHeight="1">
      <c r="A468" s="10">
        <v>462</v>
      </c>
      <c r="B468" s="98" t="s">
        <v>2305</v>
      </c>
      <c r="C468" s="99"/>
      <c r="D468" s="7" t="s">
        <v>2008</v>
      </c>
      <c r="E468" s="98" t="s">
        <v>2342</v>
      </c>
      <c r="F468" s="99"/>
      <c r="G468" s="11">
        <v>1204</v>
      </c>
      <c r="H468" s="12">
        <v>19.61</v>
      </c>
      <c r="I468" s="13">
        <v>2.3575048179656216E-4</v>
      </c>
      <c r="J468" s="3"/>
      <c r="K468" s="3"/>
      <c r="L468" s="3"/>
      <c r="M468" s="3"/>
    </row>
    <row r="469" spans="1:13" ht="12.95" customHeight="1">
      <c r="A469" s="10">
        <v>463</v>
      </c>
      <c r="B469" s="98" t="s">
        <v>2009</v>
      </c>
      <c r="C469" s="99"/>
      <c r="D469" s="7" t="s">
        <v>2010</v>
      </c>
      <c r="E469" s="98" t="s">
        <v>2340</v>
      </c>
      <c r="F469" s="99"/>
      <c r="G469" s="11">
        <v>746</v>
      </c>
      <c r="H469" s="12">
        <v>19.600000000000001</v>
      </c>
      <c r="I469" s="13">
        <v>2.3562421121340306E-4</v>
      </c>
      <c r="J469" s="3"/>
      <c r="K469" s="3"/>
      <c r="L469" s="3"/>
      <c r="M469" s="3"/>
    </row>
    <row r="470" spans="1:13" ht="12.95" customHeight="1">
      <c r="A470" s="10">
        <v>464</v>
      </c>
      <c r="B470" s="98" t="s">
        <v>2011</v>
      </c>
      <c r="C470" s="99"/>
      <c r="D470" s="7" t="s">
        <v>2012</v>
      </c>
      <c r="E470" s="98" t="s">
        <v>13</v>
      </c>
      <c r="F470" s="99"/>
      <c r="G470" s="11">
        <v>469</v>
      </c>
      <c r="H470" s="12">
        <v>19.559999999999999</v>
      </c>
      <c r="I470" s="13">
        <v>2.3523733485538556E-4</v>
      </c>
      <c r="J470" s="3"/>
      <c r="K470" s="3"/>
      <c r="L470" s="3"/>
      <c r="M470" s="3"/>
    </row>
    <row r="471" spans="1:13" ht="12.95" customHeight="1">
      <c r="A471" s="10">
        <v>465</v>
      </c>
      <c r="B471" s="98" t="s">
        <v>2306</v>
      </c>
      <c r="C471" s="99"/>
      <c r="D471" s="7" t="s">
        <v>2013</v>
      </c>
      <c r="E471" s="98" t="s">
        <v>1422</v>
      </c>
      <c r="F471" s="99"/>
      <c r="G471" s="11">
        <v>120</v>
      </c>
      <c r="H471" s="12">
        <v>19.55</v>
      </c>
      <c r="I471" s="13">
        <v>2.3510404937343061E-4</v>
      </c>
      <c r="J471" s="3"/>
      <c r="K471" s="3"/>
      <c r="L471" s="3"/>
      <c r="M471" s="3"/>
    </row>
    <row r="472" spans="1:13" ht="12.95" customHeight="1">
      <c r="A472" s="10">
        <v>466</v>
      </c>
      <c r="B472" s="98" t="s">
        <v>2014</v>
      </c>
      <c r="C472" s="99"/>
      <c r="D472" s="7" t="s">
        <v>2015</v>
      </c>
      <c r="E472" s="98" t="s">
        <v>2331</v>
      </c>
      <c r="F472" s="99"/>
      <c r="G472" s="11">
        <v>1271</v>
      </c>
      <c r="H472" s="12">
        <v>19.079999999999998</v>
      </c>
      <c r="I472" s="13">
        <v>2.294770592463108E-4</v>
      </c>
      <c r="J472" s="3"/>
      <c r="K472" s="3"/>
      <c r="L472" s="3"/>
      <c r="M472" s="3"/>
    </row>
    <row r="473" spans="1:13" ht="12.95" customHeight="1">
      <c r="A473" s="10">
        <v>467</v>
      </c>
      <c r="B473" s="98" t="s">
        <v>2016</v>
      </c>
      <c r="C473" s="99"/>
      <c r="D473" s="7" t="s">
        <v>2017</v>
      </c>
      <c r="E473" s="98" t="s">
        <v>2342</v>
      </c>
      <c r="F473" s="99"/>
      <c r="G473" s="11">
        <v>385</v>
      </c>
      <c r="H473" s="12">
        <v>18.95</v>
      </c>
      <c r="I473" s="13">
        <v>2.2787772845376755E-4</v>
      </c>
      <c r="J473" s="3"/>
      <c r="K473" s="3"/>
      <c r="L473" s="3"/>
      <c r="M473" s="3"/>
    </row>
    <row r="474" spans="1:13" ht="12.95" customHeight="1">
      <c r="A474" s="10">
        <v>468</v>
      </c>
      <c r="B474" s="98" t="s">
        <v>2018</v>
      </c>
      <c r="C474" s="99"/>
      <c r="D474" s="7" t="s">
        <v>2019</v>
      </c>
      <c r="E474" s="98" t="s">
        <v>2173</v>
      </c>
      <c r="F474" s="99"/>
      <c r="G474" s="11">
        <v>1319</v>
      </c>
      <c r="H474" s="12">
        <v>18.66</v>
      </c>
      <c r="I474" s="13">
        <v>2.2437987554319529E-4</v>
      </c>
      <c r="J474" s="3"/>
      <c r="K474" s="3"/>
      <c r="L474" s="3"/>
      <c r="M474" s="3"/>
    </row>
    <row r="475" spans="1:13" ht="12.95" customHeight="1">
      <c r="A475" s="10">
        <v>469</v>
      </c>
      <c r="B475" s="98" t="s">
        <v>2020</v>
      </c>
      <c r="C475" s="99"/>
      <c r="D475" s="7" t="s">
        <v>2021</v>
      </c>
      <c r="E475" s="98" t="s">
        <v>2330</v>
      </c>
      <c r="F475" s="99"/>
      <c r="G475" s="11">
        <v>532</v>
      </c>
      <c r="H475" s="12">
        <v>18.3</v>
      </c>
      <c r="I475" s="13">
        <v>2.2009336355725096E-4</v>
      </c>
      <c r="J475" s="3"/>
      <c r="K475" s="3"/>
      <c r="L475" s="3"/>
      <c r="M475" s="3"/>
    </row>
    <row r="476" spans="1:13" ht="12.95" customHeight="1">
      <c r="A476" s="10">
        <v>470</v>
      </c>
      <c r="B476" s="98" t="s">
        <v>2307</v>
      </c>
      <c r="C476" s="99"/>
      <c r="D476" s="7" t="s">
        <v>2022</v>
      </c>
      <c r="E476" s="98" t="s">
        <v>1400</v>
      </c>
      <c r="F476" s="99"/>
      <c r="G476" s="11">
        <v>457</v>
      </c>
      <c r="H476" s="12">
        <v>18.100000000000001</v>
      </c>
      <c r="I476" s="13">
        <v>2.1759725238324631E-4</v>
      </c>
      <c r="J476" s="3"/>
      <c r="K476" s="3"/>
      <c r="L476" s="3"/>
      <c r="M476" s="3"/>
    </row>
    <row r="477" spans="1:13" ht="12.95" customHeight="1">
      <c r="A477" s="10">
        <v>471</v>
      </c>
      <c r="B477" s="98" t="s">
        <v>2023</v>
      </c>
      <c r="C477" s="99"/>
      <c r="D477" s="7" t="s">
        <v>2024</v>
      </c>
      <c r="E477" s="98" t="s">
        <v>2325</v>
      </c>
      <c r="F477" s="99"/>
      <c r="G477" s="11">
        <v>1345</v>
      </c>
      <c r="H477" s="12">
        <v>17.98</v>
      </c>
      <c r="I477" s="13">
        <v>2.1618329335754653E-4</v>
      </c>
      <c r="J477" s="3"/>
      <c r="K477" s="3"/>
      <c r="L477" s="3"/>
      <c r="M477" s="3"/>
    </row>
    <row r="478" spans="1:13" ht="12.95" customHeight="1">
      <c r="A478" s="10">
        <v>472</v>
      </c>
      <c r="B478" s="98" t="s">
        <v>2308</v>
      </c>
      <c r="C478" s="99"/>
      <c r="D478" s="7" t="s">
        <v>2025</v>
      </c>
      <c r="E478" s="98" t="s">
        <v>13</v>
      </c>
      <c r="F478" s="99"/>
      <c r="G478" s="11">
        <v>553</v>
      </c>
      <c r="H478" s="12">
        <v>17.8</v>
      </c>
      <c r="I478" s="13">
        <v>2.1403994838574151E-4</v>
      </c>
      <c r="J478" s="3"/>
      <c r="K478" s="3"/>
      <c r="L478" s="3"/>
      <c r="M478" s="3"/>
    </row>
    <row r="479" spans="1:13" ht="12.95" customHeight="1">
      <c r="A479" s="10">
        <v>473</v>
      </c>
      <c r="B479" s="98" t="s">
        <v>2309</v>
      </c>
      <c r="C479" s="99"/>
      <c r="D479" s="7" t="s">
        <v>2026</v>
      </c>
      <c r="E479" s="98" t="s">
        <v>2173</v>
      </c>
      <c r="F479" s="99"/>
      <c r="G479" s="11">
        <v>834</v>
      </c>
      <c r="H479" s="12">
        <v>17.649999999999999</v>
      </c>
      <c r="I479" s="13">
        <v>2.1222709845475506E-4</v>
      </c>
      <c r="J479" s="3"/>
      <c r="K479" s="3"/>
      <c r="L479" s="3"/>
      <c r="M479" s="3"/>
    </row>
    <row r="480" spans="1:13" ht="12.95" customHeight="1">
      <c r="A480" s="10">
        <v>474</v>
      </c>
      <c r="B480" s="98" t="s">
        <v>2310</v>
      </c>
      <c r="C480" s="99"/>
      <c r="D480" s="7" t="s">
        <v>2027</v>
      </c>
      <c r="E480" s="98" t="s">
        <v>2321</v>
      </c>
      <c r="F480" s="99"/>
      <c r="G480" s="11">
        <v>858</v>
      </c>
      <c r="H480" s="12">
        <v>17.64</v>
      </c>
      <c r="I480" s="13">
        <v>2.121650164801699E-4</v>
      </c>
      <c r="J480" s="3"/>
      <c r="K480" s="3"/>
      <c r="L480" s="3"/>
      <c r="M480" s="3"/>
    </row>
    <row r="481" spans="1:13" ht="12.95" customHeight="1">
      <c r="A481" s="10">
        <v>475</v>
      </c>
      <c r="B481" s="98" t="s">
        <v>2028</v>
      </c>
      <c r="C481" s="99"/>
      <c r="D481" s="7" t="s">
        <v>2029</v>
      </c>
      <c r="E481" s="98" t="s">
        <v>2331</v>
      </c>
      <c r="F481" s="99"/>
      <c r="G481" s="11">
        <v>919</v>
      </c>
      <c r="H481" s="12">
        <v>17.62</v>
      </c>
      <c r="I481" s="13">
        <v>2.1185732046164626E-4</v>
      </c>
      <c r="J481" s="3"/>
      <c r="K481" s="3"/>
      <c r="L481" s="3"/>
      <c r="M481" s="3"/>
    </row>
    <row r="482" spans="1:13" ht="12.95" customHeight="1">
      <c r="A482" s="10">
        <v>476</v>
      </c>
      <c r="B482" s="98" t="s">
        <v>2030</v>
      </c>
      <c r="C482" s="99"/>
      <c r="D482" s="7" t="s">
        <v>2031</v>
      </c>
      <c r="E482" s="98" t="s">
        <v>2328</v>
      </c>
      <c r="F482" s="99"/>
      <c r="G482" s="11">
        <v>1065</v>
      </c>
      <c r="H482" s="12">
        <v>17.59</v>
      </c>
      <c r="I482" s="13">
        <v>2.1152182817718771E-4</v>
      </c>
      <c r="J482" s="3"/>
      <c r="K482" s="3"/>
      <c r="L482" s="3"/>
      <c r="M482" s="3"/>
    </row>
    <row r="483" spans="1:13" ht="12.95" customHeight="1">
      <c r="A483" s="10">
        <v>477</v>
      </c>
      <c r="B483" s="98" t="s">
        <v>2032</v>
      </c>
      <c r="C483" s="99"/>
      <c r="D483" s="7" t="s">
        <v>2033</v>
      </c>
      <c r="E483" s="98" t="s">
        <v>2330</v>
      </c>
      <c r="F483" s="99"/>
      <c r="G483" s="11">
        <v>1459</v>
      </c>
      <c r="H483" s="12">
        <v>17.57</v>
      </c>
      <c r="I483" s="13">
        <v>2.1122228815087052E-4</v>
      </c>
      <c r="J483" s="3"/>
      <c r="K483" s="3"/>
      <c r="L483" s="3"/>
      <c r="M483" s="3"/>
    </row>
    <row r="484" spans="1:13" ht="12.95" customHeight="1">
      <c r="A484" s="10">
        <v>478</v>
      </c>
      <c r="B484" s="98" t="s">
        <v>2311</v>
      </c>
      <c r="C484" s="99"/>
      <c r="D484" s="7" t="s">
        <v>2034</v>
      </c>
      <c r="E484" s="98" t="s">
        <v>1422</v>
      </c>
      <c r="F484" s="99"/>
      <c r="G484" s="11">
        <v>442</v>
      </c>
      <c r="H484" s="12">
        <v>16.78</v>
      </c>
      <c r="I484" s="13">
        <v>2.0173459544486598E-4</v>
      </c>
      <c r="J484" s="3"/>
      <c r="K484" s="3"/>
      <c r="L484" s="3"/>
      <c r="M484" s="3"/>
    </row>
    <row r="485" spans="1:13" ht="12.95" customHeight="1">
      <c r="A485" s="10">
        <v>479</v>
      </c>
      <c r="B485" s="98" t="s">
        <v>2035</v>
      </c>
      <c r="C485" s="99"/>
      <c r="D485" s="7" t="s">
        <v>2036</v>
      </c>
      <c r="E485" s="98" t="s">
        <v>2173</v>
      </c>
      <c r="F485" s="99"/>
      <c r="G485" s="11">
        <v>541</v>
      </c>
      <c r="H485" s="12">
        <v>16.34</v>
      </c>
      <c r="I485" s="13">
        <v>1.9649193856452726E-4</v>
      </c>
      <c r="J485" s="3"/>
      <c r="K485" s="3"/>
      <c r="L485" s="3"/>
      <c r="M485" s="3"/>
    </row>
    <row r="486" spans="1:13" ht="12.95" customHeight="1">
      <c r="A486" s="10">
        <v>480</v>
      </c>
      <c r="B486" s="98" t="s">
        <v>2037</v>
      </c>
      <c r="C486" s="99"/>
      <c r="D486" s="7" t="s">
        <v>2038</v>
      </c>
      <c r="E486" s="98" t="s">
        <v>2344</v>
      </c>
      <c r="F486" s="99"/>
      <c r="G486" s="11">
        <v>523</v>
      </c>
      <c r="H486" s="12">
        <v>16.12</v>
      </c>
      <c r="I486" s="13">
        <v>1.9385245964487148E-4</v>
      </c>
      <c r="J486" s="3"/>
      <c r="K486" s="3"/>
      <c r="L486" s="3"/>
      <c r="M486" s="3"/>
    </row>
    <row r="487" spans="1:13" ht="12.95" customHeight="1">
      <c r="A487" s="10">
        <v>481</v>
      </c>
      <c r="B487" s="98" t="s">
        <v>2039</v>
      </c>
      <c r="C487" s="99"/>
      <c r="D487" s="7" t="s">
        <v>2040</v>
      </c>
      <c r="E487" s="98" t="s">
        <v>684</v>
      </c>
      <c r="F487" s="99"/>
      <c r="G487" s="11">
        <v>137</v>
      </c>
      <c r="H487" s="12">
        <v>15.72</v>
      </c>
      <c r="I487" s="13">
        <v>1.8900334411809801E-4</v>
      </c>
      <c r="J487" s="3"/>
      <c r="K487" s="3"/>
      <c r="L487" s="3"/>
      <c r="M487" s="3"/>
    </row>
    <row r="488" spans="1:13" ht="12.95" customHeight="1">
      <c r="A488" s="10">
        <v>482</v>
      </c>
      <c r="B488" s="98" t="s">
        <v>2041</v>
      </c>
      <c r="C488" s="99"/>
      <c r="D488" s="7" t="s">
        <v>2042</v>
      </c>
      <c r="E488" s="98" t="s">
        <v>2330</v>
      </c>
      <c r="F488" s="99"/>
      <c r="G488" s="11">
        <v>529</v>
      </c>
      <c r="H488" s="12">
        <v>15.34</v>
      </c>
      <c r="I488" s="13">
        <v>1.8443333835616748E-4</v>
      </c>
      <c r="J488" s="3"/>
      <c r="K488" s="3"/>
      <c r="L488" s="3"/>
      <c r="M488" s="3"/>
    </row>
    <row r="489" spans="1:13" ht="12.95" customHeight="1">
      <c r="A489" s="10">
        <v>483</v>
      </c>
      <c r="B489" s="98" t="s">
        <v>2312</v>
      </c>
      <c r="C489" s="99"/>
      <c r="D489" s="7" t="s">
        <v>2043</v>
      </c>
      <c r="E489" s="98" t="s">
        <v>2327</v>
      </c>
      <c r="F489" s="99"/>
      <c r="G489" s="11">
        <v>240</v>
      </c>
      <c r="H489" s="12">
        <v>14.92</v>
      </c>
      <c r="I489" s="13">
        <v>1.7942954154538662E-4</v>
      </c>
      <c r="J489" s="3"/>
      <c r="K489" s="3"/>
      <c r="L489" s="3"/>
      <c r="M489" s="3"/>
    </row>
    <row r="490" spans="1:13" ht="12.95" customHeight="1">
      <c r="A490" s="10">
        <v>484</v>
      </c>
      <c r="B490" s="98" t="s">
        <v>2044</v>
      </c>
      <c r="C490" s="99"/>
      <c r="D490" s="7" t="s">
        <v>2045</v>
      </c>
      <c r="E490" s="98" t="s">
        <v>1418</v>
      </c>
      <c r="F490" s="99"/>
      <c r="G490" s="11">
        <v>417</v>
      </c>
      <c r="H490" s="12">
        <v>14.85</v>
      </c>
      <c r="I490" s="13">
        <v>1.7855012406049918E-4</v>
      </c>
      <c r="J490" s="3"/>
      <c r="K490" s="3"/>
      <c r="L490" s="3"/>
      <c r="M490" s="3"/>
    </row>
    <row r="491" spans="1:13" ht="12.95" customHeight="1">
      <c r="A491" s="10">
        <v>485</v>
      </c>
      <c r="B491" s="98" t="s">
        <v>2046</v>
      </c>
      <c r="C491" s="99"/>
      <c r="D491" s="7" t="s">
        <v>2047</v>
      </c>
      <c r="E491" s="98" t="s">
        <v>2330</v>
      </c>
      <c r="F491" s="99"/>
      <c r="G491" s="11">
        <v>232</v>
      </c>
      <c r="H491" s="12">
        <v>14.81</v>
      </c>
      <c r="I491" s="13">
        <v>1.7812755877358893E-4</v>
      </c>
      <c r="J491" s="3"/>
      <c r="K491" s="3"/>
      <c r="L491" s="3"/>
      <c r="M491" s="3"/>
    </row>
    <row r="492" spans="1:13" ht="12.95" customHeight="1">
      <c r="A492" s="10">
        <v>486</v>
      </c>
      <c r="B492" s="98" t="s">
        <v>2313</v>
      </c>
      <c r="C492" s="99"/>
      <c r="D492" s="7" t="s">
        <v>2048</v>
      </c>
      <c r="E492" s="98" t="s">
        <v>30</v>
      </c>
      <c r="F492" s="99"/>
      <c r="G492" s="11">
        <v>461</v>
      </c>
      <c r="H492" s="12">
        <v>14.36</v>
      </c>
      <c r="I492" s="13">
        <v>1.7261008956555096E-4</v>
      </c>
      <c r="J492" s="3"/>
      <c r="K492" s="3"/>
      <c r="L492" s="3"/>
      <c r="M492" s="3"/>
    </row>
    <row r="493" spans="1:13" ht="12.95" customHeight="1">
      <c r="A493" s="10">
        <v>487</v>
      </c>
      <c r="B493" s="98" t="s">
        <v>2314</v>
      </c>
      <c r="C493" s="99"/>
      <c r="D493" s="7" t="s">
        <v>2049</v>
      </c>
      <c r="E493" s="98" t="s">
        <v>13</v>
      </c>
      <c r="F493" s="99"/>
      <c r="G493" s="11">
        <v>1433</v>
      </c>
      <c r="H493" s="12">
        <v>14.28</v>
      </c>
      <c r="I493" s="13">
        <v>1.7164622996586443E-4</v>
      </c>
      <c r="J493" s="3"/>
      <c r="K493" s="3"/>
      <c r="L493" s="3"/>
      <c r="M493" s="3"/>
    </row>
    <row r="494" spans="1:13" ht="12.95" customHeight="1">
      <c r="A494" s="10">
        <v>488</v>
      </c>
      <c r="B494" s="98" t="s">
        <v>2050</v>
      </c>
      <c r="C494" s="99"/>
      <c r="D494" s="7" t="s">
        <v>2051</v>
      </c>
      <c r="E494" s="98" t="s">
        <v>2325</v>
      </c>
      <c r="F494" s="99"/>
      <c r="G494" s="11">
        <v>2663</v>
      </c>
      <c r="H494" s="12">
        <v>14.06</v>
      </c>
      <c r="I494" s="13">
        <v>1.6906243135449467E-4</v>
      </c>
      <c r="J494" s="3"/>
      <c r="K494" s="3"/>
      <c r="L494" s="3"/>
      <c r="M494" s="3"/>
    </row>
    <row r="495" spans="1:13" ht="12.95" customHeight="1">
      <c r="A495" s="10">
        <v>489</v>
      </c>
      <c r="B495" s="98" t="s">
        <v>2052</v>
      </c>
      <c r="C495" s="99"/>
      <c r="D495" s="7" t="s">
        <v>2053</v>
      </c>
      <c r="E495" s="98" t="s">
        <v>1422</v>
      </c>
      <c r="F495" s="99"/>
      <c r="G495" s="11">
        <v>568</v>
      </c>
      <c r="H495" s="12">
        <v>13.43</v>
      </c>
      <c r="I495" s="13">
        <v>1.6152236385567358E-4</v>
      </c>
      <c r="J495" s="3"/>
      <c r="K495" s="3"/>
      <c r="L495" s="3"/>
      <c r="M495" s="3"/>
    </row>
    <row r="496" spans="1:13" ht="12.95" customHeight="1">
      <c r="A496" s="10">
        <v>490</v>
      </c>
      <c r="B496" s="98" t="s">
        <v>2054</v>
      </c>
      <c r="C496" s="99"/>
      <c r="D496" s="7" t="s">
        <v>2055</v>
      </c>
      <c r="E496" s="98" t="s">
        <v>2346</v>
      </c>
      <c r="F496" s="99"/>
      <c r="G496" s="11">
        <v>447</v>
      </c>
      <c r="H496" s="12">
        <v>13.37</v>
      </c>
      <c r="I496" s="13">
        <v>1.6070476621853937E-4</v>
      </c>
      <c r="J496" s="3"/>
      <c r="K496" s="3"/>
      <c r="L496" s="3"/>
      <c r="M496" s="3"/>
    </row>
    <row r="497" spans="1:13" ht="12.95" customHeight="1">
      <c r="A497" s="10">
        <v>491</v>
      </c>
      <c r="B497" s="98" t="s">
        <v>2056</v>
      </c>
      <c r="C497" s="99"/>
      <c r="D497" s="7" t="s">
        <v>2057</v>
      </c>
      <c r="E497" s="98" t="s">
        <v>2325</v>
      </c>
      <c r="F497" s="99"/>
      <c r="G497" s="11">
        <v>1274</v>
      </c>
      <c r="H497" s="12">
        <v>13.27</v>
      </c>
      <c r="I497" s="13">
        <v>1.5952729970399344E-4</v>
      </c>
      <c r="J497" s="3"/>
      <c r="K497" s="3"/>
      <c r="L497" s="3"/>
      <c r="M497" s="3"/>
    </row>
    <row r="498" spans="1:13" ht="12.95" customHeight="1">
      <c r="A498" s="10">
        <v>492</v>
      </c>
      <c r="B498" s="98" t="s">
        <v>2058</v>
      </c>
      <c r="C498" s="99"/>
      <c r="D498" s="7" t="s">
        <v>2059</v>
      </c>
      <c r="E498" s="98" t="s">
        <v>2327</v>
      </c>
      <c r="F498" s="99"/>
      <c r="G498" s="11">
        <v>1175</v>
      </c>
      <c r="H498" s="12">
        <v>13.1</v>
      </c>
      <c r="I498" s="13">
        <v>1.5753705724312091E-4</v>
      </c>
      <c r="J498" s="3"/>
      <c r="K498" s="3"/>
      <c r="L498" s="3"/>
      <c r="M498" s="3"/>
    </row>
    <row r="499" spans="1:13" ht="12.95" customHeight="1">
      <c r="A499" s="10">
        <v>493</v>
      </c>
      <c r="B499" s="98" t="s">
        <v>2315</v>
      </c>
      <c r="C499" s="99"/>
      <c r="D499" s="7" t="s">
        <v>2060</v>
      </c>
      <c r="E499" s="98" t="s">
        <v>2330</v>
      </c>
      <c r="F499" s="99"/>
      <c r="G499" s="11">
        <v>251</v>
      </c>
      <c r="H499" s="12">
        <v>12.35</v>
      </c>
      <c r="I499" s="13">
        <v>1.4852042208551771E-4</v>
      </c>
      <c r="J499" s="3"/>
      <c r="K499" s="3"/>
      <c r="L499" s="3"/>
      <c r="M499" s="3"/>
    </row>
    <row r="500" spans="1:13" ht="12.95" customHeight="1">
      <c r="A500" s="10">
        <v>494</v>
      </c>
      <c r="B500" s="98" t="s">
        <v>2061</v>
      </c>
      <c r="C500" s="99"/>
      <c r="D500" s="7" t="s">
        <v>2062</v>
      </c>
      <c r="E500" s="98" t="s">
        <v>2327</v>
      </c>
      <c r="F500" s="99"/>
      <c r="G500" s="11">
        <v>163</v>
      </c>
      <c r="H500" s="12">
        <v>12.01</v>
      </c>
      <c r="I500" s="13">
        <v>1.4443129280643607E-4</v>
      </c>
      <c r="J500" s="3"/>
      <c r="K500" s="3"/>
      <c r="L500" s="3"/>
      <c r="M500" s="3"/>
    </row>
    <row r="501" spans="1:13" ht="12.95" customHeight="1">
      <c r="A501" s="10">
        <v>495</v>
      </c>
      <c r="B501" s="98" t="s">
        <v>2063</v>
      </c>
      <c r="C501" s="99"/>
      <c r="D501" s="7" t="s">
        <v>2064</v>
      </c>
      <c r="E501" s="98" t="s">
        <v>2336</v>
      </c>
      <c r="F501" s="99"/>
      <c r="G501" s="11">
        <v>687</v>
      </c>
      <c r="H501" s="12">
        <v>11.64</v>
      </c>
      <c r="I501" s="13">
        <v>1.3994046858641605E-4</v>
      </c>
      <c r="J501" s="3"/>
      <c r="K501" s="3"/>
      <c r="L501" s="3"/>
      <c r="M501" s="3"/>
    </row>
    <row r="502" spans="1:13" ht="12.95" customHeight="1">
      <c r="A502" s="10">
        <v>496</v>
      </c>
      <c r="B502" s="98" t="s">
        <v>2065</v>
      </c>
      <c r="C502" s="99"/>
      <c r="D502" s="7" t="s">
        <v>2066</v>
      </c>
      <c r="E502" s="98" t="s">
        <v>2332</v>
      </c>
      <c r="F502" s="99"/>
      <c r="G502" s="11">
        <v>439</v>
      </c>
      <c r="H502" s="12">
        <v>11.38</v>
      </c>
      <c r="I502" s="13">
        <v>1.3688745573138512E-4</v>
      </c>
      <c r="J502" s="3"/>
      <c r="K502" s="3"/>
      <c r="L502" s="3"/>
      <c r="M502" s="3"/>
    </row>
    <row r="503" spans="1:13" ht="12.95" customHeight="1">
      <c r="A503" s="10">
        <v>497</v>
      </c>
      <c r="B503" s="98" t="s">
        <v>2168</v>
      </c>
      <c r="C503" s="99"/>
      <c r="D503" s="7" t="s">
        <v>536</v>
      </c>
      <c r="E503" s="98" t="s">
        <v>2173</v>
      </c>
      <c r="F503" s="99"/>
      <c r="G503" s="11">
        <v>522</v>
      </c>
      <c r="H503" s="12">
        <v>11.38</v>
      </c>
      <c r="I503" s="13">
        <v>1.3681502575902188E-4</v>
      </c>
      <c r="J503" s="3"/>
      <c r="K503" s="3"/>
      <c r="L503" s="3"/>
      <c r="M503" s="3"/>
    </row>
    <row r="504" spans="1:13" ht="12.95" customHeight="1">
      <c r="A504" s="10">
        <v>498</v>
      </c>
      <c r="B504" s="98" t="s">
        <v>2316</v>
      </c>
      <c r="C504" s="99"/>
      <c r="D504" s="7" t="s">
        <v>2067</v>
      </c>
      <c r="E504" s="98" t="s">
        <v>1430</v>
      </c>
      <c r="F504" s="99"/>
      <c r="G504" s="11">
        <v>1253</v>
      </c>
      <c r="H504" s="12">
        <v>11.31</v>
      </c>
      <c r="I504" s="13">
        <v>1.3602198026767324E-4</v>
      </c>
      <c r="J504" s="3"/>
      <c r="K504" s="3"/>
      <c r="L504" s="3"/>
      <c r="M504" s="3"/>
    </row>
    <row r="505" spans="1:13" ht="12.95" customHeight="1">
      <c r="A505" s="10">
        <v>499</v>
      </c>
      <c r="B505" s="98" t="s">
        <v>2317</v>
      </c>
      <c r="C505" s="99"/>
      <c r="D505" s="7" t="s">
        <v>2068</v>
      </c>
      <c r="E505" s="98" t="s">
        <v>2343</v>
      </c>
      <c r="F505" s="99"/>
      <c r="G505" s="11">
        <v>1425</v>
      </c>
      <c r="H505" s="12">
        <v>11.11</v>
      </c>
      <c r="I505" s="13">
        <v>1.3357646558431508E-4</v>
      </c>
      <c r="J505" s="3"/>
      <c r="K505" s="3"/>
      <c r="L505" s="3"/>
      <c r="M505" s="3"/>
    </row>
    <row r="506" spans="1:13" ht="12.95" customHeight="1">
      <c r="A506" s="10">
        <v>500</v>
      </c>
      <c r="B506" s="98" t="s">
        <v>2318</v>
      </c>
      <c r="C506" s="99"/>
      <c r="D506" s="7" t="s">
        <v>2069</v>
      </c>
      <c r="E506" s="98" t="s">
        <v>2325</v>
      </c>
      <c r="F506" s="99"/>
      <c r="G506" s="11">
        <v>503</v>
      </c>
      <c r="H506" s="12">
        <v>10.44</v>
      </c>
      <c r="I506" s="13">
        <v>1.2552789848470927E-4</v>
      </c>
      <c r="J506" s="3"/>
      <c r="K506" s="3"/>
      <c r="L506" s="3"/>
      <c r="M506" s="3"/>
    </row>
    <row r="507" spans="1:13" ht="12.95" customHeight="1">
      <c r="A507" s="10">
        <v>501</v>
      </c>
      <c r="B507" s="98" t="s">
        <v>2070</v>
      </c>
      <c r="C507" s="99"/>
      <c r="D507" s="7" t="s">
        <v>2071</v>
      </c>
      <c r="E507" s="98" t="s">
        <v>2319</v>
      </c>
      <c r="F507" s="99"/>
      <c r="G507" s="11">
        <v>694</v>
      </c>
      <c r="H507" s="12">
        <v>10.25</v>
      </c>
      <c r="I507" s="13">
        <v>1.2323153998080463E-4</v>
      </c>
      <c r="J507" s="3"/>
      <c r="K507" s="3"/>
      <c r="L507" s="3"/>
      <c r="M507" s="3"/>
    </row>
    <row r="508" spans="1:13" ht="12.95" customHeight="1">
      <c r="A508" s="10">
        <v>502</v>
      </c>
      <c r="B508" s="98" t="s">
        <v>2072</v>
      </c>
      <c r="C508" s="99"/>
      <c r="D508" s="7" t="s">
        <v>2073</v>
      </c>
      <c r="E508" s="98" t="s">
        <v>374</v>
      </c>
      <c r="F508" s="99"/>
      <c r="G508" s="11">
        <v>562</v>
      </c>
      <c r="H508" s="12">
        <v>8.6199999999999992</v>
      </c>
      <c r="I508" s="13">
        <v>1.0363655407343746E-4</v>
      </c>
      <c r="J508" s="3"/>
      <c r="K508" s="3"/>
      <c r="L508" s="3"/>
      <c r="M508" s="3"/>
    </row>
    <row r="509" spans="1:13" ht="12.95" customHeight="1">
      <c r="A509" s="10">
        <v>503</v>
      </c>
      <c r="B509" s="98" t="s">
        <v>2074</v>
      </c>
      <c r="C509" s="99"/>
      <c r="D509" s="7" t="s">
        <v>2075</v>
      </c>
      <c r="E509" s="98" t="s">
        <v>2327</v>
      </c>
      <c r="F509" s="99"/>
      <c r="G509" s="11">
        <v>636</v>
      </c>
      <c r="H509" s="12">
        <v>8.1199999999999992</v>
      </c>
      <c r="I509" s="13">
        <v>9.7596117787358689E-5</v>
      </c>
      <c r="J509" s="3"/>
      <c r="K509" s="3"/>
      <c r="L509" s="3"/>
      <c r="M509" s="3"/>
    </row>
    <row r="510" spans="1:13" ht="12.95" customHeight="1">
      <c r="A510" s="10">
        <v>504</v>
      </c>
      <c r="B510" s="98" t="s">
        <v>2076</v>
      </c>
      <c r="C510" s="99"/>
      <c r="D510" s="7" t="s">
        <v>2077</v>
      </c>
      <c r="E510" s="98" t="s">
        <v>2327</v>
      </c>
      <c r="F510" s="99"/>
      <c r="G510" s="11">
        <v>657</v>
      </c>
      <c r="H510" s="12">
        <v>7.17</v>
      </c>
      <c r="I510" s="13">
        <v>8.6243137759814387E-5</v>
      </c>
      <c r="J510" s="3"/>
      <c r="K510" s="3"/>
      <c r="L510" s="3"/>
      <c r="M510" s="3"/>
    </row>
    <row r="511" spans="1:13" ht="12.95" customHeight="1">
      <c r="A511" s="10">
        <v>505</v>
      </c>
      <c r="B511" s="98" t="s">
        <v>2018</v>
      </c>
      <c r="C511" s="99"/>
      <c r="D511" s="7" t="s">
        <v>2078</v>
      </c>
      <c r="E511" s="98" t="s">
        <v>2173</v>
      </c>
      <c r="F511" s="99"/>
      <c r="G511" s="11">
        <v>411</v>
      </c>
      <c r="H511" s="12">
        <v>5.66</v>
      </c>
      <c r="I511" s="13">
        <v>6.804264495483426E-5</v>
      </c>
      <c r="J511" s="3"/>
      <c r="K511" s="3"/>
      <c r="L511" s="3"/>
      <c r="M511" s="3"/>
    </row>
    <row r="512" spans="1:13" ht="12.95" customHeight="1">
      <c r="A512" s="10">
        <v>506</v>
      </c>
      <c r="B512" s="98" t="s">
        <v>2079</v>
      </c>
      <c r="C512" s="99"/>
      <c r="D512" s="7" t="s">
        <v>2080</v>
      </c>
      <c r="E512" s="98" t="s">
        <v>2330</v>
      </c>
      <c r="F512" s="99"/>
      <c r="G512" s="11">
        <v>26</v>
      </c>
      <c r="H512" s="12">
        <v>0.09</v>
      </c>
      <c r="I512" s="13">
        <v>0</v>
      </c>
      <c r="J512" s="3"/>
      <c r="K512" s="3"/>
      <c r="L512" s="3"/>
      <c r="M512" s="3"/>
    </row>
    <row r="513" spans="1:13" ht="12.95" customHeight="1">
      <c r="A513" s="1" t="s">
        <v>0</v>
      </c>
      <c r="B513" s="92" t="s">
        <v>134</v>
      </c>
      <c r="C513" s="93"/>
      <c r="D513" s="14" t="s">
        <v>0</v>
      </c>
      <c r="E513" s="94" t="s">
        <v>0</v>
      </c>
      <c r="F513" s="95"/>
      <c r="G513" s="14" t="s">
        <v>0</v>
      </c>
      <c r="H513" s="15">
        <v>77117.89</v>
      </c>
      <c r="I513" s="16">
        <v>0.9272785028381354</v>
      </c>
      <c r="J513" s="3"/>
      <c r="K513" s="3"/>
      <c r="L513" s="3"/>
      <c r="M513" s="3"/>
    </row>
    <row r="514" spans="1:13" ht="12.95" customHeight="1">
      <c r="A514" s="1" t="s">
        <v>0</v>
      </c>
      <c r="B514" s="96" t="s">
        <v>135</v>
      </c>
      <c r="C514" s="97"/>
      <c r="D514" s="7" t="s">
        <v>0</v>
      </c>
      <c r="E514" s="98" t="s">
        <v>0</v>
      </c>
      <c r="F514" s="99"/>
      <c r="G514" s="31" t="s">
        <v>0</v>
      </c>
      <c r="H514" s="31" t="s">
        <v>0</v>
      </c>
      <c r="I514" s="31" t="s">
        <v>0</v>
      </c>
      <c r="J514" s="3"/>
      <c r="K514" s="3"/>
      <c r="L514" s="3"/>
      <c r="M514" s="3"/>
    </row>
    <row r="515" spans="1:13" ht="12.95" customHeight="1">
      <c r="A515" s="1" t="s">
        <v>0</v>
      </c>
      <c r="B515" s="92" t="s">
        <v>134</v>
      </c>
      <c r="C515" s="93"/>
      <c r="D515" s="14" t="s">
        <v>0</v>
      </c>
      <c r="E515" s="94" t="s">
        <v>0</v>
      </c>
      <c r="F515" s="95"/>
      <c r="G515" s="18" t="s">
        <v>0</v>
      </c>
      <c r="H515" s="18" t="s">
        <v>0</v>
      </c>
      <c r="I515" s="18" t="s">
        <v>0</v>
      </c>
      <c r="J515" s="3"/>
      <c r="K515" s="3"/>
      <c r="L515" s="3"/>
      <c r="M515" s="3"/>
    </row>
    <row r="516" spans="1:13" ht="12.95" customHeight="1">
      <c r="A516" s="1" t="s">
        <v>0</v>
      </c>
      <c r="B516" s="114" t="s">
        <v>2094</v>
      </c>
      <c r="C516" s="115"/>
      <c r="D516" s="33" t="s">
        <v>0</v>
      </c>
      <c r="E516" s="114" t="s">
        <v>0</v>
      </c>
      <c r="F516" s="115"/>
      <c r="G516" s="34" t="s">
        <v>0</v>
      </c>
      <c r="H516" s="34" t="s">
        <v>0</v>
      </c>
      <c r="I516" s="34" t="s">
        <v>0</v>
      </c>
      <c r="J516" s="3"/>
      <c r="K516" s="3"/>
      <c r="L516" s="3"/>
      <c r="M516" s="3"/>
    </row>
    <row r="517" spans="1:13" ht="12.95" customHeight="1">
      <c r="A517" s="10">
        <v>1</v>
      </c>
      <c r="B517" s="116" t="s">
        <v>2095</v>
      </c>
      <c r="C517" s="117"/>
      <c r="D517" s="34" t="s">
        <v>2096</v>
      </c>
      <c r="E517" s="116" t="s">
        <v>0</v>
      </c>
      <c r="F517" s="117"/>
      <c r="G517" s="35">
        <v>15828</v>
      </c>
      <c r="H517" s="36">
        <v>3926.6</v>
      </c>
      <c r="I517" s="37">
        <v>4.7199999999999999E-2</v>
      </c>
      <c r="J517" s="3"/>
      <c r="K517" s="3"/>
      <c r="L517" s="3"/>
      <c r="M517" s="3"/>
    </row>
    <row r="518" spans="1:13" ht="12.95" customHeight="1">
      <c r="A518" s="1" t="s">
        <v>0</v>
      </c>
      <c r="B518" s="118" t="s">
        <v>134</v>
      </c>
      <c r="C518" s="119"/>
      <c r="D518" s="38" t="s">
        <v>0</v>
      </c>
      <c r="E518" s="120" t="s">
        <v>0</v>
      </c>
      <c r="F518" s="121"/>
      <c r="G518" s="38" t="s">
        <v>0</v>
      </c>
      <c r="H518" s="39">
        <v>3926.6</v>
      </c>
      <c r="I518" s="40">
        <v>4.7199999999999999E-2</v>
      </c>
      <c r="J518" s="3"/>
      <c r="K518" s="3"/>
      <c r="L518" s="3"/>
      <c r="M518" s="3"/>
    </row>
    <row r="519" spans="1:13" ht="12.95" customHeight="1">
      <c r="A519" s="1" t="s">
        <v>0</v>
      </c>
      <c r="B519" s="96" t="s">
        <v>138</v>
      </c>
      <c r="C519" s="97"/>
      <c r="D519" s="7" t="s">
        <v>0</v>
      </c>
      <c r="E519" s="98" t="s">
        <v>0</v>
      </c>
      <c r="F519" s="99"/>
      <c r="G519" s="7" t="s">
        <v>0</v>
      </c>
      <c r="H519" s="7" t="s">
        <v>0</v>
      </c>
      <c r="I519" s="7" t="s">
        <v>0</v>
      </c>
      <c r="J519" s="3"/>
      <c r="K519" s="3"/>
      <c r="L519" s="3"/>
      <c r="M519" s="3"/>
    </row>
    <row r="520" spans="1:13" ht="12.95" customHeight="1">
      <c r="A520" s="1" t="s">
        <v>0</v>
      </c>
      <c r="B520" s="96" t="s">
        <v>139</v>
      </c>
      <c r="C520" s="97"/>
      <c r="D520" s="6" t="s">
        <v>0</v>
      </c>
      <c r="E520" s="96" t="s">
        <v>0</v>
      </c>
      <c r="F520" s="97"/>
      <c r="G520" s="7" t="s">
        <v>0</v>
      </c>
      <c r="H520" s="7" t="s">
        <v>0</v>
      </c>
      <c r="I520" s="7" t="s">
        <v>0</v>
      </c>
      <c r="J520" s="3"/>
      <c r="K520" s="3"/>
      <c r="L520" s="3"/>
      <c r="M520" s="3"/>
    </row>
    <row r="521" spans="1:13" ht="12.95" customHeight="1">
      <c r="A521" s="10">
        <v>1</v>
      </c>
      <c r="B521" s="98" t="s">
        <v>140</v>
      </c>
      <c r="C521" s="99"/>
      <c r="D521" s="7" t="s">
        <v>0</v>
      </c>
      <c r="E521" s="98" t="s">
        <v>0</v>
      </c>
      <c r="F521" s="99"/>
      <c r="G521" s="11">
        <v>355000</v>
      </c>
      <c r="H521" s="12">
        <v>355</v>
      </c>
      <c r="I521" s="13">
        <v>4.2685791438734147E-3</v>
      </c>
      <c r="J521" s="3"/>
      <c r="K521" s="3"/>
      <c r="L521" s="3"/>
      <c r="M521" s="3"/>
    </row>
    <row r="522" spans="1:13" ht="12.95" customHeight="1">
      <c r="A522" s="1" t="s">
        <v>0</v>
      </c>
      <c r="B522" s="92" t="s">
        <v>134</v>
      </c>
      <c r="C522" s="93"/>
      <c r="D522" s="14" t="s">
        <v>0</v>
      </c>
      <c r="E522" s="94" t="s">
        <v>0</v>
      </c>
      <c r="F522" s="95"/>
      <c r="G522" s="14" t="s">
        <v>0</v>
      </c>
      <c r="H522" s="15">
        <v>355</v>
      </c>
      <c r="I522" s="16">
        <v>4.2685791438734147E-3</v>
      </c>
      <c r="J522" s="3"/>
      <c r="K522" s="3"/>
      <c r="L522" s="3"/>
      <c r="M522" s="3"/>
    </row>
    <row r="523" spans="1:13" ht="12.95" customHeight="1">
      <c r="A523" s="1" t="s">
        <v>0</v>
      </c>
      <c r="B523" s="96" t="s">
        <v>141</v>
      </c>
      <c r="C523" s="97"/>
      <c r="D523" s="7" t="s">
        <v>0</v>
      </c>
      <c r="E523" s="98" t="s">
        <v>0</v>
      </c>
      <c r="F523" s="99"/>
      <c r="G523" s="7" t="s">
        <v>0</v>
      </c>
      <c r="H523" s="7" t="s">
        <v>0</v>
      </c>
      <c r="I523" s="7" t="s">
        <v>0</v>
      </c>
      <c r="J523" s="3"/>
      <c r="K523" s="3"/>
      <c r="L523" s="3"/>
      <c r="M523" s="3"/>
    </row>
    <row r="524" spans="1:13" ht="12.95" customHeight="1">
      <c r="A524" s="1" t="s">
        <v>0</v>
      </c>
      <c r="B524" s="96" t="s">
        <v>142</v>
      </c>
      <c r="C524" s="97"/>
      <c r="D524" s="7" t="s">
        <v>0</v>
      </c>
      <c r="E524" s="98" t="s">
        <v>0</v>
      </c>
      <c r="F524" s="99"/>
      <c r="G524" s="7" t="s">
        <v>0</v>
      </c>
      <c r="H524" s="19">
        <v>1766.36</v>
      </c>
      <c r="I524" s="20">
        <f>H524/H525</f>
        <v>2.1239006154569452E-2</v>
      </c>
      <c r="J524" s="3"/>
      <c r="K524" s="3"/>
      <c r="L524" s="3"/>
      <c r="M524" s="3"/>
    </row>
    <row r="525" spans="1:13" ht="12.95" customHeight="1">
      <c r="A525" s="1" t="s">
        <v>0</v>
      </c>
      <c r="B525" s="100" t="s">
        <v>143</v>
      </c>
      <c r="C525" s="101"/>
      <c r="D525" s="21" t="s">
        <v>0</v>
      </c>
      <c r="E525" s="102" t="s">
        <v>0</v>
      </c>
      <c r="F525" s="103"/>
      <c r="G525" s="21" t="s">
        <v>0</v>
      </c>
      <c r="H525" s="22">
        <v>83165.850000000006</v>
      </c>
      <c r="I525" s="23">
        <v>1</v>
      </c>
      <c r="J525" s="3"/>
      <c r="K525" s="3"/>
      <c r="L525" s="3"/>
      <c r="M525" s="3"/>
    </row>
    <row r="526" spans="1:13" ht="12.95" customHeight="1">
      <c r="A526" s="3"/>
      <c r="B526" s="104" t="s">
        <v>0</v>
      </c>
      <c r="C526" s="88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95" customHeight="1">
      <c r="A527" s="2" t="s">
        <v>0</v>
      </c>
      <c r="B527" s="87"/>
      <c r="C527" s="88"/>
      <c r="D527" s="88"/>
      <c r="E527" s="88"/>
      <c r="F527" s="3"/>
      <c r="G527" s="3"/>
      <c r="H527" s="3"/>
      <c r="I527" s="3"/>
      <c r="J527" s="3"/>
      <c r="K527" s="3"/>
      <c r="L527" s="3"/>
      <c r="M527" s="3"/>
    </row>
    <row r="528" spans="1:13" ht="12.95" customHeight="1">
      <c r="A528" s="2" t="s">
        <v>0</v>
      </c>
      <c r="B528" s="89" t="s">
        <v>144</v>
      </c>
      <c r="C528" s="88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95" customHeight="1">
      <c r="A529" s="3"/>
      <c r="B529" s="24" t="s">
        <v>144</v>
      </c>
      <c r="C529" s="24" t="s">
        <v>0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95" customHeight="1">
      <c r="A530" s="3"/>
      <c r="B530" s="1" t="s">
        <v>145</v>
      </c>
      <c r="C530" s="25">
        <v>1.1900000000000001E-2</v>
      </c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95" customHeight="1">
      <c r="A531" s="3"/>
      <c r="B531" s="1" t="s">
        <v>559</v>
      </c>
      <c r="C531" s="25">
        <v>4.8999999999999998E-3</v>
      </c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2.95" customHeight="1">
      <c r="A532" s="2" t="s">
        <v>0</v>
      </c>
      <c r="B532" s="2" t="s">
        <v>0</v>
      </c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2.95" customHeight="1">
      <c r="A533" s="3"/>
      <c r="B533" s="26" t="s">
        <v>146</v>
      </c>
      <c r="C533" s="81" t="s">
        <v>147</v>
      </c>
      <c r="D533" s="82"/>
      <c r="E533" s="90">
        <v>12.4496</v>
      </c>
      <c r="F533" s="91"/>
      <c r="G533" s="3"/>
      <c r="H533" s="3"/>
      <c r="I533" s="3"/>
      <c r="J533" s="3"/>
      <c r="K533" s="3"/>
      <c r="L533" s="3"/>
      <c r="M533" s="3"/>
    </row>
    <row r="534" spans="1:13" ht="12.95" customHeight="1">
      <c r="A534" s="3"/>
      <c r="B534" s="26" t="s">
        <v>146</v>
      </c>
      <c r="C534" s="81" t="s">
        <v>561</v>
      </c>
      <c r="D534" s="82"/>
      <c r="E534" s="90">
        <v>12.516</v>
      </c>
      <c r="F534" s="91"/>
      <c r="G534" s="3"/>
      <c r="H534" s="3"/>
      <c r="I534" s="3"/>
      <c r="J534" s="3"/>
      <c r="K534" s="3"/>
      <c r="L534" s="3"/>
      <c r="M534" s="3"/>
    </row>
    <row r="535" spans="1:13" ht="12.95" customHeight="1">
      <c r="A535" s="3"/>
      <c r="B535" s="26" t="s">
        <v>0</v>
      </c>
      <c r="C535" s="81" t="s">
        <v>0</v>
      </c>
      <c r="D535" s="82"/>
      <c r="E535" s="83" t="s">
        <v>0</v>
      </c>
      <c r="F535" s="84"/>
      <c r="G535" s="3"/>
      <c r="H535" s="3"/>
      <c r="I535" s="3"/>
      <c r="J535" s="3"/>
      <c r="K535" s="3"/>
      <c r="L535" s="3"/>
      <c r="M535" s="3"/>
    </row>
    <row r="536" spans="1:13" ht="12.95" customHeight="1">
      <c r="A536" s="3"/>
      <c r="B536" s="26" t="s">
        <v>148</v>
      </c>
      <c r="C536" s="81" t="s">
        <v>0</v>
      </c>
      <c r="D536" s="82"/>
      <c r="E536" s="83">
        <v>798.68</v>
      </c>
      <c r="F536" s="84"/>
      <c r="G536" s="3"/>
      <c r="H536" s="3"/>
      <c r="I536" s="3"/>
      <c r="J536" s="3"/>
      <c r="K536" s="3"/>
      <c r="L536" s="3"/>
      <c r="M536" s="3"/>
    </row>
    <row r="537" spans="1:13" ht="12.95" customHeight="1">
      <c r="A537" s="3"/>
      <c r="B537" s="26" t="s">
        <v>0</v>
      </c>
      <c r="C537" s="81" t="s">
        <v>0</v>
      </c>
      <c r="D537" s="82"/>
      <c r="E537" s="83" t="s">
        <v>0</v>
      </c>
      <c r="F537" s="84"/>
      <c r="G537" s="3"/>
      <c r="H537" s="3"/>
      <c r="I537" s="3"/>
      <c r="J537" s="3"/>
      <c r="K537" s="3"/>
      <c r="L537" s="3"/>
      <c r="M537" s="3"/>
    </row>
    <row r="538" spans="1:13" ht="12.95" customHeight="1">
      <c r="A538" s="3"/>
      <c r="B538" s="26" t="s">
        <v>149</v>
      </c>
      <c r="C538" s="81" t="s">
        <v>0</v>
      </c>
      <c r="D538" s="82"/>
      <c r="E538" s="85">
        <v>831.66</v>
      </c>
      <c r="F538" s="86"/>
      <c r="G538" s="3"/>
      <c r="H538" s="3"/>
      <c r="I538" s="3"/>
      <c r="J538" s="3"/>
      <c r="K538" s="3"/>
      <c r="L538" s="3"/>
      <c r="M538" s="3"/>
    </row>
    <row r="539" spans="1:13" ht="12.95" customHeight="1">
      <c r="A539" s="3"/>
      <c r="B539" s="26" t="s">
        <v>0</v>
      </c>
      <c r="C539" s="81" t="s">
        <v>0</v>
      </c>
      <c r="D539" s="82"/>
      <c r="E539" s="83" t="s">
        <v>0</v>
      </c>
      <c r="F539" s="84"/>
      <c r="G539" s="3"/>
      <c r="H539" s="3"/>
      <c r="I539" s="3"/>
      <c r="J539" s="3"/>
      <c r="K539" s="3"/>
      <c r="L539" s="3"/>
      <c r="M539" s="3"/>
    </row>
    <row r="540" spans="1:13" ht="12.95" customHeight="1">
      <c r="A540" s="3"/>
      <c r="B540" s="26" t="s">
        <v>150</v>
      </c>
      <c r="C540" s="81" t="s">
        <v>0</v>
      </c>
      <c r="D540" s="82"/>
      <c r="E540" s="83">
        <v>0.02</v>
      </c>
      <c r="F540" s="84"/>
      <c r="G540" s="3"/>
      <c r="H540" s="3"/>
      <c r="I540" s="3"/>
      <c r="J540" s="3"/>
      <c r="K540" s="3"/>
      <c r="L540" s="3"/>
      <c r="M540" s="3"/>
    </row>
  </sheetData>
  <mergeCells count="1066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91:C191"/>
    <mergeCell ref="E191:F19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200:C200"/>
    <mergeCell ref="E200:F200"/>
    <mergeCell ref="B201:C201"/>
    <mergeCell ref="E201:F20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209:C209"/>
    <mergeCell ref="E209:F209"/>
    <mergeCell ref="B210:C210"/>
    <mergeCell ref="E210:F210"/>
    <mergeCell ref="B211:C211"/>
    <mergeCell ref="E211:F21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17:C217"/>
    <mergeCell ref="E217:F217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36:C236"/>
    <mergeCell ref="E236:F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45:C245"/>
    <mergeCell ref="E245:F245"/>
    <mergeCell ref="B246:C246"/>
    <mergeCell ref="E246:F24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62:C262"/>
    <mergeCell ref="E262:F262"/>
    <mergeCell ref="B263:C263"/>
    <mergeCell ref="E263:F263"/>
    <mergeCell ref="B264:C264"/>
    <mergeCell ref="E264:F264"/>
    <mergeCell ref="B265:C265"/>
    <mergeCell ref="E265:F265"/>
    <mergeCell ref="B266:C266"/>
    <mergeCell ref="E266:F266"/>
    <mergeCell ref="B267:C267"/>
    <mergeCell ref="E267:F267"/>
    <mergeCell ref="B268:C268"/>
    <mergeCell ref="E268:F268"/>
    <mergeCell ref="B269:C269"/>
    <mergeCell ref="E269:F269"/>
    <mergeCell ref="B270:C270"/>
    <mergeCell ref="E270:F270"/>
    <mergeCell ref="B271:C271"/>
    <mergeCell ref="E271:F271"/>
    <mergeCell ref="B272:C272"/>
    <mergeCell ref="E272:F272"/>
    <mergeCell ref="B273:C273"/>
    <mergeCell ref="E273:F273"/>
    <mergeCell ref="B274:C274"/>
    <mergeCell ref="E274:F274"/>
    <mergeCell ref="B275:C275"/>
    <mergeCell ref="E275:F275"/>
    <mergeCell ref="B276:C276"/>
    <mergeCell ref="E276:F276"/>
    <mergeCell ref="B277:C277"/>
    <mergeCell ref="E277:F277"/>
    <mergeCell ref="B278:C278"/>
    <mergeCell ref="E278:F278"/>
    <mergeCell ref="B279:C279"/>
    <mergeCell ref="E279:F279"/>
    <mergeCell ref="B280:C280"/>
    <mergeCell ref="E280:F280"/>
    <mergeCell ref="B281:C281"/>
    <mergeCell ref="E281:F281"/>
    <mergeCell ref="B282:C282"/>
    <mergeCell ref="E282:F282"/>
    <mergeCell ref="B283:C283"/>
    <mergeCell ref="E283:F283"/>
    <mergeCell ref="B284:C284"/>
    <mergeCell ref="E284:F284"/>
    <mergeCell ref="B285:C285"/>
    <mergeCell ref="E285:F285"/>
    <mergeCell ref="B286:C286"/>
    <mergeCell ref="E286:F286"/>
    <mergeCell ref="B287:C287"/>
    <mergeCell ref="E287:F287"/>
    <mergeCell ref="B288:C288"/>
    <mergeCell ref="E288:F288"/>
    <mergeCell ref="B289:C289"/>
    <mergeCell ref="E289:F289"/>
    <mergeCell ref="B290:C290"/>
    <mergeCell ref="E290:F290"/>
    <mergeCell ref="B291:C291"/>
    <mergeCell ref="E291:F291"/>
    <mergeCell ref="B292:C292"/>
    <mergeCell ref="E292:F292"/>
    <mergeCell ref="B293:C293"/>
    <mergeCell ref="E293:F293"/>
    <mergeCell ref="B294:C294"/>
    <mergeCell ref="E294:F294"/>
    <mergeCell ref="B295:C295"/>
    <mergeCell ref="E295:F295"/>
    <mergeCell ref="B296:C296"/>
    <mergeCell ref="E296:F296"/>
    <mergeCell ref="B297:C297"/>
    <mergeCell ref="E297:F297"/>
    <mergeCell ref="B298:C298"/>
    <mergeCell ref="E298:F298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B304:C304"/>
    <mergeCell ref="E304:F304"/>
    <mergeCell ref="B305:C305"/>
    <mergeCell ref="E305:F305"/>
    <mergeCell ref="B306:C306"/>
    <mergeCell ref="E306:F306"/>
    <mergeCell ref="B307:C307"/>
    <mergeCell ref="E307:F307"/>
    <mergeCell ref="B308:C308"/>
    <mergeCell ref="E308:F308"/>
    <mergeCell ref="B309:C309"/>
    <mergeCell ref="E309:F309"/>
    <mergeCell ref="B310:C310"/>
    <mergeCell ref="E310:F310"/>
    <mergeCell ref="B311:C311"/>
    <mergeCell ref="E311:F311"/>
    <mergeCell ref="B312:C312"/>
    <mergeCell ref="E312:F312"/>
    <mergeCell ref="B313:C313"/>
    <mergeCell ref="E313:F313"/>
    <mergeCell ref="B314:C314"/>
    <mergeCell ref="E314:F314"/>
    <mergeCell ref="B315:C315"/>
    <mergeCell ref="E315:F315"/>
    <mergeCell ref="B316:C316"/>
    <mergeCell ref="E316:F316"/>
    <mergeCell ref="B317:C317"/>
    <mergeCell ref="E317:F317"/>
    <mergeCell ref="B318:C318"/>
    <mergeCell ref="E318:F318"/>
    <mergeCell ref="B319:C319"/>
    <mergeCell ref="E319:F319"/>
    <mergeCell ref="B320:C320"/>
    <mergeCell ref="E320:F320"/>
    <mergeCell ref="B321:C321"/>
    <mergeCell ref="E321:F321"/>
    <mergeCell ref="B322:C322"/>
    <mergeCell ref="E322:F322"/>
    <mergeCell ref="B323:C323"/>
    <mergeCell ref="E323:F323"/>
    <mergeCell ref="B324:C324"/>
    <mergeCell ref="E324:F324"/>
    <mergeCell ref="B325:C325"/>
    <mergeCell ref="E325:F325"/>
    <mergeCell ref="B326:C326"/>
    <mergeCell ref="E326:F326"/>
    <mergeCell ref="B327:C327"/>
    <mergeCell ref="E327:F327"/>
    <mergeCell ref="B328:C328"/>
    <mergeCell ref="E328:F328"/>
    <mergeCell ref="B329:C329"/>
    <mergeCell ref="E329:F329"/>
    <mergeCell ref="B330:C330"/>
    <mergeCell ref="E330:F330"/>
    <mergeCell ref="B331:C331"/>
    <mergeCell ref="E331:F331"/>
    <mergeCell ref="B332:C332"/>
    <mergeCell ref="E332:F332"/>
    <mergeCell ref="B333:C333"/>
    <mergeCell ref="E333:F333"/>
    <mergeCell ref="B334:C334"/>
    <mergeCell ref="E334:F334"/>
    <mergeCell ref="B335:C335"/>
    <mergeCell ref="E335:F335"/>
    <mergeCell ref="B336:C336"/>
    <mergeCell ref="E336:F336"/>
    <mergeCell ref="B337:C337"/>
    <mergeCell ref="E337:F337"/>
    <mergeCell ref="B338:C338"/>
    <mergeCell ref="E338:F338"/>
    <mergeCell ref="B339:C339"/>
    <mergeCell ref="E339:F339"/>
    <mergeCell ref="B340:C340"/>
    <mergeCell ref="E340:F340"/>
    <mergeCell ref="B341:C341"/>
    <mergeCell ref="E341:F341"/>
    <mergeCell ref="B342:C342"/>
    <mergeCell ref="E342:F342"/>
    <mergeCell ref="B343:C343"/>
    <mergeCell ref="E343:F343"/>
    <mergeCell ref="B344:C344"/>
    <mergeCell ref="E344:F344"/>
    <mergeCell ref="B345:C345"/>
    <mergeCell ref="E345:F345"/>
    <mergeCell ref="B346:C346"/>
    <mergeCell ref="E346:F346"/>
    <mergeCell ref="B347:C347"/>
    <mergeCell ref="E347:F347"/>
    <mergeCell ref="B348:C348"/>
    <mergeCell ref="E348:F348"/>
    <mergeCell ref="B349:C349"/>
    <mergeCell ref="E349:F349"/>
    <mergeCell ref="B350:C350"/>
    <mergeCell ref="E350:F350"/>
    <mergeCell ref="B351:C351"/>
    <mergeCell ref="E351:F351"/>
    <mergeCell ref="B352:C352"/>
    <mergeCell ref="E352:F352"/>
    <mergeCell ref="B353:C353"/>
    <mergeCell ref="E353:F353"/>
    <mergeCell ref="B354:C354"/>
    <mergeCell ref="E354:F354"/>
    <mergeCell ref="B355:C355"/>
    <mergeCell ref="E355:F355"/>
    <mergeCell ref="B356:C356"/>
    <mergeCell ref="E356:F356"/>
    <mergeCell ref="B357:C357"/>
    <mergeCell ref="E357:F357"/>
    <mergeCell ref="B358:C358"/>
    <mergeCell ref="E358:F358"/>
    <mergeCell ref="B359:C359"/>
    <mergeCell ref="E359:F359"/>
    <mergeCell ref="B360:C360"/>
    <mergeCell ref="E360:F360"/>
    <mergeCell ref="B361:C361"/>
    <mergeCell ref="E361:F361"/>
    <mergeCell ref="B362:C362"/>
    <mergeCell ref="E362:F362"/>
    <mergeCell ref="B363:C363"/>
    <mergeCell ref="E363:F363"/>
    <mergeCell ref="B364:C364"/>
    <mergeCell ref="E364:F364"/>
    <mergeCell ref="B365:C365"/>
    <mergeCell ref="E365:F365"/>
    <mergeCell ref="B366:C366"/>
    <mergeCell ref="E366:F366"/>
    <mergeCell ref="B367:C367"/>
    <mergeCell ref="E367:F367"/>
    <mergeCell ref="B368:C368"/>
    <mergeCell ref="E368:F368"/>
    <mergeCell ref="B369:C369"/>
    <mergeCell ref="E369:F369"/>
    <mergeCell ref="B370:C370"/>
    <mergeCell ref="E370:F370"/>
    <mergeCell ref="B371:C371"/>
    <mergeCell ref="E371:F371"/>
    <mergeCell ref="B372:C372"/>
    <mergeCell ref="E372:F372"/>
    <mergeCell ref="B373:C373"/>
    <mergeCell ref="E373:F373"/>
    <mergeCell ref="B374:C374"/>
    <mergeCell ref="E374:F374"/>
    <mergeCell ref="B375:C375"/>
    <mergeCell ref="E375:F375"/>
    <mergeCell ref="B376:C376"/>
    <mergeCell ref="E376:F376"/>
    <mergeCell ref="B377:C377"/>
    <mergeCell ref="E377:F377"/>
    <mergeCell ref="B378:C378"/>
    <mergeCell ref="E378:F378"/>
    <mergeCell ref="B379:C379"/>
    <mergeCell ref="E379:F379"/>
    <mergeCell ref="B380:C380"/>
    <mergeCell ref="E380:F380"/>
    <mergeCell ref="B381:C381"/>
    <mergeCell ref="E381:F381"/>
    <mergeCell ref="B382:C382"/>
    <mergeCell ref="E382:F382"/>
    <mergeCell ref="B383:C383"/>
    <mergeCell ref="E383:F383"/>
    <mergeCell ref="B384:C384"/>
    <mergeCell ref="E384:F384"/>
    <mergeCell ref="B385:C385"/>
    <mergeCell ref="E385:F385"/>
    <mergeCell ref="B386:C386"/>
    <mergeCell ref="E386:F386"/>
    <mergeCell ref="B387:C387"/>
    <mergeCell ref="E387:F387"/>
    <mergeCell ref="B388:C388"/>
    <mergeCell ref="E388:F388"/>
    <mergeCell ref="B389:C389"/>
    <mergeCell ref="E389:F389"/>
    <mergeCell ref="B390:C390"/>
    <mergeCell ref="E390:F390"/>
    <mergeCell ref="B391:C391"/>
    <mergeCell ref="E391:F391"/>
    <mergeCell ref="B392:C392"/>
    <mergeCell ref="E392:F392"/>
    <mergeCell ref="B393:C393"/>
    <mergeCell ref="E393:F393"/>
    <mergeCell ref="B394:C394"/>
    <mergeCell ref="E394:F394"/>
    <mergeCell ref="B395:C395"/>
    <mergeCell ref="E395:F395"/>
    <mergeCell ref="B396:C396"/>
    <mergeCell ref="E396:F396"/>
    <mergeCell ref="B397:C397"/>
    <mergeCell ref="E397:F397"/>
    <mergeCell ref="B398:C398"/>
    <mergeCell ref="E398:F398"/>
    <mergeCell ref="B399:C399"/>
    <mergeCell ref="E399:F399"/>
    <mergeCell ref="B400:C400"/>
    <mergeCell ref="E400:F400"/>
    <mergeCell ref="B401:C401"/>
    <mergeCell ref="E401:F401"/>
    <mergeCell ref="B402:C402"/>
    <mergeCell ref="E402:F402"/>
    <mergeCell ref="B403:C403"/>
    <mergeCell ref="E403:F403"/>
    <mergeCell ref="B404:C404"/>
    <mergeCell ref="E404:F404"/>
    <mergeCell ref="B405:C405"/>
    <mergeCell ref="E405:F405"/>
    <mergeCell ref="B406:C406"/>
    <mergeCell ref="E406:F406"/>
    <mergeCell ref="B407:C407"/>
    <mergeCell ref="E407:F407"/>
    <mergeCell ref="B408:C408"/>
    <mergeCell ref="E408:F408"/>
    <mergeCell ref="B409:C409"/>
    <mergeCell ref="E409:F409"/>
    <mergeCell ref="B410:C410"/>
    <mergeCell ref="E410:F410"/>
    <mergeCell ref="B411:C411"/>
    <mergeCell ref="E411:F411"/>
    <mergeCell ref="B412:C412"/>
    <mergeCell ref="E412:F412"/>
    <mergeCell ref="B413:C413"/>
    <mergeCell ref="E413:F413"/>
    <mergeCell ref="B414:C414"/>
    <mergeCell ref="E414:F414"/>
    <mergeCell ref="B415:C415"/>
    <mergeCell ref="E415:F415"/>
    <mergeCell ref="B416:C416"/>
    <mergeCell ref="E416:F416"/>
    <mergeCell ref="B417:C417"/>
    <mergeCell ref="E417:F417"/>
    <mergeCell ref="B418:C418"/>
    <mergeCell ref="E418:F418"/>
    <mergeCell ref="B419:C419"/>
    <mergeCell ref="E419:F419"/>
    <mergeCell ref="B420:C420"/>
    <mergeCell ref="E420:F420"/>
    <mergeCell ref="B421:C421"/>
    <mergeCell ref="E421:F421"/>
    <mergeCell ref="B422:C422"/>
    <mergeCell ref="E422:F422"/>
    <mergeCell ref="B423:C423"/>
    <mergeCell ref="E423:F423"/>
    <mergeCell ref="B424:C424"/>
    <mergeCell ref="E424:F424"/>
    <mergeCell ref="B425:C425"/>
    <mergeCell ref="E425:F425"/>
    <mergeCell ref="B426:C426"/>
    <mergeCell ref="E426:F426"/>
    <mergeCell ref="B427:C427"/>
    <mergeCell ref="E427:F427"/>
    <mergeCell ref="B428:C428"/>
    <mergeCell ref="E428:F428"/>
    <mergeCell ref="B429:C429"/>
    <mergeCell ref="E429:F429"/>
    <mergeCell ref="B430:C430"/>
    <mergeCell ref="E430:F430"/>
    <mergeCell ref="B431:C431"/>
    <mergeCell ref="E431:F431"/>
    <mergeCell ref="B432:C432"/>
    <mergeCell ref="E432:F432"/>
    <mergeCell ref="B433:C433"/>
    <mergeCell ref="E433:F433"/>
    <mergeCell ref="B434:C434"/>
    <mergeCell ref="E434:F434"/>
    <mergeCell ref="B435:C435"/>
    <mergeCell ref="E435:F435"/>
    <mergeCell ref="B436:C436"/>
    <mergeCell ref="E436:F436"/>
    <mergeCell ref="B437:C437"/>
    <mergeCell ref="E437:F437"/>
    <mergeCell ref="B438:C438"/>
    <mergeCell ref="E438:F438"/>
    <mergeCell ref="B439:C439"/>
    <mergeCell ref="E439:F439"/>
    <mergeCell ref="B440:C440"/>
    <mergeCell ref="E440:F440"/>
    <mergeCell ref="B441:C441"/>
    <mergeCell ref="E441:F441"/>
    <mergeCell ref="B442:C442"/>
    <mergeCell ref="E442:F442"/>
    <mergeCell ref="B443:C443"/>
    <mergeCell ref="E443:F443"/>
    <mergeCell ref="B444:C444"/>
    <mergeCell ref="E444:F444"/>
    <mergeCell ref="B445:C445"/>
    <mergeCell ref="E445:F445"/>
    <mergeCell ref="B446:C446"/>
    <mergeCell ref="E446:F446"/>
    <mergeCell ref="B447:C447"/>
    <mergeCell ref="E447:F447"/>
    <mergeCell ref="B448:C448"/>
    <mergeCell ref="E448:F448"/>
    <mergeCell ref="B449:C449"/>
    <mergeCell ref="E449:F449"/>
    <mergeCell ref="B450:C450"/>
    <mergeCell ref="E450:F450"/>
    <mergeCell ref="B451:C451"/>
    <mergeCell ref="E451:F451"/>
    <mergeCell ref="B452:C452"/>
    <mergeCell ref="E452:F452"/>
    <mergeCell ref="B453:C453"/>
    <mergeCell ref="E453:F453"/>
    <mergeCell ref="B454:C454"/>
    <mergeCell ref="E454:F454"/>
    <mergeCell ref="B455:C455"/>
    <mergeCell ref="E455:F455"/>
    <mergeCell ref="B456:C456"/>
    <mergeCell ref="E456:F456"/>
    <mergeCell ref="B457:C457"/>
    <mergeCell ref="E457:F457"/>
    <mergeCell ref="B458:C458"/>
    <mergeCell ref="E458:F458"/>
    <mergeCell ref="B459:C459"/>
    <mergeCell ref="E459:F459"/>
    <mergeCell ref="B460:C460"/>
    <mergeCell ref="E460:F460"/>
    <mergeCell ref="B461:C461"/>
    <mergeCell ref="E461:F461"/>
    <mergeCell ref="B462:C462"/>
    <mergeCell ref="E462:F462"/>
    <mergeCell ref="B463:C463"/>
    <mergeCell ref="E463:F463"/>
    <mergeCell ref="B464:C464"/>
    <mergeCell ref="E464:F464"/>
    <mergeCell ref="B465:C465"/>
    <mergeCell ref="E465:F465"/>
    <mergeCell ref="B466:C466"/>
    <mergeCell ref="E466:F466"/>
    <mergeCell ref="B467:C467"/>
    <mergeCell ref="E467:F467"/>
    <mergeCell ref="B468:C468"/>
    <mergeCell ref="E468:F468"/>
    <mergeCell ref="B469:C469"/>
    <mergeCell ref="E469:F469"/>
    <mergeCell ref="B470:C470"/>
    <mergeCell ref="E470:F470"/>
    <mergeCell ref="B471:C471"/>
    <mergeCell ref="E471:F471"/>
    <mergeCell ref="B472:C472"/>
    <mergeCell ref="E472:F472"/>
    <mergeCell ref="B473:C473"/>
    <mergeCell ref="E473:F473"/>
    <mergeCell ref="B474:C474"/>
    <mergeCell ref="E474:F474"/>
    <mergeCell ref="B475:C475"/>
    <mergeCell ref="E475:F475"/>
    <mergeCell ref="B476:C476"/>
    <mergeCell ref="E476:F476"/>
    <mergeCell ref="B477:C477"/>
    <mergeCell ref="E477:F477"/>
    <mergeCell ref="B478:C478"/>
    <mergeCell ref="E478:F478"/>
    <mergeCell ref="B479:C479"/>
    <mergeCell ref="E479:F479"/>
    <mergeCell ref="B480:C480"/>
    <mergeCell ref="E480:F480"/>
    <mergeCell ref="B481:C481"/>
    <mergeCell ref="E481:F481"/>
    <mergeCell ref="B482:C482"/>
    <mergeCell ref="E482:F482"/>
    <mergeCell ref="B483:C483"/>
    <mergeCell ref="E483:F483"/>
    <mergeCell ref="B484:C484"/>
    <mergeCell ref="E484:F484"/>
    <mergeCell ref="B485:C485"/>
    <mergeCell ref="E485:F485"/>
    <mergeCell ref="B486:C486"/>
    <mergeCell ref="E486:F486"/>
    <mergeCell ref="B487:C487"/>
    <mergeCell ref="E487:F487"/>
    <mergeCell ref="B488:C488"/>
    <mergeCell ref="E488:F488"/>
    <mergeCell ref="B489:C489"/>
    <mergeCell ref="E489:F489"/>
    <mergeCell ref="B490:C490"/>
    <mergeCell ref="E490:F490"/>
    <mergeCell ref="B491:C491"/>
    <mergeCell ref="E491:F491"/>
    <mergeCell ref="B492:C492"/>
    <mergeCell ref="E492:F492"/>
    <mergeCell ref="B493:C493"/>
    <mergeCell ref="E493:F493"/>
    <mergeCell ref="B494:C494"/>
    <mergeCell ref="E494:F494"/>
    <mergeCell ref="B495:C495"/>
    <mergeCell ref="E495:F495"/>
    <mergeCell ref="B496:C496"/>
    <mergeCell ref="E496:F496"/>
    <mergeCell ref="B497:C497"/>
    <mergeCell ref="E497:F497"/>
    <mergeCell ref="B498:C498"/>
    <mergeCell ref="E498:F498"/>
    <mergeCell ref="B499:C499"/>
    <mergeCell ref="E499:F499"/>
    <mergeCell ref="B500:C500"/>
    <mergeCell ref="E500:F500"/>
    <mergeCell ref="B501:C501"/>
    <mergeCell ref="E501:F501"/>
    <mergeCell ref="B502:C502"/>
    <mergeCell ref="E502:F502"/>
    <mergeCell ref="B503:C503"/>
    <mergeCell ref="E503:F503"/>
    <mergeCell ref="B504:C504"/>
    <mergeCell ref="E504:F504"/>
    <mergeCell ref="B505:C505"/>
    <mergeCell ref="E505:F505"/>
    <mergeCell ref="B506:C506"/>
    <mergeCell ref="E506:F506"/>
    <mergeCell ref="B507:C507"/>
    <mergeCell ref="E507:F507"/>
    <mergeCell ref="B508:C508"/>
    <mergeCell ref="E508:F508"/>
    <mergeCell ref="B509:C509"/>
    <mergeCell ref="E509:F509"/>
    <mergeCell ref="B510:C510"/>
    <mergeCell ref="E510:F510"/>
    <mergeCell ref="B511:C511"/>
    <mergeCell ref="E511:F511"/>
    <mergeCell ref="B512:C512"/>
    <mergeCell ref="E512:F512"/>
    <mergeCell ref="B513:C513"/>
    <mergeCell ref="E513:F513"/>
    <mergeCell ref="B514:C514"/>
    <mergeCell ref="E514:F514"/>
    <mergeCell ref="B515:C515"/>
    <mergeCell ref="E515:F515"/>
    <mergeCell ref="B519:C519"/>
    <mergeCell ref="E519:F519"/>
    <mergeCell ref="B520:C520"/>
    <mergeCell ref="E520:F520"/>
    <mergeCell ref="B521:C521"/>
    <mergeCell ref="E521:F521"/>
    <mergeCell ref="B522:C522"/>
    <mergeCell ref="E522:F522"/>
    <mergeCell ref="B523:C523"/>
    <mergeCell ref="E523:F523"/>
    <mergeCell ref="B524:C524"/>
    <mergeCell ref="E524:F524"/>
    <mergeCell ref="B525:C525"/>
    <mergeCell ref="E525:F525"/>
    <mergeCell ref="B526:C526"/>
    <mergeCell ref="B527:E527"/>
    <mergeCell ref="B528:C528"/>
    <mergeCell ref="C533:D533"/>
    <mergeCell ref="E533:F533"/>
    <mergeCell ref="C538:D538"/>
    <mergeCell ref="E538:F538"/>
    <mergeCell ref="C539:D539"/>
    <mergeCell ref="E539:F539"/>
    <mergeCell ref="C534:D534"/>
    <mergeCell ref="E534:F534"/>
    <mergeCell ref="C535:D535"/>
    <mergeCell ref="E535:F535"/>
    <mergeCell ref="C536:D536"/>
    <mergeCell ref="E536:F536"/>
    <mergeCell ref="C540:D540"/>
    <mergeCell ref="E540:F540"/>
    <mergeCell ref="B516:C516"/>
    <mergeCell ref="E516:F516"/>
    <mergeCell ref="B517:C517"/>
    <mergeCell ref="E517:F517"/>
    <mergeCell ref="B518:C518"/>
    <mergeCell ref="E518:F518"/>
    <mergeCell ref="C537:D537"/>
    <mergeCell ref="E537:F537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opLeftCell="A18" zoomScaleNormal="100" workbookViewId="0">
      <selection activeCell="B29" sqref="B29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5" t="s">
        <v>2093</v>
      </c>
      <c r="C1" s="106"/>
      <c r="D1" s="106"/>
      <c r="E1" s="106"/>
      <c r="F1" s="106"/>
      <c r="G1" s="106"/>
      <c r="H1" s="106"/>
      <c r="I1" s="10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81" t="s">
        <v>2</v>
      </c>
      <c r="C2" s="108"/>
      <c r="D2" s="108"/>
      <c r="E2" s="108"/>
      <c r="F2" s="108"/>
      <c r="G2" s="108"/>
      <c r="H2" s="108"/>
      <c r="I2" s="8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81" t="s">
        <v>0</v>
      </c>
      <c r="C3" s="108"/>
      <c r="D3" s="108"/>
      <c r="E3" s="108"/>
      <c r="F3" s="108"/>
      <c r="G3" s="108"/>
      <c r="H3" s="108"/>
      <c r="I3" s="8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9" t="s">
        <v>4</v>
      </c>
      <c r="C4" s="110"/>
      <c r="D4" s="4" t="s">
        <v>5</v>
      </c>
      <c r="E4" s="109" t="s">
        <v>6</v>
      </c>
      <c r="F4" s="11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96" t="s">
        <v>555</v>
      </c>
      <c r="C5" s="97"/>
      <c r="D5" s="7" t="s">
        <v>0</v>
      </c>
      <c r="E5" s="98" t="s">
        <v>0</v>
      </c>
      <c r="F5" s="99"/>
      <c r="G5" s="7" t="s">
        <v>0</v>
      </c>
      <c r="H5" s="7" t="s">
        <v>0</v>
      </c>
      <c r="I5" s="7" t="s">
        <v>0</v>
      </c>
      <c r="J5" s="3"/>
      <c r="K5" s="3"/>
      <c r="L5" s="8" t="s">
        <v>564</v>
      </c>
      <c r="M5" s="9">
        <v>0.97975594071399807</v>
      </c>
    </row>
    <row r="6" spans="1:13" ht="12.95" customHeight="1">
      <c r="A6" s="1" t="s">
        <v>0</v>
      </c>
      <c r="B6" s="96" t="s">
        <v>556</v>
      </c>
      <c r="C6" s="97"/>
      <c r="D6" s="6" t="s">
        <v>0</v>
      </c>
      <c r="E6" s="96" t="s">
        <v>0</v>
      </c>
      <c r="F6" s="97"/>
      <c r="G6" s="7" t="s">
        <v>0</v>
      </c>
      <c r="H6" s="7" t="s">
        <v>0</v>
      </c>
      <c r="I6" s="7" t="s">
        <v>0</v>
      </c>
      <c r="J6" s="3"/>
      <c r="K6" s="3"/>
      <c r="L6" s="8" t="s">
        <v>69</v>
      </c>
      <c r="M6" s="9">
        <v>2.0244059286001925E-2</v>
      </c>
    </row>
    <row r="7" spans="1:13" ht="12.95" customHeight="1">
      <c r="A7" s="10">
        <v>1</v>
      </c>
      <c r="B7" s="98" t="s">
        <v>649</v>
      </c>
      <c r="C7" s="99"/>
      <c r="D7" s="7" t="s">
        <v>650</v>
      </c>
      <c r="E7" s="98" t="s">
        <v>564</v>
      </c>
      <c r="F7" s="99"/>
      <c r="G7" s="11">
        <v>5379000</v>
      </c>
      <c r="H7" s="12">
        <v>5378.99</v>
      </c>
      <c r="I7" s="13">
        <v>0.97975594071399807</v>
      </c>
      <c r="J7" s="3"/>
      <c r="K7" s="3"/>
      <c r="L7" s="3"/>
      <c r="M7" s="3"/>
    </row>
    <row r="8" spans="1:13" ht="12.95" customHeight="1">
      <c r="A8" s="1" t="s">
        <v>0</v>
      </c>
      <c r="B8" s="92" t="s">
        <v>134</v>
      </c>
      <c r="C8" s="93"/>
      <c r="D8" s="14" t="s">
        <v>0</v>
      </c>
      <c r="E8" s="94" t="s">
        <v>0</v>
      </c>
      <c r="F8" s="95"/>
      <c r="G8" s="14" t="s">
        <v>0</v>
      </c>
      <c r="H8" s="15">
        <v>5378.99</v>
      </c>
      <c r="I8" s="16">
        <v>0.97975594071399807</v>
      </c>
      <c r="J8" s="3"/>
      <c r="K8" s="3"/>
      <c r="L8" s="3"/>
      <c r="M8" s="3"/>
    </row>
    <row r="9" spans="1:13" ht="12.95" customHeight="1">
      <c r="A9" s="1" t="s">
        <v>0</v>
      </c>
      <c r="B9" s="96" t="s">
        <v>138</v>
      </c>
      <c r="C9" s="97"/>
      <c r="D9" s="7" t="s">
        <v>0</v>
      </c>
      <c r="E9" s="98" t="s">
        <v>0</v>
      </c>
      <c r="F9" s="99"/>
      <c r="G9" s="7" t="s">
        <v>0</v>
      </c>
      <c r="H9" s="7" t="s">
        <v>0</v>
      </c>
      <c r="I9" s="7" t="s">
        <v>0</v>
      </c>
      <c r="J9" s="3"/>
      <c r="K9" s="3"/>
      <c r="L9" s="3"/>
      <c r="M9" s="3"/>
    </row>
    <row r="10" spans="1:13" ht="12.95" customHeight="1">
      <c r="A10" s="1" t="s">
        <v>0</v>
      </c>
      <c r="B10" s="96" t="s">
        <v>139</v>
      </c>
      <c r="C10" s="97"/>
      <c r="D10" s="6" t="s">
        <v>0</v>
      </c>
      <c r="E10" s="96" t="s">
        <v>0</v>
      </c>
      <c r="F10" s="97"/>
      <c r="G10" s="7" t="s">
        <v>0</v>
      </c>
      <c r="H10" s="7" t="s">
        <v>0</v>
      </c>
      <c r="I10" s="7" t="s">
        <v>0</v>
      </c>
      <c r="J10" s="3"/>
      <c r="K10" s="3"/>
      <c r="L10" s="3"/>
      <c r="M10" s="3"/>
    </row>
    <row r="11" spans="1:13" ht="12.95" customHeight="1">
      <c r="A11" s="10">
        <v>1</v>
      </c>
      <c r="B11" s="98" t="s">
        <v>140</v>
      </c>
      <c r="C11" s="99"/>
      <c r="D11" s="7" t="s">
        <v>0</v>
      </c>
      <c r="E11" s="98" t="s">
        <v>0</v>
      </c>
      <c r="F11" s="99"/>
      <c r="G11" s="11">
        <v>50000</v>
      </c>
      <c r="H11" s="12">
        <v>50</v>
      </c>
      <c r="I11" s="13">
        <v>9.1072403836300296E-3</v>
      </c>
      <c r="J11" s="3"/>
      <c r="K11" s="3"/>
      <c r="L11" s="3"/>
      <c r="M11" s="3"/>
    </row>
    <row r="12" spans="1:13" ht="12.95" customHeight="1">
      <c r="A12" s="1" t="s">
        <v>0</v>
      </c>
      <c r="B12" s="92" t="s">
        <v>134</v>
      </c>
      <c r="C12" s="93"/>
      <c r="D12" s="14" t="s">
        <v>0</v>
      </c>
      <c r="E12" s="94" t="s">
        <v>0</v>
      </c>
      <c r="F12" s="95"/>
      <c r="G12" s="14" t="s">
        <v>0</v>
      </c>
      <c r="H12" s="15">
        <v>50</v>
      </c>
      <c r="I12" s="16">
        <v>9.1072403836300296E-3</v>
      </c>
      <c r="J12" s="3"/>
      <c r="K12" s="3"/>
      <c r="L12" s="3"/>
      <c r="M12" s="3"/>
    </row>
    <row r="13" spans="1:13" ht="12.95" customHeight="1">
      <c r="A13" s="1" t="s">
        <v>0</v>
      </c>
      <c r="B13" s="96" t="s">
        <v>141</v>
      </c>
      <c r="C13" s="97"/>
      <c r="D13" s="7" t="s">
        <v>0</v>
      </c>
      <c r="E13" s="98" t="s">
        <v>0</v>
      </c>
      <c r="F13" s="99"/>
      <c r="G13" s="7" t="s">
        <v>0</v>
      </c>
      <c r="H13" s="7" t="s">
        <v>0</v>
      </c>
      <c r="I13" s="7" t="s">
        <v>0</v>
      </c>
      <c r="J13" s="3"/>
      <c r="K13" s="3"/>
      <c r="L13" s="3"/>
      <c r="M13" s="3"/>
    </row>
    <row r="14" spans="1:13" ht="12.95" customHeight="1">
      <c r="A14" s="1" t="s">
        <v>0</v>
      </c>
      <c r="B14" s="96" t="s">
        <v>142</v>
      </c>
      <c r="C14" s="97"/>
      <c r="D14" s="7" t="s">
        <v>0</v>
      </c>
      <c r="E14" s="98" t="s">
        <v>0</v>
      </c>
      <c r="F14" s="99"/>
      <c r="G14" s="7" t="s">
        <v>0</v>
      </c>
      <c r="H14" s="19">
        <v>61.14</v>
      </c>
      <c r="I14" s="20">
        <v>1.11E-2</v>
      </c>
      <c r="J14" s="3"/>
      <c r="K14" s="3"/>
      <c r="L14" s="3"/>
      <c r="M14" s="3"/>
    </row>
    <row r="15" spans="1:13" ht="12.95" customHeight="1">
      <c r="A15" s="1" t="s">
        <v>0</v>
      </c>
      <c r="B15" s="100" t="s">
        <v>143</v>
      </c>
      <c r="C15" s="101"/>
      <c r="D15" s="21" t="s">
        <v>0</v>
      </c>
      <c r="E15" s="102" t="s">
        <v>0</v>
      </c>
      <c r="F15" s="103"/>
      <c r="G15" s="21" t="s">
        <v>0</v>
      </c>
      <c r="H15" s="22">
        <v>5490.14</v>
      </c>
      <c r="I15" s="23">
        <v>1</v>
      </c>
      <c r="J15" s="3"/>
      <c r="K15" s="3"/>
      <c r="L15" s="3"/>
      <c r="M15" s="3"/>
    </row>
    <row r="16" spans="1:13" ht="12.95" customHeight="1">
      <c r="A16" s="3"/>
      <c r="B16" s="104" t="s">
        <v>0</v>
      </c>
      <c r="C16" s="88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2.95" customHeight="1">
      <c r="A17" s="2" t="s">
        <v>0</v>
      </c>
      <c r="B17" s="87"/>
      <c r="C17" s="88"/>
      <c r="D17" s="88"/>
      <c r="E17" s="88"/>
      <c r="F17" s="3"/>
      <c r="G17" s="3"/>
      <c r="H17" s="3"/>
      <c r="I17" s="3"/>
      <c r="J17" s="3"/>
      <c r="K17" s="3"/>
      <c r="L17" s="3"/>
      <c r="M17" s="3"/>
    </row>
    <row r="18" spans="1:13" ht="12.95" customHeight="1">
      <c r="A18" s="2" t="s">
        <v>0</v>
      </c>
      <c r="B18" s="89" t="s">
        <v>144</v>
      </c>
      <c r="C18" s="88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95" customHeight="1">
      <c r="A19" s="3"/>
      <c r="B19" s="24" t="s">
        <v>144</v>
      </c>
      <c r="C19" s="24" t="s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95" customHeight="1">
      <c r="A20" s="3"/>
      <c r="B20" s="1" t="s">
        <v>145</v>
      </c>
      <c r="C20" s="25">
        <v>2E-3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95" customHeight="1">
      <c r="A21" s="2" t="s">
        <v>0</v>
      </c>
      <c r="B21" s="2" t="s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95" customHeight="1">
      <c r="A22" s="3"/>
      <c r="B22" s="26" t="s">
        <v>146</v>
      </c>
      <c r="C22" s="81" t="s">
        <v>147</v>
      </c>
      <c r="D22" s="82"/>
      <c r="E22" s="90">
        <v>47.692</v>
      </c>
      <c r="F22" s="91"/>
      <c r="G22" s="3"/>
      <c r="H22" s="3"/>
      <c r="I22" s="3"/>
      <c r="J22" s="3"/>
      <c r="K22" s="3"/>
      <c r="L22" s="3"/>
      <c r="M22" s="3"/>
    </row>
    <row r="23" spans="1:13" ht="12.95" customHeight="1">
      <c r="A23" s="3"/>
      <c r="B23" s="26" t="s">
        <v>0</v>
      </c>
      <c r="C23" s="81" t="s">
        <v>0</v>
      </c>
      <c r="D23" s="82"/>
      <c r="E23" s="83" t="s">
        <v>0</v>
      </c>
      <c r="F23" s="84"/>
      <c r="G23" s="3"/>
      <c r="H23" s="3"/>
      <c r="I23" s="3"/>
      <c r="J23" s="3"/>
      <c r="K23" s="3"/>
      <c r="L23" s="3"/>
      <c r="M23" s="3"/>
    </row>
    <row r="24" spans="1:13" ht="12.95" customHeight="1">
      <c r="A24" s="3"/>
      <c r="B24" s="26" t="s">
        <v>148</v>
      </c>
      <c r="C24" s="81" t="s">
        <v>0</v>
      </c>
      <c r="D24" s="82"/>
      <c r="E24" s="112">
        <v>54.9</v>
      </c>
      <c r="F24" s="113"/>
      <c r="G24" s="3"/>
      <c r="H24" s="3"/>
      <c r="I24" s="3"/>
      <c r="J24" s="3"/>
      <c r="K24" s="3"/>
      <c r="L24" s="3"/>
      <c r="M24" s="3"/>
    </row>
    <row r="25" spans="1:13" ht="12.95" customHeight="1">
      <c r="A25" s="3"/>
      <c r="B25" s="26" t="s">
        <v>0</v>
      </c>
      <c r="C25" s="81" t="s">
        <v>0</v>
      </c>
      <c r="D25" s="82"/>
      <c r="E25" s="83" t="s">
        <v>0</v>
      </c>
      <c r="F25" s="84"/>
      <c r="G25" s="3"/>
      <c r="H25" s="3"/>
      <c r="I25" s="3"/>
      <c r="J25" s="3"/>
      <c r="K25" s="3"/>
      <c r="L25" s="3"/>
      <c r="M25" s="3"/>
    </row>
    <row r="26" spans="1:13" ht="12.95" customHeight="1">
      <c r="A26" s="3"/>
      <c r="B26" s="26" t="s">
        <v>149</v>
      </c>
      <c r="C26" s="81" t="s">
        <v>0</v>
      </c>
      <c r="D26" s="82"/>
      <c r="E26" s="85">
        <v>54.9</v>
      </c>
      <c r="F26" s="86"/>
      <c r="G26" s="3"/>
      <c r="H26" s="3"/>
      <c r="I26" s="3"/>
      <c r="J26" s="3"/>
      <c r="K26" s="3"/>
      <c r="L26" s="3"/>
      <c r="M26" s="3"/>
    </row>
  </sheetData>
  <mergeCells count="40">
    <mergeCell ref="B1:I1"/>
    <mergeCell ref="B2:I2"/>
    <mergeCell ref="B3:I3"/>
    <mergeCell ref="B4:C4"/>
    <mergeCell ref="E4:F4"/>
    <mergeCell ref="B5:C5"/>
    <mergeCell ref="E5:F5"/>
    <mergeCell ref="B9:C9"/>
    <mergeCell ref="E9:F9"/>
    <mergeCell ref="B6:C6"/>
    <mergeCell ref="E6:F6"/>
    <mergeCell ref="B7:C7"/>
    <mergeCell ref="E7:F7"/>
    <mergeCell ref="B8:C8"/>
    <mergeCell ref="E8:F8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B17:E17"/>
    <mergeCell ref="B18:C18"/>
    <mergeCell ref="C22:D22"/>
    <mergeCell ref="E22:F22"/>
    <mergeCell ref="C26:D26"/>
    <mergeCell ref="E26:F26"/>
    <mergeCell ref="C23:D23"/>
    <mergeCell ref="E23:F23"/>
    <mergeCell ref="C24:D24"/>
    <mergeCell ref="E24:F24"/>
    <mergeCell ref="C25:D25"/>
    <mergeCell ref="E25:F2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Focused 25 Fund</vt:lpstr>
      <vt:lpstr>Midcap 30 Fund</vt:lpstr>
      <vt:lpstr>Flexi Cap Fund</vt:lpstr>
      <vt:lpstr>Long Term Equity Fund</vt:lpstr>
      <vt:lpstr>Large &amp; Midcap Fund</vt:lpstr>
      <vt:lpstr>Dynamic Fund</vt:lpstr>
      <vt:lpstr>Equity Hybrid</vt:lpstr>
      <vt:lpstr>Multi Asset Fund</vt:lpstr>
      <vt:lpstr>Liquid Fund</vt:lpstr>
      <vt:lpstr>USTBF</vt:lpstr>
      <vt:lpstr>M50</vt:lpstr>
      <vt:lpstr>MCAP100</vt:lpstr>
      <vt:lpstr>N100</vt:lpstr>
      <vt:lpstr>Nasdaq 100 FoF</vt:lpstr>
      <vt:lpstr>Midcap 150 Index Fund</vt:lpstr>
      <vt:lpstr>Smallcap 250 Index Fund</vt:lpstr>
      <vt:lpstr>Nifty 500 Index Fund</vt:lpstr>
      <vt:lpstr>Nifty Bank Index Fund</vt:lpstr>
      <vt:lpstr>Nifty 50 Index Fund</vt:lpstr>
      <vt:lpstr>Nifty Next 50 Index Fund</vt:lpstr>
      <vt:lpstr>S&amp;P 500 Index Fund</vt:lpstr>
      <vt:lpstr>MO 5 Year G-Sec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Dabhade</dc:creator>
  <cp:lastModifiedBy>Subham Kakrania</cp:lastModifiedBy>
  <dcterms:created xsi:type="dcterms:W3CDTF">2021-02-04T08:48:00Z</dcterms:created>
  <dcterms:modified xsi:type="dcterms:W3CDTF">2021-02-09T09:33:56Z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ramesh.dabhade@db.com</vt:lpwstr>
  </property>
  <property fmtid="{D5CDD505-2E9C-101B-9397-08002B2CF9AE}" pid="5" name="MSIP_Label_958510b9-3810-472f-9abf-3a689c488070_SetDate">
    <vt:lpwstr>2021-02-04T07:16:58.3309843Z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2c67b48c-17bf-4067-acb5-ac92aee0f17a</vt:lpwstr>
  </property>
  <property fmtid="{D5CDD505-2E9C-101B-9397-08002B2CF9AE}" pid="9" name="MSIP_Label_958510b9-3810-472f-9abf-3a689c488070_Extended_MSFT_Method">
    <vt:lpwstr>Manual</vt:lpwstr>
  </property>
  <property fmtid="{D5CDD505-2E9C-101B-9397-08002B2CF9AE}" pid="10" name="db.comClassification">
    <vt:lpwstr>Public</vt:lpwstr>
  </property>
</Properties>
</file>