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6.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5.xml" ContentType="application/vnd.openxmlformats-officedocument.spreadsheetml.externalLink+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filterPrivacy="1" codeName="ThisWorkbook" defaultThemeVersion="166925"/>
  <xr:revisionPtr revIDLastSave="0" documentId="8_{B7BE0BE0-7BFA-4A5C-B649-2E1466EFCD6E}" xr6:coauthVersionLast="47" xr6:coauthVersionMax="47" xr10:uidLastSave="{00000000-0000-0000-0000-000000000000}"/>
  <bookViews>
    <workbookView xWindow="-120" yWindow="-120" windowWidth="20730" windowHeight="11160" xr2:uid="{00000000-000D-0000-FFFF-FFFF00000000}"/>
  </bookViews>
  <sheets>
    <sheet name="Index" sheetId="131" r:id="rId1"/>
    <sheet name="GF" sheetId="1" r:id="rId2"/>
    <sheet name="GS" sheetId="2" r:id="rId3"/>
    <sheet name="IP" sheetId="3" r:id="rId4"/>
    <sheet name="IF" sheetId="4" r:id="rId5"/>
    <sheet name="ST" sheetId="5" r:id="rId6"/>
    <sheet name="BF" sheetId="6" r:id="rId7"/>
    <sheet name="MI" sheetId="7" r:id="rId8"/>
    <sheet name="PS" sheetId="9" r:id="rId9"/>
    <sheet name="CP" sheetId="10" r:id="rId10"/>
    <sheet name="PH" sheetId="11" r:id="rId11"/>
    <sheet name="ME" sheetId="12" r:id="rId12"/>
    <sheet name="NE" sheetId="13" r:id="rId13"/>
    <sheet name="NI" sheetId="14" r:id="rId14"/>
    <sheet name="EO" sheetId="15" r:id="rId15"/>
    <sheet name="LF" sheetId="16" r:id="rId16"/>
    <sheet name="FR" sheetId="17" r:id="rId17"/>
    <sheet name="SD" sheetId="18" r:id="rId18"/>
    <sheet name="SE" sheetId="21" r:id="rId19"/>
    <sheet name="SH" sheetId="22" r:id="rId20"/>
    <sheet name="LQ" sheetId="25" r:id="rId21"/>
    <sheet name="TS" sheetId="26" r:id="rId22"/>
    <sheet name="LE" sheetId="28" r:id="rId23"/>
    <sheet name="IV" sheetId="29" r:id="rId24"/>
    <sheet name="LP" sheetId="30" r:id="rId25"/>
    <sheet name="IM" sheetId="31" r:id="rId26"/>
    <sheet name="DC" sheetId="32" r:id="rId27"/>
    <sheet name="UB" sheetId="33" r:id="rId28"/>
    <sheet name="K5" sheetId="34" r:id="rId29"/>
    <sheet name="9B" sheetId="35" r:id="rId30"/>
    <sheet name="EA" sheetId="36" r:id="rId31"/>
    <sheet name="QP" sheetId="37" r:id="rId32"/>
    <sheet name="GL" sheetId="39" r:id="rId33"/>
    <sheet name="NF" sheetId="40" r:id="rId34"/>
    <sheet name="SC" sheetId="41" r:id="rId35"/>
    <sheet name="SF" sheetId="42" r:id="rId36"/>
    <sheet name="AF" sheetId="43" r:id="rId37"/>
    <sheet name="GD" sheetId="44" r:id="rId38"/>
    <sheet name="CE" sheetId="45" r:id="rId39"/>
    <sheet name="CF" sheetId="46" r:id="rId40"/>
    <sheet name="RD" sheetId="47" r:id="rId41"/>
    <sheet name="CB" sheetId="48" r:id="rId42"/>
    <sheet name="JE" sheetId="51" r:id="rId43"/>
    <sheet name="SX" sheetId="52" r:id="rId44"/>
    <sheet name="RW" sheetId="53" r:id="rId45"/>
    <sheet name="RG" sheetId="54" r:id="rId46"/>
    <sheet name="BP" sheetId="56" r:id="rId47"/>
    <sheet name="ES" sheetId="57" r:id="rId48"/>
    <sheet name="NX" sheetId="59" r:id="rId49"/>
    <sheet name="UE" sheetId="60" r:id="rId50"/>
    <sheet name="LT" sheetId="61" r:id="rId51"/>
    <sheet name="CH" sheetId="62" r:id="rId52"/>
    <sheet name="N2" sheetId="63" r:id="rId53"/>
    <sheet name="TD" sheetId="64" r:id="rId54"/>
    <sheet name="TF" sheetId="65" r:id="rId55"/>
    <sheet name="TI" sheetId="66" r:id="rId56"/>
    <sheet name="NL" sheetId="67" r:id="rId57"/>
    <sheet name="TQ" sheetId="68" r:id="rId58"/>
    <sheet name="TZ" sheetId="69" r:id="rId59"/>
    <sheet name="FG" sheetId="70" r:id="rId60"/>
    <sheet name="FI" sheetId="71" r:id="rId61"/>
    <sheet name="FJ" sheetId="72" r:id="rId62"/>
    <sheet name="E4" sheetId="73" r:id="rId63"/>
    <sheet name="FK" sheetId="74" r:id="rId64"/>
    <sheet name="FM" sheetId="75" r:id="rId65"/>
    <sheet name="FN" sheetId="76" r:id="rId66"/>
    <sheet name="FP" sheetId="77" r:id="rId67"/>
    <sheet name="FU" sheetId="78" r:id="rId68"/>
    <sheet name="FV" sheetId="79" r:id="rId69"/>
    <sheet name="FW" sheetId="80" r:id="rId70"/>
    <sheet name="FX" sheetId="81" r:id="rId71"/>
    <sheet name="FY" sheetId="82" r:id="rId72"/>
    <sheet name="NB" sheetId="83" r:id="rId73"/>
    <sheet name="JZ" sheetId="84" r:id="rId74"/>
    <sheet name="PU" sheetId="85" r:id="rId75"/>
    <sheet name="GB" sheetId="86" r:id="rId76"/>
    <sheet name="LB" sheetId="87" r:id="rId77"/>
    <sheet name="BB" sheetId="88" r:id="rId78"/>
    <sheet name="SB" sheetId="89" r:id="rId79"/>
    <sheet name="HS" sheetId="90" r:id="rId80"/>
    <sheet name="IB" sheetId="91" r:id="rId81"/>
    <sheet name="CC" sheetId="92" r:id="rId82"/>
    <sheet name="FZ" sheetId="93" r:id="rId83"/>
    <sheet name="GA" sheetId="94" r:id="rId84"/>
    <sheet name="GC" sheetId="95" r:id="rId85"/>
    <sheet name="GE" sheetId="96" r:id="rId86"/>
    <sheet name="GG" sheetId="97" r:id="rId87"/>
    <sheet name="ON" sheetId="98" r:id="rId88"/>
    <sheet name="GJ" sheetId="99" r:id="rId89"/>
    <sheet name="GK" sheetId="100" r:id="rId90"/>
    <sheet name="GN" sheetId="101" r:id="rId91"/>
    <sheet name="GO" sheetId="102" r:id="rId92"/>
    <sheet name="GP" sheetId="103" r:id="rId93"/>
    <sheet name="NM" sheetId="104" r:id="rId94"/>
    <sheet name="GQ" sheetId="105" r:id="rId95"/>
    <sheet name="RJ" sheetId="106" r:id="rId96"/>
    <sheet name="GU" sheetId="107" r:id="rId97"/>
    <sheet name="GW" sheetId="108" r:id="rId98"/>
    <sheet name="GZ" sheetId="109" r:id="rId99"/>
    <sheet name="G6" sheetId="110" r:id="rId100"/>
    <sheet name="G8" sheetId="111" r:id="rId101"/>
    <sheet name="G9" sheetId="112" r:id="rId102"/>
    <sheet name="H7" sheetId="113" r:id="rId103"/>
    <sheet name="SN" sheetId="114" r:id="rId104"/>
    <sheet name="F7" sheetId="115" r:id="rId105"/>
    <sheet name="OF" sheetId="116" r:id="rId106"/>
    <sheet name="NZ" sheetId="117" r:id="rId107"/>
    <sheet name="MF" sheetId="118" r:id="rId108"/>
    <sheet name="NS" sheetId="119" r:id="rId109"/>
    <sheet name="NC" sheetId="120" r:id="rId110"/>
    <sheet name="PP" sheetId="121" r:id="rId111"/>
    <sheet name="AL" sheetId="122" r:id="rId112"/>
    <sheet name="NP" sheetId="123" r:id="rId113"/>
    <sheet name="NV" sheetId="124" r:id="rId114"/>
    <sheet name="NY" sheetId="125" r:id="rId115"/>
    <sheet name="NG" sheetId="126" r:id="rId116"/>
    <sheet name="NH" sheetId="127" r:id="rId117"/>
    <sheet name="LC" sheetId="128" r:id="rId118"/>
    <sheet name="HG" sheetId="129" r:id="rId119"/>
    <sheet name="Matured schemes and Notes" sheetId="130" r:id="rId120"/>
  </sheets>
  <externalReferences>
    <externalReference r:id="rId121"/>
    <externalReference r:id="rId122"/>
    <externalReference r:id="rId123"/>
    <externalReference r:id="rId124"/>
    <externalReference r:id="rId125"/>
    <externalReference r:id="rId126"/>
  </externalReferences>
  <definedNames>
    <definedName name="_xlnm._FilterDatabase" localSheetId="36" hidden="1">AF!$C$202:$H$202</definedName>
    <definedName name="_xlnm._FilterDatabase" localSheetId="47" hidden="1">ES!$C$73:$H$73</definedName>
    <definedName name="_xlnm._FilterDatabase" localSheetId="16" hidden="1">FR!$A$179:$H$255</definedName>
    <definedName name="_xlnm._FilterDatabase" localSheetId="79" hidden="1">HS!$A$4:$H$71</definedName>
    <definedName name="_xlnm._FilterDatabase" localSheetId="0" hidden="1">Index!$A$1:$C$120</definedName>
    <definedName name="_xlnm._FilterDatabase" localSheetId="107" hidden="1">MF!$C$126:$H$126</definedName>
    <definedName name="_xlnm._FilterDatabase" localSheetId="12" hidden="1">NE!$C$149:$H$149</definedName>
    <definedName name="Index" localSheetId="0">Index!$A$1</definedName>
    <definedName name="Index">#REF!</definedName>
    <definedName name="Index1" localSheetId="0">#REF!</definedName>
    <definedName name="Index1" localSheetId="119">#REF!</definedName>
    <definedName name="Index1">#REF!</definedName>
    <definedName name="JR_PAGE_ANCHOR_0_1">GF!$A$1</definedName>
    <definedName name="JR_PAGE_ANCHOR_0_10">CP!$A$1</definedName>
    <definedName name="JR_PAGE_ANCHOR_0_100">GK!$A$1</definedName>
    <definedName name="JR_PAGE_ANCHOR_0_101">GN!$A$1</definedName>
    <definedName name="JR_PAGE_ANCHOR_0_102">GO!$A$1</definedName>
    <definedName name="JR_PAGE_ANCHOR_0_103">GP!$A$1</definedName>
    <definedName name="JR_PAGE_ANCHOR_0_104">NM!$A$1</definedName>
    <definedName name="JR_PAGE_ANCHOR_0_105">GQ!$A$1</definedName>
    <definedName name="JR_PAGE_ANCHOR_0_106">RJ!$A$1</definedName>
    <definedName name="JR_PAGE_ANCHOR_0_107">GU!$A$1</definedName>
    <definedName name="JR_PAGE_ANCHOR_0_108">GW!$A$1</definedName>
    <definedName name="JR_PAGE_ANCHOR_0_109">GZ!$A$1</definedName>
    <definedName name="JR_PAGE_ANCHOR_0_11">PH!$A$1</definedName>
    <definedName name="JR_PAGE_ANCHOR_0_110">'G6'!$A$1</definedName>
    <definedName name="JR_PAGE_ANCHOR_0_111">'G8'!$A$1</definedName>
    <definedName name="JR_PAGE_ANCHOR_0_112">'G9'!$A$1</definedName>
    <definedName name="JR_PAGE_ANCHOR_0_113">'H7'!$A$1</definedName>
    <definedName name="JR_PAGE_ANCHOR_0_114">SN!$A$1</definedName>
    <definedName name="JR_PAGE_ANCHOR_0_115">'F7'!$A$1</definedName>
    <definedName name="JR_PAGE_ANCHOR_0_116">OF!$A$1</definedName>
    <definedName name="JR_PAGE_ANCHOR_0_117">NZ!$A$1</definedName>
    <definedName name="JR_PAGE_ANCHOR_0_118">MF!$A$1</definedName>
    <definedName name="JR_PAGE_ANCHOR_0_119">NS!$A$1</definedName>
    <definedName name="JR_PAGE_ANCHOR_0_12">ME!$A$1</definedName>
    <definedName name="JR_PAGE_ANCHOR_0_120">NC!$A$1</definedName>
    <definedName name="JR_PAGE_ANCHOR_0_121">PP!$A$1</definedName>
    <definedName name="JR_PAGE_ANCHOR_0_122">AL!$A$1</definedName>
    <definedName name="JR_PAGE_ANCHOR_0_123">NP!$A$1</definedName>
    <definedName name="JR_PAGE_ANCHOR_0_124">NV!$A$1</definedName>
    <definedName name="JR_PAGE_ANCHOR_0_125">NY!$A$1</definedName>
    <definedName name="JR_PAGE_ANCHOR_0_126">NG!$A$1</definedName>
    <definedName name="JR_PAGE_ANCHOR_0_127">NH!$A$1</definedName>
    <definedName name="JR_PAGE_ANCHOR_0_128">LC!$A$1</definedName>
    <definedName name="JR_PAGE_ANCHOR_0_129">HG!$A$1</definedName>
    <definedName name="JR_PAGE_ANCHOR_0_13">NE!$A$1</definedName>
    <definedName name="JR_PAGE_ANCHOR_0_14">NI!$A$1</definedName>
    <definedName name="JR_PAGE_ANCHOR_0_15">EO!$A$1</definedName>
    <definedName name="JR_PAGE_ANCHOR_0_16">LF!$A$1</definedName>
    <definedName name="JR_PAGE_ANCHOR_0_17">FR!$A$1</definedName>
    <definedName name="JR_PAGE_ANCHOR_0_18">SD!$A$1</definedName>
    <definedName name="JR_PAGE_ANCHOR_0_19">#REF!</definedName>
    <definedName name="JR_PAGE_ANCHOR_0_2">GS!$A$1</definedName>
    <definedName name="JR_PAGE_ANCHOR_0_20">#REF!</definedName>
    <definedName name="JR_PAGE_ANCHOR_0_21">SE!$A$1</definedName>
    <definedName name="JR_PAGE_ANCHOR_0_22">SH!$A$1</definedName>
    <definedName name="JR_PAGE_ANCHOR_0_23">#REF!</definedName>
    <definedName name="JR_PAGE_ANCHOR_0_24">#REF!</definedName>
    <definedName name="JR_PAGE_ANCHOR_0_25">LQ!$A$1</definedName>
    <definedName name="JR_PAGE_ANCHOR_0_26">TS!$A$1</definedName>
    <definedName name="JR_PAGE_ANCHOR_0_27" localSheetId="0">#REF!</definedName>
    <definedName name="JR_PAGE_ANCHOR_0_27" localSheetId="119">#REF!</definedName>
    <definedName name="JR_PAGE_ANCHOR_0_27">#REF!</definedName>
    <definedName name="JR_PAGE_ANCHOR_0_28">LE!$A$1</definedName>
    <definedName name="JR_PAGE_ANCHOR_0_29">IV!$A$1</definedName>
    <definedName name="JR_PAGE_ANCHOR_0_3">IP!$A$1</definedName>
    <definedName name="JR_PAGE_ANCHOR_0_30">LP!$A$1</definedName>
    <definedName name="JR_PAGE_ANCHOR_0_31">IM!$A$1</definedName>
    <definedName name="JR_PAGE_ANCHOR_0_32">DC!$A$1</definedName>
    <definedName name="JR_PAGE_ANCHOR_0_33">UB!$A$1</definedName>
    <definedName name="JR_PAGE_ANCHOR_0_34">'K5'!$A$1</definedName>
    <definedName name="JR_PAGE_ANCHOR_0_35">'9B'!$A$1</definedName>
    <definedName name="JR_PAGE_ANCHOR_0_36">EA!$A$1</definedName>
    <definedName name="JR_PAGE_ANCHOR_0_37">QP!$A$1</definedName>
    <definedName name="JR_PAGE_ANCHOR_0_38" localSheetId="119">#REF!</definedName>
    <definedName name="JR_PAGE_ANCHOR_0_38">#REF!</definedName>
    <definedName name="JR_PAGE_ANCHOR_0_39">GL!$A$1</definedName>
    <definedName name="JR_PAGE_ANCHOR_0_4">IF!$A$1</definedName>
    <definedName name="JR_PAGE_ANCHOR_0_40">NF!$A$1</definedName>
    <definedName name="JR_PAGE_ANCHOR_0_41">SC!$A$1</definedName>
    <definedName name="JR_PAGE_ANCHOR_0_42">SF!$A$1</definedName>
    <definedName name="JR_PAGE_ANCHOR_0_43">AF!$A$1</definedName>
    <definedName name="JR_PAGE_ANCHOR_0_44">GD!$A$1</definedName>
    <definedName name="JR_PAGE_ANCHOR_0_45" localSheetId="0">#REF!</definedName>
    <definedName name="JR_PAGE_ANCHOR_0_45">CE!$A$1</definedName>
    <definedName name="JR_PAGE_ANCHOR_0_46">CF!$A$1</definedName>
    <definedName name="JR_PAGE_ANCHOR_0_47">RD!$A$1</definedName>
    <definedName name="JR_PAGE_ANCHOR_0_48">CB!$A$1</definedName>
    <definedName name="JR_PAGE_ANCHOR_0_49">#REF!</definedName>
    <definedName name="JR_PAGE_ANCHOR_0_5">ST!$A$1</definedName>
    <definedName name="JR_PAGE_ANCHOR_0_50">#REF!</definedName>
    <definedName name="JR_PAGE_ANCHOR_0_51">JE!$A$1</definedName>
    <definedName name="JR_PAGE_ANCHOR_0_52">SX!$A$1</definedName>
    <definedName name="JR_PAGE_ANCHOR_0_53">RW!$A$1</definedName>
    <definedName name="JR_PAGE_ANCHOR_0_54">RG!$A$1</definedName>
    <definedName name="JR_PAGE_ANCHOR_0_55" localSheetId="0">#REF!</definedName>
    <definedName name="JR_PAGE_ANCHOR_0_55" localSheetId="119">#REF!</definedName>
    <definedName name="JR_PAGE_ANCHOR_0_55">#REF!</definedName>
    <definedName name="JR_PAGE_ANCHOR_0_56">BP!$A$1</definedName>
    <definedName name="JR_PAGE_ANCHOR_0_57">ES!$A$1</definedName>
    <definedName name="JR_PAGE_ANCHOR_0_58">#REF!</definedName>
    <definedName name="JR_PAGE_ANCHOR_0_59">NX!$A$1</definedName>
    <definedName name="JR_PAGE_ANCHOR_0_6">BF!$A$1</definedName>
    <definedName name="JR_PAGE_ANCHOR_0_60">UE!$A$1</definedName>
    <definedName name="JR_PAGE_ANCHOR_0_61">LT!$A$1</definedName>
    <definedName name="JR_PAGE_ANCHOR_0_62" localSheetId="0">#REF!</definedName>
    <definedName name="JR_PAGE_ANCHOR_0_62">CH!$A$1</definedName>
    <definedName name="JR_PAGE_ANCHOR_0_63" localSheetId="0">#REF!</definedName>
    <definedName name="JR_PAGE_ANCHOR_0_63">'N2'!$A$1</definedName>
    <definedName name="JR_PAGE_ANCHOR_0_64" localSheetId="0">#REF!</definedName>
    <definedName name="JR_PAGE_ANCHOR_0_64">TD!$A$1</definedName>
    <definedName name="JR_PAGE_ANCHOR_0_65" localSheetId="0">#REF!</definedName>
    <definedName name="JR_PAGE_ANCHOR_0_65">TF!$A$1</definedName>
    <definedName name="JR_PAGE_ANCHOR_0_66" localSheetId="0">#REF!</definedName>
    <definedName name="JR_PAGE_ANCHOR_0_66">TI!$A$1</definedName>
    <definedName name="JR_PAGE_ANCHOR_0_67">NL!$A$1</definedName>
    <definedName name="JR_PAGE_ANCHOR_0_68" localSheetId="0">#REF!</definedName>
    <definedName name="JR_PAGE_ANCHOR_0_68">TQ!$A$1</definedName>
    <definedName name="JR_PAGE_ANCHOR_0_69" localSheetId="0">#REF!</definedName>
    <definedName name="JR_PAGE_ANCHOR_0_69">TZ!$A$1</definedName>
    <definedName name="JR_PAGE_ANCHOR_0_7">MI!$A$1</definedName>
    <definedName name="JR_PAGE_ANCHOR_0_70">FG!$A$1</definedName>
    <definedName name="JR_PAGE_ANCHOR_0_71">FI!$A$1</definedName>
    <definedName name="JR_PAGE_ANCHOR_0_72">FJ!$A$1</definedName>
    <definedName name="JR_PAGE_ANCHOR_0_73">'E4'!$A$1</definedName>
    <definedName name="JR_PAGE_ANCHOR_0_74">FK!$A$1</definedName>
    <definedName name="JR_PAGE_ANCHOR_0_75">FM!$A$1</definedName>
    <definedName name="JR_PAGE_ANCHOR_0_76">FN!$A$1</definedName>
    <definedName name="JR_PAGE_ANCHOR_0_77">FP!$A$1</definedName>
    <definedName name="JR_PAGE_ANCHOR_0_78">FU!$A$1</definedName>
    <definedName name="JR_PAGE_ANCHOR_0_79">FV!$A$1</definedName>
    <definedName name="JR_PAGE_ANCHOR_0_8" localSheetId="0">[3]MI!#REF!</definedName>
    <definedName name="JR_PAGE_ANCHOR_0_8">#REF!</definedName>
    <definedName name="JR_PAGE_ANCHOR_0_80">FW!$A$1</definedName>
    <definedName name="JR_PAGE_ANCHOR_0_81">FX!$A$1</definedName>
    <definedName name="JR_PAGE_ANCHOR_0_82">FY!$A$1</definedName>
    <definedName name="JR_PAGE_ANCHOR_0_83">NB!$A$1</definedName>
    <definedName name="JR_PAGE_ANCHOR_0_84">JZ!$A$1</definedName>
    <definedName name="JR_PAGE_ANCHOR_0_85">PU!$A$1</definedName>
    <definedName name="JR_PAGE_ANCHOR_0_86">GB!$A$1</definedName>
    <definedName name="JR_PAGE_ANCHOR_0_87">LB!$A$1</definedName>
    <definedName name="JR_PAGE_ANCHOR_0_88">BB!$A$1</definedName>
    <definedName name="JR_PAGE_ANCHOR_0_89">SB!$A$1</definedName>
    <definedName name="JR_PAGE_ANCHOR_0_9">PS!$A$1</definedName>
    <definedName name="JR_PAGE_ANCHOR_0_90">HS!$A$1</definedName>
    <definedName name="JR_PAGE_ANCHOR_0_91">IB!$A$1</definedName>
    <definedName name="JR_PAGE_ANCHOR_0_92">CC!$A$1</definedName>
    <definedName name="JR_PAGE_ANCHOR_0_93">FZ!$A$1</definedName>
    <definedName name="JR_PAGE_ANCHOR_0_94">GA!$A$1</definedName>
    <definedName name="JR_PAGE_ANCHOR_0_95">GC!$A$1</definedName>
    <definedName name="JR_PAGE_ANCHOR_0_96">GE!$A$1</definedName>
    <definedName name="JR_PAGE_ANCHOR_0_97">GG!$A$1</definedName>
    <definedName name="JR_PAGE_ANCHOR_0_98">ON!$A$1</definedName>
    <definedName name="JR_PAGE_ANCHOR_0_99">GJ!$A$1</definedName>
    <definedName name="Start1" localSheetId="0">[4]NIGF!$H$1</definedName>
    <definedName name="Start1" localSheetId="119">#REF!</definedName>
    <definedName name="Start1">#REF!</definedName>
    <definedName name="Start10">CP!$H$1</definedName>
    <definedName name="Start100">'G6'!$H$1</definedName>
    <definedName name="Start101">'G8'!$H$1</definedName>
    <definedName name="Start102">'G9'!$H$1</definedName>
    <definedName name="Start103">'H7'!$H$1</definedName>
    <definedName name="Start104">SN!$H$1</definedName>
    <definedName name="Start105">'F7'!$H$1</definedName>
    <definedName name="Start106">OF!$H$1</definedName>
    <definedName name="Start107">NZ!$H$1</definedName>
    <definedName name="Start108">MF!$H$1</definedName>
    <definedName name="Start109">NS!$H$1</definedName>
    <definedName name="Start11">PH!$H$1</definedName>
    <definedName name="Start110">NC!$H$1</definedName>
    <definedName name="Start111">PP!$H$1</definedName>
    <definedName name="Start112">AL!$H$1</definedName>
    <definedName name="Start113">NP!$H$1</definedName>
    <definedName name="Start114">NV!$H$1</definedName>
    <definedName name="Start115">NY!$H$1</definedName>
    <definedName name="Start116">NG!$H$1</definedName>
    <definedName name="Start117">NH!$H$1</definedName>
    <definedName name="Start118">LC!$H$1</definedName>
    <definedName name="Start119">HG!$H$1</definedName>
    <definedName name="Start12">ME!$H$1</definedName>
    <definedName name="Start120">'Matured schemes and Notes'!$H$1</definedName>
    <definedName name="Start128">#REF!</definedName>
    <definedName name="Start129">'Matured schemes and Notes'!$H$1</definedName>
    <definedName name="Start13">NE!$H$1</definedName>
    <definedName name="Start134">'Matured schemes and Notes'!$H$1</definedName>
    <definedName name="Start14">NI!$H$1</definedName>
    <definedName name="Start148">'Matured schemes and Notes'!$H$1</definedName>
    <definedName name="Start149" localSheetId="119">'Matured schemes and Notes'!$H$1</definedName>
    <definedName name="Start15">EO!$H$1</definedName>
    <definedName name="Start150" localSheetId="0">'[5]Disclosure of Yield to Call'!$H$1</definedName>
    <definedName name="Start150" localSheetId="119">'Matured schemes and Notes'!$H$1</definedName>
    <definedName name="Start151">'Matured schemes and Notes'!$H$1</definedName>
    <definedName name="Start152" localSheetId="0">'[6]Matured schemes and Notes'!$H$1</definedName>
    <definedName name="Start152" localSheetId="119">'Matured schemes and Notes'!$H$1</definedName>
    <definedName name="Start152">#REF!</definedName>
    <definedName name="Start156" localSheetId="0">#REF!</definedName>
    <definedName name="Start156" localSheetId="119">#REF!</definedName>
    <definedName name="Start156">#REF!</definedName>
    <definedName name="Start159" localSheetId="0">#REF!</definedName>
    <definedName name="Start159" localSheetId="119">#REF!</definedName>
    <definedName name="Start159">#REF!</definedName>
    <definedName name="Start16">LF!$H$1</definedName>
    <definedName name="Start160" localSheetId="0">#REF!</definedName>
    <definedName name="Start160" localSheetId="119">#REF!</definedName>
    <definedName name="Start160">#REF!</definedName>
    <definedName name="Start161" localSheetId="0">#REF!</definedName>
    <definedName name="Start161" localSheetId="119">'Matured schemes and Notes'!$H$1</definedName>
    <definedName name="Start161">#REF!</definedName>
    <definedName name="Start162" localSheetId="0">#REF!</definedName>
    <definedName name="Start162" localSheetId="119">'Matured schemes and Notes'!$H$1</definedName>
    <definedName name="Start162">#REF!</definedName>
    <definedName name="Start17">FR!$H$1</definedName>
    <definedName name="Start170" localSheetId="0">#REF!</definedName>
    <definedName name="Start170" localSheetId="119">'Matured schemes and Notes'!$H$1</definedName>
    <definedName name="Start170">#REF!</definedName>
    <definedName name="Start171" localSheetId="0">#REF!</definedName>
    <definedName name="Start171" localSheetId="119">#REF!</definedName>
    <definedName name="Start171">#REF!</definedName>
    <definedName name="Start18">SD!$H$1</definedName>
    <definedName name="Start183" localSheetId="119">'Matured schemes and Notes'!$H$1</definedName>
    <definedName name="Start184" localSheetId="0">#REF!</definedName>
    <definedName name="Start184" localSheetId="119">'Matured schemes and Notes'!$H$1</definedName>
    <definedName name="Start184">#REF!</definedName>
    <definedName name="Start186" localSheetId="0">#REF!</definedName>
    <definedName name="Start186" localSheetId="119">'Matured schemes and Notes'!$H$1</definedName>
    <definedName name="Start186">#REF!</definedName>
    <definedName name="Start19">SE!$H$1</definedName>
    <definedName name="Start191" localSheetId="0">#REF!</definedName>
    <definedName name="Start191" localSheetId="119">'Matured schemes and Notes'!$H$1</definedName>
    <definedName name="Start191">#REF!</definedName>
    <definedName name="Start192" localSheetId="0">#REF!</definedName>
    <definedName name="Start192" localSheetId="119">#REF!</definedName>
    <definedName name="Start192">#REF!</definedName>
    <definedName name="Start193" localSheetId="0">#REF!</definedName>
    <definedName name="Start193" localSheetId="119">'Matured schemes and Notes'!$H$1</definedName>
    <definedName name="Start193">#REF!</definedName>
    <definedName name="Start194" localSheetId="0">#REF!</definedName>
    <definedName name="Start194" localSheetId="119">#REF!</definedName>
    <definedName name="Start194">#REF!</definedName>
    <definedName name="Start195" localSheetId="0">#REF!</definedName>
    <definedName name="Start195" localSheetId="119">#REF!</definedName>
    <definedName name="Start195">#REF!</definedName>
    <definedName name="Start2">GF!$H$1</definedName>
    <definedName name="Start20">SH!$H$1</definedName>
    <definedName name="Start200" localSheetId="0">#REF!</definedName>
    <definedName name="Start200" localSheetId="119">#REF!</definedName>
    <definedName name="Start200">#REF!</definedName>
    <definedName name="Start21">LQ!$H$1</definedName>
    <definedName name="Start210" localSheetId="0">#REF!</definedName>
    <definedName name="Start210" localSheetId="119">#REF!</definedName>
    <definedName name="Start210">#REF!</definedName>
    <definedName name="Start22">TS!$H$1</definedName>
    <definedName name="Start223" localSheetId="0">#REF!</definedName>
    <definedName name="Start223" localSheetId="119">#REF!</definedName>
    <definedName name="Start223">#REF!</definedName>
    <definedName name="Start23">LE!$H$1</definedName>
    <definedName name="Start24">IV!$H$1</definedName>
    <definedName name="Start25">LP!$H$1</definedName>
    <definedName name="Start26">IM!$H$1</definedName>
    <definedName name="Start27">DC!$H$1</definedName>
    <definedName name="Start28">UB!$H$1</definedName>
    <definedName name="Start29">'K5'!$H$1</definedName>
    <definedName name="Start3">GS!$H$1</definedName>
    <definedName name="Start30">'9B'!$H$1</definedName>
    <definedName name="Start31">EA!$H$1</definedName>
    <definedName name="Start32">QP!$H$1</definedName>
    <definedName name="Start33">GL!$H$1</definedName>
    <definedName name="Start34">NF!$H$1</definedName>
    <definedName name="Start35">SC!$H$1</definedName>
    <definedName name="Start36">SF!$H$1</definedName>
    <definedName name="Start37">AF!$H$1</definedName>
    <definedName name="Start38">GD!$H$1</definedName>
    <definedName name="Start39">CE!$H$1</definedName>
    <definedName name="Start4">IP!$H$1</definedName>
    <definedName name="Start40">CF!$H$1</definedName>
    <definedName name="Start41">RD!$H$1</definedName>
    <definedName name="Start42">CB!$H$1</definedName>
    <definedName name="Start43">JE!$H$1</definedName>
    <definedName name="Start44">SX!$H$1</definedName>
    <definedName name="Start45">RW!$H$1</definedName>
    <definedName name="Start46">RG!$H$1</definedName>
    <definedName name="Start47">BP!$H$1</definedName>
    <definedName name="Start48">ES!$H$1</definedName>
    <definedName name="Start49">NX!$H$1</definedName>
    <definedName name="Start5">IF!$H$1</definedName>
    <definedName name="Start50">UE!$H$1</definedName>
    <definedName name="Start51">LT!$H$1</definedName>
    <definedName name="Start52">CH!$H$1</definedName>
    <definedName name="Start53">'N2'!$H$1</definedName>
    <definedName name="Start54">TD!$H$1</definedName>
    <definedName name="Start55">TF!$H$1</definedName>
    <definedName name="Start56">TI!$H$1</definedName>
    <definedName name="Start57">NL!$H$1</definedName>
    <definedName name="Start58">TQ!$H$1</definedName>
    <definedName name="Start59">TZ!$H$1</definedName>
    <definedName name="Start6">ST!$H$1</definedName>
    <definedName name="Start60">FG!$H$1</definedName>
    <definedName name="Start61">FI!$H$1</definedName>
    <definedName name="Start62">FJ!$H$1</definedName>
    <definedName name="Start63">'E4'!$H$1</definedName>
    <definedName name="Start64">FK!$H$1</definedName>
    <definedName name="Start65">FM!$H$1</definedName>
    <definedName name="Start66">FN!$H$1</definedName>
    <definedName name="Start67">FP!$H$1</definedName>
    <definedName name="Start68">FU!$H$1</definedName>
    <definedName name="Start69">FV!$H$1</definedName>
    <definedName name="Start7">BF!$H$1</definedName>
    <definedName name="Start70">FW!$H$1</definedName>
    <definedName name="Start71">FX!$H$1</definedName>
    <definedName name="Start72">FY!$H$1</definedName>
    <definedName name="Start73">NB!$H$1</definedName>
    <definedName name="Start74">JZ!$H$1</definedName>
    <definedName name="Start75">PU!$H$1</definedName>
    <definedName name="Start76">GB!$H$1</definedName>
    <definedName name="Start77">LB!$H$1</definedName>
    <definedName name="Start78">BB!$H$1</definedName>
    <definedName name="Start79">SB!$H$1</definedName>
    <definedName name="Start8">MI!$H$1</definedName>
    <definedName name="Start80">HS!$H$1</definedName>
    <definedName name="Start81">IB!$H$1</definedName>
    <definedName name="Start82">CC!$H$1</definedName>
    <definedName name="Start83">FZ!$H$1</definedName>
    <definedName name="Start84">GA!$H$1</definedName>
    <definedName name="Start85">GC!$H$1</definedName>
    <definedName name="Start86">GE!$H$1</definedName>
    <definedName name="Start87">GG!$H$1</definedName>
    <definedName name="Start88">ON!$H$1</definedName>
    <definedName name="Start89">GJ!$H$1</definedName>
    <definedName name="Start9">PS!$H$1</definedName>
    <definedName name="Start90">GK!$H$1</definedName>
    <definedName name="Start91">GN!$H$1</definedName>
    <definedName name="Start92">GO!$H$1</definedName>
    <definedName name="Start93">GP!$H$1</definedName>
    <definedName name="Start94">NM!$H$1</definedName>
    <definedName name="Start95">GQ!$H$1</definedName>
    <definedName name="Start96">RJ!$H$1</definedName>
    <definedName name="Start97">GU!$H$1</definedName>
    <definedName name="Start98">GW!$H$1</definedName>
    <definedName name="Start99">GZ!$H$1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56" i="17" l="1"/>
  <c r="G98" i="3"/>
  <c r="G11" i="98" l="1"/>
  <c r="G103" i="16"/>
  <c r="G102" i="16"/>
  <c r="F117" i="118" l="1"/>
  <c r="G116" i="118"/>
  <c r="G117" i="118" s="1"/>
  <c r="G89" i="118" l="1"/>
  <c r="F89" i="118"/>
  <c r="G49" i="118" l="1"/>
  <c r="G52" i="118" s="1"/>
  <c r="F49" i="118"/>
  <c r="F52" i="118" s="1"/>
  <c r="G83" i="30" l="1"/>
  <c r="F269" i="17"/>
  <c r="F256" i="17"/>
  <c r="G147" i="5"/>
  <c r="G99" i="3" l="1"/>
  <c r="G28" i="16" l="1"/>
  <c r="G27" i="16"/>
  <c r="G26" i="16"/>
  <c r="G25" i="16"/>
  <c r="G24" i="16"/>
  <c r="G23" i="16"/>
  <c r="G22" i="16"/>
  <c r="G21" i="16"/>
  <c r="G100" i="16" s="1"/>
  <c r="G57" i="7" l="1"/>
  <c r="F57" i="7"/>
  <c r="G109" i="7"/>
  <c r="F109" i="7"/>
</calcChain>
</file>

<file path=xl/sharedStrings.xml><?xml version="1.0" encoding="utf-8"?>
<sst xmlns="http://schemas.openxmlformats.org/spreadsheetml/2006/main" count="24607" uniqueCount="5673">
  <si>
    <t>RLMF001</t>
  </si>
  <si>
    <t>Monthly Portfolio Statement as on November 30,2021</t>
  </si>
  <si>
    <t>ISIN</t>
  </si>
  <si>
    <t>Name of the Instrument</t>
  </si>
  <si>
    <t>Industry / Rating</t>
  </si>
  <si>
    <t>Quantity</t>
  </si>
  <si>
    <t>Market/Fair Value
( Rs. in Lacs)</t>
  </si>
  <si>
    <t>% to NAV</t>
  </si>
  <si>
    <t>YIELD</t>
  </si>
  <si>
    <t>Equity &amp; Equity related</t>
  </si>
  <si>
    <t>(a) Listed / awaiting listing on Stock Exchanges</t>
  </si>
  <si>
    <t>VNBL01</t>
  </si>
  <si>
    <t>INE200M01013</t>
  </si>
  <si>
    <t>Varun Beverages Limited</t>
  </si>
  <si>
    <t>Consumer Non Durables</t>
  </si>
  <si>
    <t>TINV04</t>
  </si>
  <si>
    <t>INE149A01033</t>
  </si>
  <si>
    <t>Cholamandalam Financial Holdings Limited</t>
  </si>
  <si>
    <t>Finance</t>
  </si>
  <si>
    <t>MAXI02</t>
  </si>
  <si>
    <t>INE180A01020</t>
  </si>
  <si>
    <t>Max Financial Services Limited</t>
  </si>
  <si>
    <t>Insurance</t>
  </si>
  <si>
    <t>IBCL05</t>
  </si>
  <si>
    <t>INE090A01021</t>
  </si>
  <si>
    <t>ICICI Bank Limited</t>
  </si>
  <si>
    <t>Banks</t>
  </si>
  <si>
    <t>LTTS01</t>
  </si>
  <si>
    <t>INE010V01017</t>
  </si>
  <si>
    <t>L&amp;T Technology Services Limited</t>
  </si>
  <si>
    <t>Software</t>
  </si>
  <si>
    <t>ASHL02</t>
  </si>
  <si>
    <t>INE208A01029</t>
  </si>
  <si>
    <t>Ashok Leyland Limited</t>
  </si>
  <si>
    <t>Auto</t>
  </si>
  <si>
    <t>VOLT02</t>
  </si>
  <si>
    <t>INE226A01021</t>
  </si>
  <si>
    <t>Voltas Limited</t>
  </si>
  <si>
    <t>Consumer Durables</t>
  </si>
  <si>
    <t>AFPL02</t>
  </si>
  <si>
    <t>INE949L01017</t>
  </si>
  <si>
    <t>AU Small Finance Bank Limited</t>
  </si>
  <si>
    <t>PEFR01</t>
  </si>
  <si>
    <t>INE647O01011</t>
  </si>
  <si>
    <t>Aditya Birla Fashion and Retail Limited</t>
  </si>
  <si>
    <t>Retailing</t>
  </si>
  <si>
    <t>BFLS01</t>
  </si>
  <si>
    <t>INE356A01018</t>
  </si>
  <si>
    <t>MphasiS Limited</t>
  </si>
  <si>
    <t>FEBA02</t>
  </si>
  <si>
    <t>INE171A01029</t>
  </si>
  <si>
    <t>The Federal Bank  Limited</t>
  </si>
  <si>
    <t>SRFL01</t>
  </si>
  <si>
    <t>INE647A01010</t>
  </si>
  <si>
    <t>SRF Limited</t>
  </si>
  <si>
    <t>Chemicals</t>
  </si>
  <si>
    <t>APOL02</t>
  </si>
  <si>
    <t>INE437A01024</t>
  </si>
  <si>
    <t>Apollo Hospitals Enterprise Limited</t>
  </si>
  <si>
    <t>Healthcare Services</t>
  </si>
  <si>
    <t>FRHL01</t>
  </si>
  <si>
    <t>INE061F01013</t>
  </si>
  <si>
    <t>Fortis Healthcare Limited</t>
  </si>
  <si>
    <t>ZEET02</t>
  </si>
  <si>
    <t>INE256A01028</t>
  </si>
  <si>
    <t>Zee Entertainment Enterprises Limited</t>
  </si>
  <si>
    <t>Entertainment</t>
  </si>
  <si>
    <t>ODCL03</t>
  </si>
  <si>
    <t>INE00R701025</t>
  </si>
  <si>
    <t>Dalmia Bharat Limited</t>
  </si>
  <si>
    <t>Cement &amp; Cement Products</t>
  </si>
  <si>
    <t>JKCE01</t>
  </si>
  <si>
    <t>INE823G01014</t>
  </si>
  <si>
    <t>JK Cement Limited</t>
  </si>
  <si>
    <t>BHEL02</t>
  </si>
  <si>
    <t>INE263A01024</t>
  </si>
  <si>
    <t>Bharat Electronics Limited</t>
  </si>
  <si>
    <t>Aerospace &amp; Defense</t>
  </si>
  <si>
    <t>LAKM02</t>
  </si>
  <si>
    <t>INE849A01020</t>
  </si>
  <si>
    <t>Trent Limited</t>
  </si>
  <si>
    <t>HOCH01</t>
  </si>
  <si>
    <t>INE058A01010</t>
  </si>
  <si>
    <t>Sanofi India Limited</t>
  </si>
  <si>
    <t>Pharmaceuticals</t>
  </si>
  <si>
    <t>DENI02</t>
  </si>
  <si>
    <t>INE288B01029</t>
  </si>
  <si>
    <t>Deepak Nitrite Limited</t>
  </si>
  <si>
    <t>MASP01</t>
  </si>
  <si>
    <t>INE825A01012</t>
  </si>
  <si>
    <t>Vardhman Textiles Limited</t>
  </si>
  <si>
    <t>Textiles - Cotton</t>
  </si>
  <si>
    <t>DEVY01</t>
  </si>
  <si>
    <t>INE872J01023</t>
  </si>
  <si>
    <t>Devyani International Limited</t>
  </si>
  <si>
    <t>Leisure Services</t>
  </si>
  <si>
    <t>PAGE01</t>
  </si>
  <si>
    <t>INE761H01022</t>
  </si>
  <si>
    <t>Page Industries Limited</t>
  </si>
  <si>
    <t>Textile Products</t>
  </si>
  <si>
    <t>TTEA02</t>
  </si>
  <si>
    <t>INE192A01025</t>
  </si>
  <si>
    <t>Tata Consumer Products Limited</t>
  </si>
  <si>
    <t>MAFS02</t>
  </si>
  <si>
    <t>INE774D01024</t>
  </si>
  <si>
    <t>Mahindra &amp; Mahindra Financial Services Limited</t>
  </si>
  <si>
    <t>CGCE01</t>
  </si>
  <si>
    <t>INE299U01018</t>
  </si>
  <si>
    <t>Crompton Greaves Consumer Electricals Limited</t>
  </si>
  <si>
    <t>DIXO02</t>
  </si>
  <si>
    <t>INE935N01020</t>
  </si>
  <si>
    <t>Dixon Technologies (India) Limited</t>
  </si>
  <si>
    <t>AGBL01</t>
  </si>
  <si>
    <t>INE732I01013</t>
  </si>
  <si>
    <t>Angel One Limited</t>
  </si>
  <si>
    <t>Capital Markets</t>
  </si>
  <si>
    <t>OREL01</t>
  </si>
  <si>
    <t>INE142Z01019</t>
  </si>
  <si>
    <t>Orient Electric Limited</t>
  </si>
  <si>
    <t>UBBL02</t>
  </si>
  <si>
    <t>INE686F01025</t>
  </si>
  <si>
    <t>United Breweries Limited</t>
  </si>
  <si>
    <t>EMAM02</t>
  </si>
  <si>
    <t>INE548C01032</t>
  </si>
  <si>
    <t>Emami Limited</t>
  </si>
  <si>
    <t>MACR01</t>
  </si>
  <si>
    <t>INE670K01029</t>
  </si>
  <si>
    <t>Macrotech Developers Limited</t>
  </si>
  <si>
    <t>Construction</t>
  </si>
  <si>
    <t>GODP02</t>
  </si>
  <si>
    <t>INE484J01027</t>
  </si>
  <si>
    <t>Godrej Properties Limited</t>
  </si>
  <si>
    <t>NTPC01</t>
  </si>
  <si>
    <t>INE733E01010</t>
  </si>
  <si>
    <t>NTPC Limited</t>
  </si>
  <si>
    <t>Power</t>
  </si>
  <si>
    <t>JSPL03</t>
  </si>
  <si>
    <t>INE749A01030</t>
  </si>
  <si>
    <t>Jindal Steel &amp; Power Limited</t>
  </si>
  <si>
    <t>Ferrous Metals</t>
  </si>
  <si>
    <t>PVRL01</t>
  </si>
  <si>
    <t>INE191H01014</t>
  </si>
  <si>
    <t>PVR Limited</t>
  </si>
  <si>
    <t>NITL01</t>
  </si>
  <si>
    <t>INE591G01017</t>
  </si>
  <si>
    <t>Coforge Limited</t>
  </si>
  <si>
    <t>IHOT02</t>
  </si>
  <si>
    <t>INE053A01029</t>
  </si>
  <si>
    <t>The Indian Hotels Company Limited</t>
  </si>
  <si>
    <t>LARS02</t>
  </si>
  <si>
    <t>INE018A01030</t>
  </si>
  <si>
    <t>Larsen &amp; Toubro Limited</t>
  </si>
  <si>
    <t>Construction Project</t>
  </si>
  <si>
    <t>MAUD01</t>
  </si>
  <si>
    <t>INE585B01010</t>
  </si>
  <si>
    <t>Maruti Suzuki India Limited</t>
  </si>
  <si>
    <t>SBAI02</t>
  </si>
  <si>
    <t>INE062A01020</t>
  </si>
  <si>
    <t>State Bank of India</t>
  </si>
  <si>
    <t>TOPL01</t>
  </si>
  <si>
    <t>INE813H01021</t>
  </si>
  <si>
    <t>Torrent Power Limited</t>
  </si>
  <si>
    <t>TLFH01</t>
  </si>
  <si>
    <t>INE974X01010</t>
  </si>
  <si>
    <t>Tube Investments of India Limited</t>
  </si>
  <si>
    <t>Auto Ancillaries</t>
  </si>
  <si>
    <t>MNGF02</t>
  </si>
  <si>
    <t>INE522D01027</t>
  </si>
  <si>
    <t>Manappuram Finance Limited</t>
  </si>
  <si>
    <t>UTIA01</t>
  </si>
  <si>
    <t>INE094J01016</t>
  </si>
  <si>
    <t>UTI Asset Management Company Limited</t>
  </si>
  <si>
    <t>PHMI02</t>
  </si>
  <si>
    <t>INE211B01039</t>
  </si>
  <si>
    <t>The Phoenix Mills Limited</t>
  </si>
  <si>
    <t>PFCL01</t>
  </si>
  <si>
    <t>INE134E01011</t>
  </si>
  <si>
    <t>Power Finance Corporation Limited</t>
  </si>
  <si>
    <t>TAHO01</t>
  </si>
  <si>
    <t>INE671A01010</t>
  </si>
  <si>
    <t>Honeywell Automation India Limited</t>
  </si>
  <si>
    <t>Industrial Capital Goods</t>
  </si>
  <si>
    <t>AARI02</t>
  </si>
  <si>
    <t>INE769A01020</t>
  </si>
  <si>
    <t>Aarti Industries Limited</t>
  </si>
  <si>
    <t>BATA02</t>
  </si>
  <si>
    <t>INE176A01028</t>
  </si>
  <si>
    <t>Bata India Limited</t>
  </si>
  <si>
    <t>MTAR01</t>
  </si>
  <si>
    <t>INE864I01014</t>
  </si>
  <si>
    <t>MTAR Technologies Limited</t>
  </si>
  <si>
    <t>LUXI01</t>
  </si>
  <si>
    <t>INE150G01020</t>
  </si>
  <si>
    <t>Lux Industries Limited</t>
  </si>
  <si>
    <t>BHFO02</t>
  </si>
  <si>
    <t>INE465A01025</t>
  </si>
  <si>
    <t>Bharat Forge Limited</t>
  </si>
  <si>
    <t>Industrial Products</t>
  </si>
  <si>
    <t>IPCA02</t>
  </si>
  <si>
    <t>INE571A01020</t>
  </si>
  <si>
    <t>IPCA Laboratories Limited</t>
  </si>
  <si>
    <t>BAYE02</t>
  </si>
  <si>
    <t>INE462A01022</t>
  </si>
  <si>
    <t>Bayer Cropscience Limited</t>
  </si>
  <si>
    <t>Pesticides</t>
  </si>
  <si>
    <t>CHOL02</t>
  </si>
  <si>
    <t>INE121A01024</t>
  </si>
  <si>
    <t>Cholamandalam Investment and Finance Company Limited</t>
  </si>
  <si>
    <t>GOSL03</t>
  </si>
  <si>
    <t>INE233A01035</t>
  </si>
  <si>
    <t>Godrej Industries Limited</t>
  </si>
  <si>
    <t>GRAM01</t>
  </si>
  <si>
    <t>INE741K01010</t>
  </si>
  <si>
    <t>CreditAccess Grameen Limited</t>
  </si>
  <si>
    <t>ASEA02</t>
  </si>
  <si>
    <t>INE117A01022</t>
  </si>
  <si>
    <t>ABB India Limited</t>
  </si>
  <si>
    <t>CUBI02</t>
  </si>
  <si>
    <t>INE491A01021</t>
  </si>
  <si>
    <t>City Union Bank Limited</t>
  </si>
  <si>
    <t>COFE03</t>
  </si>
  <si>
    <t>INE169A01031</t>
  </si>
  <si>
    <t>Coromandel International Limited</t>
  </si>
  <si>
    <t>Fertilisers</t>
  </si>
  <si>
    <t>GESC01</t>
  </si>
  <si>
    <t>INE813A01018</t>
  </si>
  <si>
    <t>Mahindra Lifespace Developers Limited</t>
  </si>
  <si>
    <t>IEIN01</t>
  </si>
  <si>
    <t>INE663F01024</t>
  </si>
  <si>
    <t>Info Edge (India) Limited</t>
  </si>
  <si>
    <t>OIIL01</t>
  </si>
  <si>
    <t>INE274J01014</t>
  </si>
  <si>
    <t>Oil India Limited</t>
  </si>
  <si>
    <t>Oil</t>
  </si>
  <si>
    <t>HATH02</t>
  </si>
  <si>
    <t>INE982F01036</t>
  </si>
  <si>
    <t>Hathway Cable &amp; Datacom Limited</t>
  </si>
  <si>
    <t>BALI02</t>
  </si>
  <si>
    <t>INE787D01026</t>
  </si>
  <si>
    <t>Balkrishna Industries Limited</t>
  </si>
  <si>
    <t>BIOC01</t>
  </si>
  <si>
    <t>INE376G01013</t>
  </si>
  <si>
    <t>Biocon Limited</t>
  </si>
  <si>
    <t>SONB01</t>
  </si>
  <si>
    <t>INE073K01018</t>
  </si>
  <si>
    <t>Sona BLW Precision Forgings Limited</t>
  </si>
  <si>
    <t>FOIL01</t>
  </si>
  <si>
    <t>INE686Y01026</t>
  </si>
  <si>
    <t>Fine Organic Industries Limited</t>
  </si>
  <si>
    <t>JBCH02</t>
  </si>
  <si>
    <t>INE572A01028</t>
  </si>
  <si>
    <t>JB Chemicals &amp; Pharmaceuticals Limited</t>
  </si>
  <si>
    <t>PSYL01</t>
  </si>
  <si>
    <t>INE262H01013</t>
  </si>
  <si>
    <t>Persistent Systems Limited</t>
  </si>
  <si>
    <t>CNAF01</t>
  </si>
  <si>
    <t>INE768C01010</t>
  </si>
  <si>
    <t>Zydus Wellness Limited</t>
  </si>
  <si>
    <t>NAZT02</t>
  </si>
  <si>
    <t>INE418L01021</t>
  </si>
  <si>
    <t>Nazara Technologies Limited</t>
  </si>
  <si>
    <t>ORHO02</t>
  </si>
  <si>
    <t>INE750A01020</t>
  </si>
  <si>
    <t>Oriental Hotels Limited</t>
  </si>
  <si>
    <t>MOLU01</t>
  </si>
  <si>
    <t>INE285B01017</t>
  </si>
  <si>
    <t>Spicejet Limited</t>
  </si>
  <si>
    <t>Transportation</t>
  </si>
  <si>
    <t>MCEL03</t>
  </si>
  <si>
    <t>INE331A01037</t>
  </si>
  <si>
    <t>The Ramco Cements Limited</t>
  </si>
  <si>
    <t>PNCI02</t>
  </si>
  <si>
    <t>INE195J01029</t>
  </si>
  <si>
    <t>PNC Infratech Limited</t>
  </si>
  <si>
    <t>BAJC02</t>
  </si>
  <si>
    <t>INE933K01021</t>
  </si>
  <si>
    <t>Bajaj Consumer Care Limited</t>
  </si>
  <si>
    <t>JMFL02</t>
  </si>
  <si>
    <t>INE780C01023</t>
  </si>
  <si>
    <t>JM Financial Limited</t>
  </si>
  <si>
    <t>INOL01</t>
  </si>
  <si>
    <t>INE312H01016</t>
  </si>
  <si>
    <t>INOX Leisure Limited</t>
  </si>
  <si>
    <t>FUJI02</t>
  </si>
  <si>
    <t>INE520A01027</t>
  </si>
  <si>
    <t>Zensar Technologies Limited</t>
  </si>
  <si>
    <t>SUPI02</t>
  </si>
  <si>
    <t>INE195A01028</t>
  </si>
  <si>
    <t>Supreme Industries Limited</t>
  </si>
  <si>
    <t>IRCT02</t>
  </si>
  <si>
    <t>INE335Y01020</t>
  </si>
  <si>
    <t>Indian Railway Catering And Tourism Corporation Limited</t>
  </si>
  <si>
    <t>ARVF01</t>
  </si>
  <si>
    <t>INE955V01021</t>
  </si>
  <si>
    <t>Arvind Fashions Limited</t>
  </si>
  <si>
    <t>IHOT05RF</t>
  </si>
  <si>
    <t>INE053A20011</t>
  </si>
  <si>
    <t>Subtotal</t>
  </si>
  <si>
    <t>(b) UNLISTED</t>
  </si>
  <si>
    <t>GLST01</t>
  </si>
  <si>
    <t>INE671B01018</t>
  </si>
  <si>
    <t>Miscellaneous</t>
  </si>
  <si>
    <t>$0.00%</t>
  </si>
  <si>
    <t>Total</t>
  </si>
  <si>
    <t>Money Market Instruments</t>
  </si>
  <si>
    <t>Exchange Traded Funds</t>
  </si>
  <si>
    <t>128331</t>
  </si>
  <si>
    <t>INF204KA1LD7</t>
  </si>
  <si>
    <t>Nippon India ETF Consumption</t>
  </si>
  <si>
    <t>121146</t>
  </si>
  <si>
    <t>INF204K014N5</t>
  </si>
  <si>
    <t>Nippon India ETF Nifty 100</t>
  </si>
  <si>
    <t>OTHERS</t>
  </si>
  <si>
    <t>FNOMGN</t>
  </si>
  <si>
    <t>Cash Margin - Derivatives</t>
  </si>
  <si>
    <t>CCILMGN</t>
  </si>
  <si>
    <t>Cash Margin - CCIL</t>
  </si>
  <si>
    <t>Net Current Assets</t>
  </si>
  <si>
    <t>GRAND TOTAL</t>
  </si>
  <si>
    <t>$  Less Than 0.01% of NAV</t>
  </si>
  <si>
    <t>RLMF002</t>
  </si>
  <si>
    <t>RIND01</t>
  </si>
  <si>
    <t>INE002A01018</t>
  </si>
  <si>
    <t>Reliance Industries Limited</t>
  </si>
  <si>
    <t>Petroleum Products</t>
  </si>
  <si>
    <t>HDFB03</t>
  </si>
  <si>
    <t>INE040A01034</t>
  </si>
  <si>
    <t>HDFC Bank Limited</t>
  </si>
  <si>
    <t>INFS02</t>
  </si>
  <si>
    <t>INE009A01021</t>
  </si>
  <si>
    <t>Infosys Limited</t>
  </si>
  <si>
    <t>HDFC03</t>
  </si>
  <si>
    <t>INE001A01036</t>
  </si>
  <si>
    <t>Housing Development Finance Corporation Limited</t>
  </si>
  <si>
    <t>TCSL01</t>
  </si>
  <si>
    <t>INE467B01029</t>
  </si>
  <si>
    <t>Tata Consultancy Services Limited</t>
  </si>
  <si>
    <t>HCLT02</t>
  </si>
  <si>
    <t>INE860A01027</t>
  </si>
  <si>
    <t>HCL Technologies Limited</t>
  </si>
  <si>
    <t>TEMA02</t>
  </si>
  <si>
    <t>INE669C01036</t>
  </si>
  <si>
    <t>Tech Mahindra Limited</t>
  </si>
  <si>
    <t>HLEL02</t>
  </si>
  <si>
    <t>INE030A01027</t>
  </si>
  <si>
    <t>Hindustan Unilever Limited</t>
  </si>
  <si>
    <t>BTVL02</t>
  </si>
  <si>
    <t>INE397D01024</t>
  </si>
  <si>
    <t>Bharti Airtel Limited</t>
  </si>
  <si>
    <t>Telecom - Services</t>
  </si>
  <si>
    <t>ALKE01</t>
  </si>
  <si>
    <t>INE540L01014</t>
  </si>
  <si>
    <t>Alkem Laboratories Limited</t>
  </si>
  <si>
    <t>GRAS02</t>
  </si>
  <si>
    <t>INE047A01021</t>
  </si>
  <si>
    <t>Grasim Industries Limited</t>
  </si>
  <si>
    <t>KOMA02</t>
  </si>
  <si>
    <t>INE237A01028</t>
  </si>
  <si>
    <t>Kotak Mahindra Bank Limited</t>
  </si>
  <si>
    <t>ULCC01</t>
  </si>
  <si>
    <t>INE481G01011</t>
  </si>
  <si>
    <t>UltraTech Cement Limited</t>
  </si>
  <si>
    <t>UTIB02</t>
  </si>
  <si>
    <t>INE238A01034</t>
  </si>
  <si>
    <t>Axis Bank Limited</t>
  </si>
  <si>
    <t>DIVI02</t>
  </si>
  <si>
    <t>INE361B01024</t>
  </si>
  <si>
    <t>Divi's Laboratories Limited</t>
  </si>
  <si>
    <t>TCHE01</t>
  </si>
  <si>
    <t>INE092A01019</t>
  </si>
  <si>
    <t>Tata Chemicals Limited</t>
  </si>
  <si>
    <t>BOOT01</t>
  </si>
  <si>
    <t>INE358A01014</t>
  </si>
  <si>
    <t>Abbott India Limited</t>
  </si>
  <si>
    <t>BAFL02</t>
  </si>
  <si>
    <t>INE296A01024</t>
  </si>
  <si>
    <t>Bajaj Finance Limited</t>
  </si>
  <si>
    <t>IGAS02</t>
  </si>
  <si>
    <t>INE203G01027</t>
  </si>
  <si>
    <t>Indraprastha Gas Limited</t>
  </si>
  <si>
    <t>Gas</t>
  </si>
  <si>
    <t>SLIF01</t>
  </si>
  <si>
    <t>INE123W01016</t>
  </si>
  <si>
    <t>SBI Life Insurance Company Limited</t>
  </si>
  <si>
    <t>ACCL02</t>
  </si>
  <si>
    <t>INE012A01025</t>
  </si>
  <si>
    <t>ACC Limited</t>
  </si>
  <si>
    <t>ITCL02</t>
  </si>
  <si>
    <t>INE154A01025</t>
  </si>
  <si>
    <t>ITC Limited</t>
  </si>
  <si>
    <t>SBCP01</t>
  </si>
  <si>
    <t>INE018E01016</t>
  </si>
  <si>
    <t>SBI Cards and Payment Services Limited</t>
  </si>
  <si>
    <t>TOPH02</t>
  </si>
  <si>
    <t>INE685A01028</t>
  </si>
  <si>
    <t>Torrent Pharmaceuticals Limited</t>
  </si>
  <si>
    <t>MINT01</t>
  </si>
  <si>
    <t>INE018I01017</t>
  </si>
  <si>
    <t>MindTree Limited</t>
  </si>
  <si>
    <t>KACE03</t>
  </si>
  <si>
    <t>INE217B01036</t>
  </si>
  <si>
    <t>Kajaria Ceramics Limited</t>
  </si>
  <si>
    <t>LICH02</t>
  </si>
  <si>
    <t>INE115A01026</t>
  </si>
  <si>
    <t>LIC Housing Finance Limited</t>
  </si>
  <si>
    <t>BFSL01</t>
  </si>
  <si>
    <t>INE918I01018</t>
  </si>
  <si>
    <t>Bajaj Finserv Limited</t>
  </si>
  <si>
    <t>AJPH03</t>
  </si>
  <si>
    <t>INE031B01049</t>
  </si>
  <si>
    <t>Ajanta Pharma Limited</t>
  </si>
  <si>
    <t>LTIL01</t>
  </si>
  <si>
    <t>INE214T01019</t>
  </si>
  <si>
    <t>Larsen &amp; Toubro Infotech Limited</t>
  </si>
  <si>
    <t>MAHI02</t>
  </si>
  <si>
    <t>INE101A01026</t>
  </si>
  <si>
    <t>Mahindra &amp; Mahindra Limited</t>
  </si>
  <si>
    <t>PGCI01</t>
  </si>
  <si>
    <t>INE752E01010</t>
  </si>
  <si>
    <t>Power Grid Corporation of India Limited</t>
  </si>
  <si>
    <t>ILOM01</t>
  </si>
  <si>
    <t>INE765G01017</t>
  </si>
  <si>
    <t>ICICI Lombard General Insurance Company Limited</t>
  </si>
  <si>
    <t>TELC03</t>
  </si>
  <si>
    <t>INE155A01022</t>
  </si>
  <si>
    <t>Tata Motors Limited</t>
  </si>
  <si>
    <t>HINI02</t>
  </si>
  <si>
    <t>INE038A01020</t>
  </si>
  <si>
    <t>Hindalco Industries Limited</t>
  </si>
  <si>
    <t>Non - Ferrous Metals</t>
  </si>
  <si>
    <t>COAL01</t>
  </si>
  <si>
    <t>INE522F01014</t>
  </si>
  <si>
    <t>Coal India Limited</t>
  </si>
  <si>
    <t>Minerals/Mining</t>
  </si>
  <si>
    <t>RATN01</t>
  </si>
  <si>
    <t>INE976G01028</t>
  </si>
  <si>
    <t>RBL Bank Limited</t>
  </si>
  <si>
    <t>ASPA02</t>
  </si>
  <si>
    <t>INE021A01026</t>
  </si>
  <si>
    <t>Asian Paints Limited</t>
  </si>
  <si>
    <t>THER02</t>
  </si>
  <si>
    <t>INE152A01029</t>
  </si>
  <si>
    <t>Thermax Limited</t>
  </si>
  <si>
    <t>ZMPL01</t>
  </si>
  <si>
    <t>INE758T01015</t>
  </si>
  <si>
    <t>Zomato Limited</t>
  </si>
  <si>
    <t>SAEL02</t>
  </si>
  <si>
    <t>INE494B01023</t>
  </si>
  <si>
    <t>TVS Motor Company Limited</t>
  </si>
  <si>
    <t>SIEM02</t>
  </si>
  <si>
    <t>INE003A01024</t>
  </si>
  <si>
    <t>Siemens Limited</t>
  </si>
  <si>
    <t>OBRL01</t>
  </si>
  <si>
    <t>INE093I01010</t>
  </si>
  <si>
    <t>Oberoi Realty Limited</t>
  </si>
  <si>
    <t>BTVL03</t>
  </si>
  <si>
    <t>IN9397D01014</t>
  </si>
  <si>
    <t>MRFL01</t>
  </si>
  <si>
    <t>INE883A01011</t>
  </si>
  <si>
    <t>MRF Limited</t>
  </si>
  <si>
    <t>GGLT02</t>
  </si>
  <si>
    <t>INE844O01030</t>
  </si>
  <si>
    <t>Gujarat Gas Limited</t>
  </si>
  <si>
    <t>KELV01</t>
  </si>
  <si>
    <t>INE716A01013</t>
  </si>
  <si>
    <t>Whirlpool of India Limited</t>
  </si>
  <si>
    <t>PRRC03</t>
  </si>
  <si>
    <t>INE048G01026</t>
  </si>
  <si>
    <t>Navin Fluorine International Limited</t>
  </si>
  <si>
    <t>BPCL01</t>
  </si>
  <si>
    <t>INE029A01011</t>
  </si>
  <si>
    <t>Bharat Petroleum Corporation Limited</t>
  </si>
  <si>
    <t>IRLY01</t>
  </si>
  <si>
    <t>INE053F01010</t>
  </si>
  <si>
    <t>Indian Railway Finance Corporation Limited</t>
  </si>
  <si>
    <t>NIL</t>
  </si>
  <si>
    <t>RLMF003</t>
  </si>
  <si>
    <t>Derivatives</t>
  </si>
  <si>
    <t>Interest Rate Swaps</t>
  </si>
  <si>
    <t>IRS5399FL</t>
  </si>
  <si>
    <t>Debt Instruments</t>
  </si>
  <si>
    <t>(a) Listed / awaiting listing on Stock Exchange</t>
  </si>
  <si>
    <t>Floating Rate Note</t>
  </si>
  <si>
    <t>SCUF154</t>
  </si>
  <si>
    <t>INE722A07BC2</t>
  </si>
  <si>
    <t>Shriram City Union Finance Limited</t>
  </si>
  <si>
    <t>CRISIL AA</t>
  </si>
  <si>
    <t>Government Securities</t>
  </si>
  <si>
    <t>GOI984</t>
  </si>
  <si>
    <t>IN2220120108</t>
  </si>
  <si>
    <t>8.62% State Government Securities</t>
  </si>
  <si>
    <t>SOVEREIGN</t>
  </si>
  <si>
    <t>GOI1030</t>
  </si>
  <si>
    <t>IN0020130012</t>
  </si>
  <si>
    <t>7.16% Government of India</t>
  </si>
  <si>
    <t>GOI1657</t>
  </si>
  <si>
    <t>IN1620150178</t>
  </si>
  <si>
    <t>8.21% State Government Securities</t>
  </si>
  <si>
    <t>GOI1644</t>
  </si>
  <si>
    <t>IN0020160050</t>
  </si>
  <si>
    <t>6.84% Government of India</t>
  </si>
  <si>
    <t>GOI1656</t>
  </si>
  <si>
    <t>IN2920150348</t>
  </si>
  <si>
    <t>8.39% State Government Securities</t>
  </si>
  <si>
    <t>GOI561</t>
  </si>
  <si>
    <t>IN0020060037</t>
  </si>
  <si>
    <t>8.2% Government of India</t>
  </si>
  <si>
    <t>GOI3348</t>
  </si>
  <si>
    <t>IN2920150447</t>
  </si>
  <si>
    <t>GOI2491</t>
  </si>
  <si>
    <t>IN0020200112</t>
  </si>
  <si>
    <t>5.22% Government of India</t>
  </si>
  <si>
    <t>Non Convertible Debentures</t>
  </si>
  <si>
    <t>HPEC197</t>
  </si>
  <si>
    <t>INE094A08044</t>
  </si>
  <si>
    <t>6.8% Hindustan Petroleum Corporation Limited **</t>
  </si>
  <si>
    <t>CRISIL AAA</t>
  </si>
  <si>
    <t>SUMM21</t>
  </si>
  <si>
    <t>INE507T07062</t>
  </si>
  <si>
    <t>6.59% Summit Digitel Infrastructure Private Limited **</t>
  </si>
  <si>
    <t>BAFL728</t>
  </si>
  <si>
    <t>INE296A07RB5</t>
  </si>
  <si>
    <t>7.1% Bajaj Finance Limited **</t>
  </si>
  <si>
    <t>LARS382</t>
  </si>
  <si>
    <t>INE018A08BA7</t>
  </si>
  <si>
    <t>7.7% Larsen &amp; Toubro Limited **</t>
  </si>
  <si>
    <t>RIND332</t>
  </si>
  <si>
    <t>INE002A08617</t>
  </si>
  <si>
    <t>7.4% Reliance Industries Limited **</t>
  </si>
  <si>
    <t>SBAI203</t>
  </si>
  <si>
    <t>INE062A08256</t>
  </si>
  <si>
    <t>6.24% State Bank of India **</t>
  </si>
  <si>
    <t>INDI22</t>
  </si>
  <si>
    <t>INE790Z07046</t>
  </si>
  <si>
    <t>6.5% IndInfravit Trust **</t>
  </si>
  <si>
    <t>LICH607</t>
  </si>
  <si>
    <t>INE115A07PK2</t>
  </si>
  <si>
    <t>5.69% LIC Housing Finance Limited **</t>
  </si>
  <si>
    <t>LTIF356</t>
  </si>
  <si>
    <t>INE691I07EH5</t>
  </si>
  <si>
    <t>8.55% L&amp;T Finance Limited **</t>
  </si>
  <si>
    <t>PHFL77</t>
  </si>
  <si>
    <t>INE516Y07105</t>
  </si>
  <si>
    <t>9.5% Piramal Capital &amp; Housing Finance Limited **</t>
  </si>
  <si>
    <t>CARE AA</t>
  </si>
  <si>
    <t>NTPC157</t>
  </si>
  <si>
    <t>INE733E07KK5</t>
  </si>
  <si>
    <t>7.93% NTPC Limited **</t>
  </si>
  <si>
    <t>EOPR26</t>
  </si>
  <si>
    <t>INE041007076</t>
  </si>
  <si>
    <t>6.25% Embassy Office Parks REIT **</t>
  </si>
  <si>
    <t>EXIM291</t>
  </si>
  <si>
    <t>INE514E08AX1</t>
  </si>
  <si>
    <t>9.3% Export Import Bank of India **</t>
  </si>
  <si>
    <t>PUBA951</t>
  </si>
  <si>
    <t>INE160A08159</t>
  </si>
  <si>
    <t>7.25% Punjab National Bank **</t>
  </si>
  <si>
    <t>CRISIL AA+</t>
  </si>
  <si>
    <t>SIDB421</t>
  </si>
  <si>
    <t>INE556F08JM3</t>
  </si>
  <si>
    <t>7.29% Small Industries Dev Bank of India **</t>
  </si>
  <si>
    <t>CARE AAA</t>
  </si>
  <si>
    <t>SBAI195</t>
  </si>
  <si>
    <t>INE062A08165</t>
  </si>
  <si>
    <t>8.9% State Bank of India **</t>
  </si>
  <si>
    <t>RUPL22</t>
  </si>
  <si>
    <t>INE936D07067</t>
  </si>
  <si>
    <t>8.95% Jamnagar Utilities &amp; Power Private Limited **</t>
  </si>
  <si>
    <t>GRAS170</t>
  </si>
  <si>
    <t>INE047A08158</t>
  </si>
  <si>
    <t>7.6% Grasim Industries Limited **</t>
  </si>
  <si>
    <t>RECL380</t>
  </si>
  <si>
    <t>INE020B08CD3</t>
  </si>
  <si>
    <t>7.09% REC Limited</t>
  </si>
  <si>
    <t>MAHI65</t>
  </si>
  <si>
    <t>INE101A08112</t>
  </si>
  <si>
    <t>6.19% Mahindra &amp; Mahindra Limited **</t>
  </si>
  <si>
    <t>HDFC1084</t>
  </si>
  <si>
    <t>INE001A07RW5</t>
  </si>
  <si>
    <t>7.87% Housing Development Finance Corporation Limited **</t>
  </si>
  <si>
    <t>INDI20</t>
  </si>
  <si>
    <t>INE790Z07012</t>
  </si>
  <si>
    <t>9.04% IndInfravit Trust **</t>
  </si>
  <si>
    <t>SHTR463</t>
  </si>
  <si>
    <t>INE721A07PW2</t>
  </si>
  <si>
    <t>9% Shriram Transport Finance Company Limited **</t>
  </si>
  <si>
    <t>RECL404</t>
  </si>
  <si>
    <t>INE020B08DC3</t>
  </si>
  <si>
    <t>5.69% REC Limited **</t>
  </si>
  <si>
    <t>NBAR625</t>
  </si>
  <si>
    <t>INE261F08CY0</t>
  </si>
  <si>
    <t>5% National Bank For Agriculture and Rural Development **</t>
  </si>
  <si>
    <t>SHTR472</t>
  </si>
  <si>
    <t>INE721A07QJ7</t>
  </si>
  <si>
    <t>7.95% Shriram Transport Finance Company Limited **</t>
  </si>
  <si>
    <t>FITCH AA+</t>
  </si>
  <si>
    <t>SCUF153</t>
  </si>
  <si>
    <t>INE722A07BB4</t>
  </si>
  <si>
    <t>7.7% Shriram City Union Finance Limited **</t>
  </si>
  <si>
    <t>VRET20</t>
  </si>
  <si>
    <t>INE0GYU07012</t>
  </si>
  <si>
    <t>6.78% Virescent Renewable Energy Trust **</t>
  </si>
  <si>
    <t>ENAM205</t>
  </si>
  <si>
    <t>INE891K07606</t>
  </si>
  <si>
    <t>5% Axis Finance Limited **</t>
  </si>
  <si>
    <t>BHAT47</t>
  </si>
  <si>
    <t>INE403D08090</t>
  </si>
  <si>
    <t>5.85% Bharti Telecom Limited **</t>
  </si>
  <si>
    <t>NTPC100</t>
  </si>
  <si>
    <t>INE733E07JP6</t>
  </si>
  <si>
    <t>8.49% NTPC Limited **</t>
  </si>
  <si>
    <t>POWF447</t>
  </si>
  <si>
    <t>INE134E08KG2</t>
  </si>
  <si>
    <t>7.35% Power Finance Corporation Limited **</t>
  </si>
  <si>
    <t>BHFL78</t>
  </si>
  <si>
    <t>INE377Y07268</t>
  </si>
  <si>
    <t>5% Bajaj Housing Finance Limited **</t>
  </si>
  <si>
    <t>NBAR542</t>
  </si>
  <si>
    <t>INE261F08BN5</t>
  </si>
  <si>
    <t>7.18% National Bank For Agriculture and Rural Development **</t>
  </si>
  <si>
    <t>BAFL746</t>
  </si>
  <si>
    <t>INE296A07RM2</t>
  </si>
  <si>
    <t>4.66% Bajaj Finance Limited **</t>
  </si>
  <si>
    <t>MNGF304</t>
  </si>
  <si>
    <t>INE522D07BC0</t>
  </si>
  <si>
    <t>9.75% Manappuram Finance Limited **</t>
  </si>
  <si>
    <t>HDBF283</t>
  </si>
  <si>
    <t>INE756I07CY5</t>
  </si>
  <si>
    <t>7.57% HDB Financial Services Limited **</t>
  </si>
  <si>
    <t>UPPC29</t>
  </si>
  <si>
    <t>INE540P07137</t>
  </si>
  <si>
    <t>8.48% U.P. Power Corporation Limited **</t>
  </si>
  <si>
    <t>FITCH AA(CE)</t>
  </si>
  <si>
    <t>NHAI49</t>
  </si>
  <si>
    <t>INE906B07FE6</t>
  </si>
  <si>
    <t>7.17% National Highways Auth Of Ind</t>
  </si>
  <si>
    <t>RECL384</t>
  </si>
  <si>
    <t>INE020B08CH4</t>
  </si>
  <si>
    <t>7.12% REC Limited **</t>
  </si>
  <si>
    <t>RECL373</t>
  </si>
  <si>
    <t>INE020B08BV7</t>
  </si>
  <si>
    <t>8.1% REC Limited **</t>
  </si>
  <si>
    <t>IGIF20</t>
  </si>
  <si>
    <t>INE219X07017</t>
  </si>
  <si>
    <t>8.6% India Grid Trust InvIT Fund **</t>
  </si>
  <si>
    <t>OPAL26</t>
  </si>
  <si>
    <t>INE163N08107</t>
  </si>
  <si>
    <t>8.45% ONGC Petro Additions Limited **</t>
  </si>
  <si>
    <t>ICRA AAA(CE)</t>
  </si>
  <si>
    <t>IILD54</t>
  </si>
  <si>
    <t>INE537P07539</t>
  </si>
  <si>
    <t>8.25% India Infradebt Limited **</t>
  </si>
  <si>
    <t>RECL209</t>
  </si>
  <si>
    <t>INE020B08831</t>
  </si>
  <si>
    <t>8.82% REC Limited **</t>
  </si>
  <si>
    <t>POWF459</t>
  </si>
  <si>
    <t>INE134E08KT5</t>
  </si>
  <si>
    <t>7.17% Power Finance Corporation Limited **</t>
  </si>
  <si>
    <t>IILD55</t>
  </si>
  <si>
    <t>INE537P07547</t>
  </si>
  <si>
    <t>8% India Infradebt Limited **</t>
  </si>
  <si>
    <t>LARS378</t>
  </si>
  <si>
    <t>INE018A08BB5</t>
  </si>
  <si>
    <t>7.25% Larsen &amp; Toubro Limited **</t>
  </si>
  <si>
    <t>POWF455</t>
  </si>
  <si>
    <t>INE134E08KO6</t>
  </si>
  <si>
    <t>6.83% Power Finance Corporation Limited **</t>
  </si>
  <si>
    <t>INDI21</t>
  </si>
  <si>
    <t>INE790Z07038</t>
  </si>
  <si>
    <t>LICH409</t>
  </si>
  <si>
    <t>INE115A07MG7</t>
  </si>
  <si>
    <t>7.42% LIC Housing Finance Limited **</t>
  </si>
  <si>
    <t>NHAI51</t>
  </si>
  <si>
    <t>INE906B07FG1</t>
  </si>
  <si>
    <t>7.6% National Highways Auth Of Ind **</t>
  </si>
  <si>
    <t>NBAR616</t>
  </si>
  <si>
    <t>INE261F08CV6</t>
  </si>
  <si>
    <t>5.09% National Bank For Agriculture and Rural Development **</t>
  </si>
  <si>
    <t>ICRA AAA</t>
  </si>
  <si>
    <t>BHFL71</t>
  </si>
  <si>
    <t>INE377Y07235</t>
  </si>
  <si>
    <t>5.6% Bajaj Housing Finance Limited **</t>
  </si>
  <si>
    <t>POWF453</t>
  </si>
  <si>
    <t>INE134E08KN8</t>
  </si>
  <si>
    <t>6.98% Power Finance Corporation Limited **</t>
  </si>
  <si>
    <t>NBAR549</t>
  </si>
  <si>
    <t>INE261F08BQ8</t>
  </si>
  <si>
    <t>6.7% National Bank For Agriculture and Rural Development **</t>
  </si>
  <si>
    <t>EKAF25</t>
  </si>
  <si>
    <t>INE124N07507</t>
  </si>
  <si>
    <t>9.8% SK Finance Limited **</t>
  </si>
  <si>
    <t>ICRA AA+(CE)</t>
  </si>
  <si>
    <t>UPPC28</t>
  </si>
  <si>
    <t>INE540P07129</t>
  </si>
  <si>
    <t>STPL21</t>
  </si>
  <si>
    <t>INE963H07039</t>
  </si>
  <si>
    <t>8.5% Swarna Tollway Private Limited **</t>
  </si>
  <si>
    <t>INBS227</t>
  </si>
  <si>
    <t>INE110L07088</t>
  </si>
  <si>
    <t>8% Reliance Industries Limited **</t>
  </si>
  <si>
    <t>RIND338</t>
  </si>
  <si>
    <t>INE002A08625</t>
  </si>
  <si>
    <t>7.05% Reliance Industries Limited **</t>
  </si>
  <si>
    <t>LARS377</t>
  </si>
  <si>
    <t>INE018A08AY9</t>
  </si>
  <si>
    <t>UPPC30</t>
  </si>
  <si>
    <t>INE540P07145</t>
  </si>
  <si>
    <t>EOPR23</t>
  </si>
  <si>
    <t>INE041007043</t>
  </si>
  <si>
    <t>6.7% Embassy Office Parks REIT **</t>
  </si>
  <si>
    <t>NBAR466</t>
  </si>
  <si>
    <t>INE261F08AT4</t>
  </si>
  <si>
    <t>8.5% National Bank For Agriculture and Rural Development</t>
  </si>
  <si>
    <t>MNGF302</t>
  </si>
  <si>
    <t>INE522D07BW8</t>
  </si>
  <si>
    <t>7.45% Manappuram Finance Limited **</t>
  </si>
  <si>
    <t>Zero Coupon Bonds</t>
  </si>
  <si>
    <t>POWF66</t>
  </si>
  <si>
    <t>INE134E08693</t>
  </si>
  <si>
    <t>Power Finance Corporation Limited **</t>
  </si>
  <si>
    <t>(b) Privately placed / Unlisted</t>
  </si>
  <si>
    <t>(c) Securitised Debt</t>
  </si>
  <si>
    <t>MOBI25</t>
  </si>
  <si>
    <t>INE0I5V15015</t>
  </si>
  <si>
    <t>Mobil Trust Series-19 **</t>
  </si>
  <si>
    <t>CRISIL AAA(SO)</t>
  </si>
  <si>
    <t>MOBI24</t>
  </si>
  <si>
    <t>INE0G6815016</t>
  </si>
  <si>
    <t>Mobil Trust Series-14 **</t>
  </si>
  <si>
    <t>FITCH AAA(SO)</t>
  </si>
  <si>
    <t>INVT23</t>
  </si>
  <si>
    <t>INE0C0T15040</t>
  </si>
  <si>
    <t>Innovation Trust XXX **</t>
  </si>
  <si>
    <t>Treasury Bill</t>
  </si>
  <si>
    <t>TBIL1910</t>
  </si>
  <si>
    <t>IN002021Y106</t>
  </si>
  <si>
    <t xml:space="preserve">182 Days Tbill </t>
  </si>
  <si>
    <t>RLMF004</t>
  </si>
  <si>
    <t>GOI3574</t>
  </si>
  <si>
    <t>IN0020210137</t>
  </si>
  <si>
    <t>4.68% Government of India</t>
  </si>
  <si>
    <t>GOI2936</t>
  </si>
  <si>
    <t>IN0020200120</t>
  </si>
  <si>
    <t>4.62% Government of India</t>
  </si>
  <si>
    <t>GOI3102</t>
  </si>
  <si>
    <t>IN0020210020</t>
  </si>
  <si>
    <t>6.64% Government of India</t>
  </si>
  <si>
    <t>GOI2462</t>
  </si>
  <si>
    <t>IN0020200070</t>
  </si>
  <si>
    <t>5.79% Government of India</t>
  </si>
  <si>
    <t>GOI2249</t>
  </si>
  <si>
    <t>IN0020190065</t>
  </si>
  <si>
    <t>7.57% Government of India</t>
  </si>
  <si>
    <t>GOI2335</t>
  </si>
  <si>
    <t>IN0020190362</t>
  </si>
  <si>
    <t>6.45% Government of India</t>
  </si>
  <si>
    <t>GOI2544</t>
  </si>
  <si>
    <t>IN0020200153</t>
  </si>
  <si>
    <t>5.77% Government of India</t>
  </si>
  <si>
    <t>GOI2179</t>
  </si>
  <si>
    <t>IN0020180454</t>
  </si>
  <si>
    <t>7.26% Government of India</t>
  </si>
  <si>
    <t>GOI1588</t>
  </si>
  <si>
    <t>IN2920160123</t>
  </si>
  <si>
    <t>8.19% State Government Securities</t>
  </si>
  <si>
    <t>BSNL21</t>
  </si>
  <si>
    <t>INE103D08021</t>
  </si>
  <si>
    <t>6.79% Bharat Sanchar Nigam Limited **</t>
  </si>
  <si>
    <t>CRISIL AAA(CE)</t>
  </si>
  <si>
    <t>RLMF005</t>
  </si>
  <si>
    <t>IRS5290FL</t>
  </si>
  <si>
    <t>IRS5312FL</t>
  </si>
  <si>
    <t>GOI3103</t>
  </si>
  <si>
    <t>IN0020210012</t>
  </si>
  <si>
    <t>5.63% Government of India</t>
  </si>
  <si>
    <t>GOI2040</t>
  </si>
  <si>
    <t>IN0020180025</t>
  </si>
  <si>
    <t>7.37% Government of India</t>
  </si>
  <si>
    <t>GOI279</t>
  </si>
  <si>
    <t>IN0020020072</t>
  </si>
  <si>
    <t>8.35% Government of India</t>
  </si>
  <si>
    <t>GOI905</t>
  </si>
  <si>
    <t>IN2020120043</t>
  </si>
  <si>
    <t>8.92% State Government Securities</t>
  </si>
  <si>
    <t>GOI1015</t>
  </si>
  <si>
    <t>IN3520130011</t>
  </si>
  <si>
    <t>8.12% State Government Securities</t>
  </si>
  <si>
    <t>GOI2366</t>
  </si>
  <si>
    <t>IN1920140085</t>
  </si>
  <si>
    <t>8.06% State Government Securities</t>
  </si>
  <si>
    <t>GOI2094</t>
  </si>
  <si>
    <t>IN3120180085</t>
  </si>
  <si>
    <t>8.42% State Government Securities</t>
  </si>
  <si>
    <t>GOI2380</t>
  </si>
  <si>
    <t>IN1620140153</t>
  </si>
  <si>
    <t>8.08% State Government Securities</t>
  </si>
  <si>
    <t>GOI1271</t>
  </si>
  <si>
    <t>IN1520140105</t>
  </si>
  <si>
    <t>8.05% State Government Securities</t>
  </si>
  <si>
    <t>GOI1215</t>
  </si>
  <si>
    <t>IN1920140036</t>
  </si>
  <si>
    <t>8.97% State Government Securities</t>
  </si>
  <si>
    <t>GOI1194</t>
  </si>
  <si>
    <t>IN2220140031</t>
  </si>
  <si>
    <t>9.11% State Government Securities</t>
  </si>
  <si>
    <t>GOI1001</t>
  </si>
  <si>
    <t>IN1920120095</t>
  </si>
  <si>
    <t>8.65% State Government Securities</t>
  </si>
  <si>
    <t>GOI1411</t>
  </si>
  <si>
    <t>IN1020150091</t>
  </si>
  <si>
    <t>8.24% State Government Securities</t>
  </si>
  <si>
    <t>GOI2402</t>
  </si>
  <si>
    <t>IN1020150026</t>
  </si>
  <si>
    <t>8.22% State Government Securities</t>
  </si>
  <si>
    <t>GOI1265</t>
  </si>
  <si>
    <t>IN2020140132</t>
  </si>
  <si>
    <t>8.14% State Government Securities</t>
  </si>
  <si>
    <t>GOI2455</t>
  </si>
  <si>
    <t>IN4520200036</t>
  </si>
  <si>
    <t>6.72% State Government Securities</t>
  </si>
  <si>
    <t>GOI1434</t>
  </si>
  <si>
    <t>IN1520150104</t>
  </si>
  <si>
    <t>8.27% State Government Securities</t>
  </si>
  <si>
    <t>GOI1403</t>
  </si>
  <si>
    <t>IN3120150146</t>
  </si>
  <si>
    <t>8.17% State Government Securities</t>
  </si>
  <si>
    <t>GOI1794</t>
  </si>
  <si>
    <t>IN3120150047</t>
  </si>
  <si>
    <t>GOI3570</t>
  </si>
  <si>
    <t>IN2220210230</t>
  </si>
  <si>
    <t>6.38% State Government Securities</t>
  </si>
  <si>
    <t>MUFL336</t>
  </si>
  <si>
    <t>INE414G07FF7</t>
  </si>
  <si>
    <t>7.4% Muthoot Finance Limited **</t>
  </si>
  <si>
    <t>IGIF21</t>
  </si>
  <si>
    <t>INE219X07025</t>
  </si>
  <si>
    <t>8.99% India Grid Trust InvIT Fund **</t>
  </si>
  <si>
    <t>IPLI20</t>
  </si>
  <si>
    <t>INE726G08014</t>
  </si>
  <si>
    <t>6.85% ICICI Prudential Life Insurance Company Limited **</t>
  </si>
  <si>
    <t>EOPR24</t>
  </si>
  <si>
    <t>INE041007050</t>
  </si>
  <si>
    <t>6.4% Embassy Office Parks REIT **</t>
  </si>
  <si>
    <t>HDFC1144</t>
  </si>
  <si>
    <t>INE001A07SX1</t>
  </si>
  <si>
    <t>5.3% Housing Development Finance Corporation Limited **</t>
  </si>
  <si>
    <t>OPAL29</t>
  </si>
  <si>
    <t>INE163N08156</t>
  </si>
  <si>
    <t>7.98% ONGC Petro Additions Limited **</t>
  </si>
  <si>
    <t>ICRA AA</t>
  </si>
  <si>
    <t>NBAR587</t>
  </si>
  <si>
    <t>INE261F08CK9</t>
  </si>
  <si>
    <t>5.14% National Bank For Agriculture and Rural Development **</t>
  </si>
  <si>
    <t>HDFC1115</t>
  </si>
  <si>
    <t>INE001A07SM4</t>
  </si>
  <si>
    <t>7% Housing Development Finance Corporation Limited **</t>
  </si>
  <si>
    <t>RECL402</t>
  </si>
  <si>
    <t>INE020B08CT9</t>
  </si>
  <si>
    <t>6.92% REC Limited **</t>
  </si>
  <si>
    <t>POWF396</t>
  </si>
  <si>
    <t>INE134E08JF6</t>
  </si>
  <si>
    <t>AFGL303</t>
  </si>
  <si>
    <t>INE027E07BE4</t>
  </si>
  <si>
    <t>7.68% L&amp;T Finance Limited **</t>
  </si>
  <si>
    <t>BHHX33</t>
  </si>
  <si>
    <t>INE343G08026</t>
  </si>
  <si>
    <t>5.9% Bharti Hexacom Limited **</t>
  </si>
  <si>
    <t>RPAT26</t>
  </si>
  <si>
    <t>INE941D07190</t>
  </si>
  <si>
    <t>7.2% Sikka Ports and Terminals Limited</t>
  </si>
  <si>
    <t>IGIF22</t>
  </si>
  <si>
    <t>INE219X07033</t>
  </si>
  <si>
    <t>9.1% India Grid Trust InvIT Fund **</t>
  </si>
  <si>
    <t>GOSL237</t>
  </si>
  <si>
    <t>INE233A08048</t>
  </si>
  <si>
    <t>6.92% Godrej Industries Limited **</t>
  </si>
  <si>
    <t>RECL415</t>
  </si>
  <si>
    <t>INE020B08DP5</t>
  </si>
  <si>
    <t>5.79% REC Limited **</t>
  </si>
  <si>
    <t>RECL416</t>
  </si>
  <si>
    <t>INE020B08DR1</t>
  </si>
  <si>
    <t>5.74% REC Limited **</t>
  </si>
  <si>
    <t>EOPR25</t>
  </si>
  <si>
    <t>INE041007068</t>
  </si>
  <si>
    <t>6.8% Embassy Office Parks REIT **</t>
  </si>
  <si>
    <t>MUFL355</t>
  </si>
  <si>
    <t>INE414G07FT8</t>
  </si>
  <si>
    <t>7.1% Muthoot Finance Limited</t>
  </si>
  <si>
    <t>FCOI29</t>
  </si>
  <si>
    <t>INE861G08035</t>
  </si>
  <si>
    <t>9.95% Food Corporation Of India</t>
  </si>
  <si>
    <t>GRIF32</t>
  </si>
  <si>
    <t>INE201P08159</t>
  </si>
  <si>
    <t>6.2% G R Infraprojects Limited **</t>
  </si>
  <si>
    <t>RECL351</t>
  </si>
  <si>
    <t>INE020B08BF0</t>
  </si>
  <si>
    <t>8.45% REC Limited **</t>
  </si>
  <si>
    <t>LTIF366</t>
  </si>
  <si>
    <t>INE691I07EQ6</t>
  </si>
  <si>
    <t>7.67% L&amp;T Finance Limited **</t>
  </si>
  <si>
    <t>HZIN58</t>
  </si>
  <si>
    <t>INE267A08012</t>
  </si>
  <si>
    <t>5.35% Hindustan Zinc Limited **</t>
  </si>
  <si>
    <t>HDFC1106</t>
  </si>
  <si>
    <t>INE001A07SH4</t>
  </si>
  <si>
    <t>6.99% Housing Development Finance Corporation Limited</t>
  </si>
  <si>
    <t>IILD63</t>
  </si>
  <si>
    <t>INE537P07471</t>
  </si>
  <si>
    <t>8.6% India Infradebt Limited **</t>
  </si>
  <si>
    <t>RECL336</t>
  </si>
  <si>
    <t>INE020B08AT3</t>
  </si>
  <si>
    <t>7.99% REC Limited **</t>
  </si>
  <si>
    <t>IGIF24</t>
  </si>
  <si>
    <t>INE219X07066</t>
  </si>
  <si>
    <t>8.85% India Grid Trust InvIT Fund **</t>
  </si>
  <si>
    <t>RECL376</t>
  </si>
  <si>
    <t>INE020B08CB7</t>
  </si>
  <si>
    <t>7.55% REC Limited **</t>
  </si>
  <si>
    <t>NBAR524</t>
  </si>
  <si>
    <t>INE261F08BJ3</t>
  </si>
  <si>
    <t>7.85% National Bank For Agriculture and Rural Development **</t>
  </si>
  <si>
    <t>NBAR620</t>
  </si>
  <si>
    <t>INE261F08CX2</t>
  </si>
  <si>
    <t>5.53% National Bank For Agriculture and Rural Development **</t>
  </si>
  <si>
    <t>IRLY350</t>
  </si>
  <si>
    <t>INE053F07CU1</t>
  </si>
  <si>
    <t>5.04% Indian Railway Finance Corporation Limited **</t>
  </si>
  <si>
    <t>NAPL129</t>
  </si>
  <si>
    <t>INE445L08391</t>
  </si>
  <si>
    <t>7.41% Nabha Power Limited **</t>
  </si>
  <si>
    <t>POWF446</t>
  </si>
  <si>
    <t>INE134E08EH3</t>
  </si>
  <si>
    <t>9.26% Power Finance Corporation Limited **</t>
  </si>
  <si>
    <t>POWF389</t>
  </si>
  <si>
    <t>INE134E08JD1</t>
  </si>
  <si>
    <t>7.1% Power Finance Corporation Limited **</t>
  </si>
  <si>
    <t>IBCL997</t>
  </si>
  <si>
    <t>INE090A08TU6</t>
  </si>
  <si>
    <t>7.6% ICICI Bank Limited **</t>
  </si>
  <si>
    <t>POWF409</t>
  </si>
  <si>
    <t>INE134E08JO8</t>
  </si>
  <si>
    <t>7.99% Power Finance Corporation Limited **</t>
  </si>
  <si>
    <t>RECL383</t>
  </si>
  <si>
    <t>INE020B08CG6</t>
  </si>
  <si>
    <t>7.24% REC Limited **</t>
  </si>
  <si>
    <t>STPL20</t>
  </si>
  <si>
    <t>INE963H07021</t>
  </si>
  <si>
    <t>HDBF245</t>
  </si>
  <si>
    <t>INE756I07CK4</t>
  </si>
  <si>
    <t>8.83% HDB Financial Services Limited **</t>
  </si>
  <si>
    <t>IBCL1121</t>
  </si>
  <si>
    <t>INE090A08UD0</t>
  </si>
  <si>
    <t>7.1% ICICI Bank Limited **</t>
  </si>
  <si>
    <t>RECL273</t>
  </si>
  <si>
    <t>INE020B08898</t>
  </si>
  <si>
    <t>8.23% REC Limited **</t>
  </si>
  <si>
    <t>HDFC1110</t>
  </si>
  <si>
    <t>INE001A07SJ0</t>
  </si>
  <si>
    <t>7.2% Housing Development Finance Corporation Limited</t>
  </si>
  <si>
    <t>NTPC189</t>
  </si>
  <si>
    <t>INE733E08148</t>
  </si>
  <si>
    <t>6.55% NTPC Limited **</t>
  </si>
  <si>
    <t>HDFC1094</t>
  </si>
  <si>
    <t>INE001A07RZ8</t>
  </si>
  <si>
    <t>7.28% Housing Development Finance Corporation Limited **</t>
  </si>
  <si>
    <t>POWF431</t>
  </si>
  <si>
    <t>INE134E08JW1</t>
  </si>
  <si>
    <t>8.18% Power Finance Corporation Limited **</t>
  </si>
  <si>
    <t>NBAR613</t>
  </si>
  <si>
    <t>INE261F08CU8</t>
  </si>
  <si>
    <t>5.44% National Bank For Agriculture and Rural Development **</t>
  </si>
  <si>
    <t>GRIF33</t>
  </si>
  <si>
    <t>INE201P08167</t>
  </si>
  <si>
    <t>6.7% G R Infraprojects Limited **</t>
  </si>
  <si>
    <t>STPL22</t>
  </si>
  <si>
    <t>INE963H07047</t>
  </si>
  <si>
    <t>IGIF36</t>
  </si>
  <si>
    <t>INE219X07306</t>
  </si>
  <si>
    <t>6.72% India Grid Trust InvIT Fund **</t>
  </si>
  <si>
    <t>POWF468</t>
  </si>
  <si>
    <t>INE134E08LB1</t>
  </si>
  <si>
    <t>5.47% Power Finance Corporation Limited **</t>
  </si>
  <si>
    <t>HDFC1063</t>
  </si>
  <si>
    <t>INE001A07RS3</t>
  </si>
  <si>
    <t>8.58% Housing Development Finance Corporation Limited **</t>
  </si>
  <si>
    <t>PGCI361</t>
  </si>
  <si>
    <t>INE752E07MF1</t>
  </si>
  <si>
    <t>8.2% Power Grid Corporation of India Limited **</t>
  </si>
  <si>
    <t>EXIM358</t>
  </si>
  <si>
    <t>INE514E08CO6</t>
  </si>
  <si>
    <t>7.94% Export Import Bank of India **</t>
  </si>
  <si>
    <t>RECL330</t>
  </si>
  <si>
    <t>INE020B08AP1</t>
  </si>
  <si>
    <t>7.45% REC Limited **</t>
  </si>
  <si>
    <t>POWF461</t>
  </si>
  <si>
    <t>INE134E08KW9</t>
  </si>
  <si>
    <t>6.72% Power Finance Corporation Limited **</t>
  </si>
  <si>
    <t>BOMR20</t>
  </si>
  <si>
    <t>INE322J08024</t>
  </si>
  <si>
    <t>5.85% Bharat Oman Refineries Limited **</t>
  </si>
  <si>
    <t>PGCI297</t>
  </si>
  <si>
    <t>INE752E07JH3</t>
  </si>
  <si>
    <t>9.25% Power Grid Corporation of India Limited **</t>
  </si>
  <si>
    <t>LICH501</t>
  </si>
  <si>
    <t>INE115A07NO9</t>
  </si>
  <si>
    <t>8.75% LIC Housing Finance Limited **</t>
  </si>
  <si>
    <t>BHAT45</t>
  </si>
  <si>
    <t>INE403D08082</t>
  </si>
  <si>
    <t>5.1% Bharti Telecom Limited **</t>
  </si>
  <si>
    <t>HDFC1081</t>
  </si>
  <si>
    <t>INE001A07RU9</t>
  </si>
  <si>
    <t>8.05% Housing Development Finance Corporation Limited **</t>
  </si>
  <si>
    <t>NHPC91</t>
  </si>
  <si>
    <t>INE848E07849</t>
  </si>
  <si>
    <t>8.5% NHPC Limited **</t>
  </si>
  <si>
    <t>NBAR514</t>
  </si>
  <si>
    <t>INE261F08BI5</t>
  </si>
  <si>
    <t>7.9% National Bank For Agriculture and Rural Development **</t>
  </si>
  <si>
    <t>LARS348</t>
  </si>
  <si>
    <t>INE018A08AR3</t>
  </si>
  <si>
    <t>7.87% Larsen &amp; Toubro Limited **</t>
  </si>
  <si>
    <t>IRLY322</t>
  </si>
  <si>
    <t>INE053F07BB3</t>
  </si>
  <si>
    <t>8.25% Indian Railway Finance Corporation Limited **</t>
  </si>
  <si>
    <t>POWF301</t>
  </si>
  <si>
    <t>INE134E08GT3</t>
  </si>
  <si>
    <t>8.55% Power Finance Corporation Limited **</t>
  </si>
  <si>
    <t>POWF385</t>
  </si>
  <si>
    <t>INE134E08JB5</t>
  </si>
  <si>
    <t>7.28% Power Finance Corporation Limited **</t>
  </si>
  <si>
    <t>EXIM286</t>
  </si>
  <si>
    <t>INE514E08AQ5</t>
  </si>
  <si>
    <t>9% Export Import Bank of India **</t>
  </si>
  <si>
    <t>PGCI405</t>
  </si>
  <si>
    <t>INE752E07OD2</t>
  </si>
  <si>
    <t>7.2% Power Grid Corporation of India Limited</t>
  </si>
  <si>
    <t>RECL349</t>
  </si>
  <si>
    <t>INE020B08BD5</t>
  </si>
  <si>
    <t>8.83% REC Limited **</t>
  </si>
  <si>
    <t>RECL371</t>
  </si>
  <si>
    <t>INE020B08BT1</t>
  </si>
  <si>
    <t>8.15% REC Limited **</t>
  </si>
  <si>
    <t>BAFL712</t>
  </si>
  <si>
    <t>INE296A07QN2</t>
  </si>
  <si>
    <t>Bajaj Finance Limited **</t>
  </si>
  <si>
    <t>ENAM182</t>
  </si>
  <si>
    <t>INE891K07416</t>
  </si>
  <si>
    <t>Axis Finance Limited **</t>
  </si>
  <si>
    <t>FITCH AAA</t>
  </si>
  <si>
    <t>FBRT44</t>
  </si>
  <si>
    <t>INE0BTV15246</t>
  </si>
  <si>
    <t>First Business Receivables Trust **</t>
  </si>
  <si>
    <t>FBRT28</t>
  </si>
  <si>
    <t>INE0BTV15097</t>
  </si>
  <si>
    <t>FBRT39</t>
  </si>
  <si>
    <t>INE0BTV15204</t>
  </si>
  <si>
    <t>FBRT29</t>
  </si>
  <si>
    <t>INE0BTV15105</t>
  </si>
  <si>
    <t>FBRT38</t>
  </si>
  <si>
    <t>INE0BTV15196</t>
  </si>
  <si>
    <t>FBRT27</t>
  </si>
  <si>
    <t>INE0BTV15089</t>
  </si>
  <si>
    <t>Certificate of Deposit</t>
  </si>
  <si>
    <t>UTIB1217</t>
  </si>
  <si>
    <t>INE238A169W3</t>
  </si>
  <si>
    <t>Axis Bank Limited **</t>
  </si>
  <si>
    <t>ICRA A1+</t>
  </si>
  <si>
    <t>HDFB792</t>
  </si>
  <si>
    <t>INE040A16CK1</t>
  </si>
  <si>
    <t>HDFC Bank Limited **</t>
  </si>
  <si>
    <t>CARE A1+</t>
  </si>
  <si>
    <t>HDFB798</t>
  </si>
  <si>
    <t>INE040A16CM7</t>
  </si>
  <si>
    <t>UTIB1221</t>
  </si>
  <si>
    <t>INE238A163X4</t>
  </si>
  <si>
    <t>CRISIL A1+</t>
  </si>
  <si>
    <t>UTIB1218</t>
  </si>
  <si>
    <t>INE238A160X0</t>
  </si>
  <si>
    <t>IDBK429</t>
  </si>
  <si>
    <t>INE092T16QV9</t>
  </si>
  <si>
    <t>IDFC First Bank Limited **</t>
  </si>
  <si>
    <t>IBCL1128</t>
  </si>
  <si>
    <t>INE090A162X3</t>
  </si>
  <si>
    <t>ICICI Bank Limited **</t>
  </si>
  <si>
    <t>Commercial Paper</t>
  </si>
  <si>
    <t>EXIM713</t>
  </si>
  <si>
    <t>INE514E14PY5</t>
  </si>
  <si>
    <t>Export Import Bank of India **</t>
  </si>
  <si>
    <t>HDFC1162</t>
  </si>
  <si>
    <t>INE001A14XV1</t>
  </si>
  <si>
    <t>Housing Development Finance Corporation Limited **</t>
  </si>
  <si>
    <t>HDFC1156</t>
  </si>
  <si>
    <t>INE001A14XS7</t>
  </si>
  <si>
    <t>TBIL1906</t>
  </si>
  <si>
    <t>IN002021Y098</t>
  </si>
  <si>
    <t>RLMF008</t>
  </si>
  <si>
    <t>BKBA02</t>
  </si>
  <si>
    <t>INE028A01039</t>
  </si>
  <si>
    <t>Bank of Baroda</t>
  </si>
  <si>
    <t>MALE02</t>
  </si>
  <si>
    <t>INE511C01022</t>
  </si>
  <si>
    <t>Poonawalla Fincorp Limited</t>
  </si>
  <si>
    <t>IIBL01</t>
  </si>
  <si>
    <t>INE095A01012</t>
  </si>
  <si>
    <t>IndusInd Bank Limited</t>
  </si>
  <si>
    <t>MUFL01</t>
  </si>
  <si>
    <t>INE414G01012</t>
  </si>
  <si>
    <t>Muthoot Finance Limited</t>
  </si>
  <si>
    <t>EFPL01</t>
  </si>
  <si>
    <t>INE063P01018</t>
  </si>
  <si>
    <t>Equitas Small Finance Bank Limited</t>
  </si>
  <si>
    <t>ESMC02</t>
  </si>
  <si>
    <t>INE417T01026</t>
  </si>
  <si>
    <t>PB Fintech Limited</t>
  </si>
  <si>
    <t>Financial Technology (FINTECH)</t>
  </si>
  <si>
    <t>KAVY06</t>
  </si>
  <si>
    <t>INE036D01028</t>
  </si>
  <si>
    <t>Karur Vysya Bank Limited</t>
  </si>
  <si>
    <t>EQMF01</t>
  </si>
  <si>
    <t>INE988K01017</t>
  </si>
  <si>
    <t>Equitas Holdings Limited</t>
  </si>
  <si>
    <t>HDFC83WR</t>
  </si>
  <si>
    <t>INE001A13049</t>
  </si>
  <si>
    <t>Housing Development Finance Corporation Limited (Warrant)</t>
  </si>
  <si>
    <t>RLMF009</t>
  </si>
  <si>
    <t>IRIN01</t>
  </si>
  <si>
    <t>INE183W23014</t>
  </si>
  <si>
    <t>IRB InvIT Fund</t>
  </si>
  <si>
    <t>TWAT02</t>
  </si>
  <si>
    <t>INE280A01028</t>
  </si>
  <si>
    <t>Titan Company Limited</t>
  </si>
  <si>
    <t>WIPR02</t>
  </si>
  <si>
    <t>INE075A01022</t>
  </si>
  <si>
    <t>Wipro Limited</t>
  </si>
  <si>
    <t>TISC01</t>
  </si>
  <si>
    <t>INE081A01012</t>
  </si>
  <si>
    <t>Tata Steel Limited</t>
  </si>
  <si>
    <t>SPIL03</t>
  </si>
  <si>
    <t>INE044A01036</t>
  </si>
  <si>
    <t>Sun Pharmaceutical Industries Limited</t>
  </si>
  <si>
    <t>NEST01</t>
  </si>
  <si>
    <t>INE239A01016</t>
  </si>
  <si>
    <t>Nestle India Limited</t>
  </si>
  <si>
    <t>HDLI01</t>
  </si>
  <si>
    <t>INE795G01014</t>
  </si>
  <si>
    <t>HDFC Life Insurance Company Limited</t>
  </si>
  <si>
    <t>JVSL04</t>
  </si>
  <si>
    <t>INE019A01038</t>
  </si>
  <si>
    <t>JSW Steel Limited</t>
  </si>
  <si>
    <t>DRRL02</t>
  </si>
  <si>
    <t>INE089A01023</t>
  </si>
  <si>
    <t>Dr. Reddy's Laboratories Limited</t>
  </si>
  <si>
    <t>ONGC02</t>
  </si>
  <si>
    <t>INE213A01029</t>
  </si>
  <si>
    <t>Oil &amp; Natural Gas Corporation Limited</t>
  </si>
  <si>
    <t>MUND02</t>
  </si>
  <si>
    <t>INE742F01042</t>
  </si>
  <si>
    <t>Adani Ports and Special Economic Zone Limited</t>
  </si>
  <si>
    <t>CIPL03</t>
  </si>
  <si>
    <t>INE059A01026</t>
  </si>
  <si>
    <t>Cipla Limited</t>
  </si>
  <si>
    <t>BALN01</t>
  </si>
  <si>
    <t>INE917I01010</t>
  </si>
  <si>
    <t>Bajaj Auto Limited</t>
  </si>
  <si>
    <t>BRIT03</t>
  </si>
  <si>
    <t>INE216A01030</t>
  </si>
  <si>
    <t>Britannia Industries Limited</t>
  </si>
  <si>
    <t>SECH03</t>
  </si>
  <si>
    <t>INE628A01036</t>
  </si>
  <si>
    <t>UPL Limited</t>
  </si>
  <si>
    <t>SHCE01</t>
  </si>
  <si>
    <t>INE070A01015</t>
  </si>
  <si>
    <t>Shree Cement Limited</t>
  </si>
  <si>
    <t>EIML02</t>
  </si>
  <si>
    <t>INE066A01021</t>
  </si>
  <si>
    <t>Eicher Motors Limited</t>
  </si>
  <si>
    <t>HERO02</t>
  </si>
  <si>
    <t>INE158A01026</t>
  </si>
  <si>
    <t>Hero MotoCorp Limited</t>
  </si>
  <si>
    <t>IOIC01</t>
  </si>
  <si>
    <t>INE242A01010</t>
  </si>
  <si>
    <t>Indian Oil Corporation Limited</t>
  </si>
  <si>
    <t>Yes Bank Limited</t>
  </si>
  <si>
    <t>GOI658</t>
  </si>
  <si>
    <t>IN0020090034</t>
  </si>
  <si>
    <t>7.35% Government of India</t>
  </si>
  <si>
    <t>TMLF461</t>
  </si>
  <si>
    <t>INE909H08345</t>
  </si>
  <si>
    <t>7.75% TMF Holdings Limited **</t>
  </si>
  <si>
    <t>CRISIL AA-</t>
  </si>
  <si>
    <t>AHML20</t>
  </si>
  <si>
    <t>INE557L07031</t>
  </si>
  <si>
    <t>8.6% Ahmedabad Maliya Tollway Limited **</t>
  </si>
  <si>
    <t>ICRA AA(CE)</t>
  </si>
  <si>
    <t>TRIF93</t>
  </si>
  <si>
    <t>INE371K08185</t>
  </si>
  <si>
    <t>6.5% TATA Realty &amp; Infrastructure Limited **</t>
  </si>
  <si>
    <t>HESL20</t>
  </si>
  <si>
    <t>INE316W07054</t>
  </si>
  <si>
    <t>11.5% Hero Solar Energy Private Limited **</t>
  </si>
  <si>
    <t>CRISIL A+</t>
  </si>
  <si>
    <t>UPPC48</t>
  </si>
  <si>
    <t>INE540P07327</t>
  </si>
  <si>
    <t>10.15% U.P. Power Corporation Limited **</t>
  </si>
  <si>
    <t>CRISIL A+(CE)</t>
  </si>
  <si>
    <t>PHFL84</t>
  </si>
  <si>
    <t>INE516Y07444</t>
  </si>
  <si>
    <t>6.75% Piramal Capital &amp; Housing Finance Limited</t>
  </si>
  <si>
    <t>JVSL211</t>
  </si>
  <si>
    <t>INE019A07431</t>
  </si>
  <si>
    <t>8.5% JSW Steel Limited **</t>
  </si>
  <si>
    <t>NIMA338</t>
  </si>
  <si>
    <t>INE091A08149</t>
  </si>
  <si>
    <t>9.5% Nirma Limited</t>
  </si>
  <si>
    <t>ISHF20</t>
  </si>
  <si>
    <t>INE922K07096</t>
  </si>
  <si>
    <t>9.29% India Shelter Finance Corporation Limited **</t>
  </si>
  <si>
    <t>ICRA A</t>
  </si>
  <si>
    <t>ASMP34</t>
  </si>
  <si>
    <t>INE516Q08349</t>
  </si>
  <si>
    <t>10.5% Asirvad Microfinance Ltd **</t>
  </si>
  <si>
    <t>INFR21</t>
  </si>
  <si>
    <t>INE741X07036</t>
  </si>
  <si>
    <t>11.5% Indiabulls Infraestate Limited **</t>
  </si>
  <si>
    <t>BRICKWORK A+(CE)</t>
  </si>
  <si>
    <t>SBAI198</t>
  </si>
  <si>
    <t>INE062A08207</t>
  </si>
  <si>
    <t>7.99% State Bank of India **</t>
  </si>
  <si>
    <t>EKAF26</t>
  </si>
  <si>
    <t>INE124N07242</t>
  </si>
  <si>
    <t>11.16% SK Finance Limited **</t>
  </si>
  <si>
    <t>CARE A</t>
  </si>
  <si>
    <t>ACON23</t>
  </si>
  <si>
    <t>INE641N08086</t>
  </si>
  <si>
    <t>9.24% Ashoka Concessions Limited **</t>
  </si>
  <si>
    <t>CRISIL AA-(CE)</t>
  </si>
  <si>
    <t>ASMP33</t>
  </si>
  <si>
    <t>INE516Q08281</t>
  </si>
  <si>
    <t>11.63% Asirvad Microfinance Ltd **</t>
  </si>
  <si>
    <t>ACON20</t>
  </si>
  <si>
    <t>INE641N08052</t>
  </si>
  <si>
    <t>9.01% Ashoka Concessions Limited **</t>
  </si>
  <si>
    <t>VEFP23</t>
  </si>
  <si>
    <t>INE448U07182</t>
  </si>
  <si>
    <t>10.5% Veritas Finance Private Limited **</t>
  </si>
  <si>
    <t>CARE A-</t>
  </si>
  <si>
    <t>ACON21</t>
  </si>
  <si>
    <t>INE641N08060</t>
  </si>
  <si>
    <t>9.11% Ashoka Concessions Limited **</t>
  </si>
  <si>
    <t>IILD24</t>
  </si>
  <si>
    <t>INE537P08016</t>
  </si>
  <si>
    <t>9.1% India Infradebt Limited **</t>
  </si>
  <si>
    <t>BRIT32</t>
  </si>
  <si>
    <t>INE216A08027</t>
  </si>
  <si>
    <t>5.5% Britannia Industries Limited **</t>
  </si>
  <si>
    <t>RHFL92</t>
  </si>
  <si>
    <t>INE217K08271</t>
  </si>
  <si>
    <t>CARE D</t>
  </si>
  <si>
    <t>MOLA20</t>
  </si>
  <si>
    <t>INE659X07014</t>
  </si>
  <si>
    <t>9.95% Molagavalli Renewable Private Limited **</t>
  </si>
  <si>
    <t>CARE A+(CE)</t>
  </si>
  <si>
    <t>NWEL21</t>
  </si>
  <si>
    <t>INE209W07028</t>
  </si>
  <si>
    <t>9.95% Narmada Wind Energy Private Limited **</t>
  </si>
  <si>
    <t>NWEL20</t>
  </si>
  <si>
    <t>INE209W07010</t>
  </si>
  <si>
    <t>9.6% Narmada Wind Energy Private Limited **</t>
  </si>
  <si>
    <t>RWER20</t>
  </si>
  <si>
    <t>INE964Q07012</t>
  </si>
  <si>
    <t>9.6% Renew Wind Energy (Raj One) Private Limited **</t>
  </si>
  <si>
    <t>KKRI24</t>
  </si>
  <si>
    <t>INE321N07053</t>
  </si>
  <si>
    <t>KKR India Financial Services Private Limited **</t>
  </si>
  <si>
    <t>TIAP49</t>
  </si>
  <si>
    <t>INE723X14AM9</t>
  </si>
  <si>
    <t>Trust Investment Advisors Private Limited **</t>
  </si>
  <si>
    <t>RLMF009B</t>
  </si>
  <si>
    <t>YESB658A</t>
  </si>
  <si>
    <t>INE528G08352</t>
  </si>
  <si>
    <t>ICRA D</t>
  </si>
  <si>
    <t>YESB671A</t>
  </si>
  <si>
    <t>INE528G08394</t>
  </si>
  <si>
    <t>RLMF010</t>
  </si>
  <si>
    <t>RILI01</t>
  </si>
  <si>
    <t>INE320J01015</t>
  </si>
  <si>
    <t>RITES Limited</t>
  </si>
  <si>
    <t>Engineering Services</t>
  </si>
  <si>
    <t>STPR03</t>
  </si>
  <si>
    <t>INE786A01032</t>
  </si>
  <si>
    <t>JK Lakshmi Cement Limited</t>
  </si>
  <si>
    <t>HALT01</t>
  </si>
  <si>
    <t>INE066F01012</t>
  </si>
  <si>
    <t>Hindustan Aeronautics Limited</t>
  </si>
  <si>
    <t>SOTL02</t>
  </si>
  <si>
    <t>INE089C01029</t>
  </si>
  <si>
    <t>Sterlite Technologies Limited</t>
  </si>
  <si>
    <t>TPOW02</t>
  </si>
  <si>
    <t>INE245A01021</t>
  </si>
  <si>
    <t>Tata Power Company Limited</t>
  </si>
  <si>
    <t>NAGF02</t>
  </si>
  <si>
    <t>INE868B01028</t>
  </si>
  <si>
    <t>NCC Limited</t>
  </si>
  <si>
    <t>TDPS01</t>
  </si>
  <si>
    <t>INE419M01019</t>
  </si>
  <si>
    <t>TD Power Systems Limited</t>
  </si>
  <si>
    <t>TRTL01</t>
  </si>
  <si>
    <t>INE152M01016</t>
  </si>
  <si>
    <t>Triveni Turbine Limited</t>
  </si>
  <si>
    <t>NCCL01</t>
  </si>
  <si>
    <t>INE118D01016</t>
  </si>
  <si>
    <t>Nuvoco Vistas Corporation Limited</t>
  </si>
  <si>
    <t>ABML01</t>
  </si>
  <si>
    <t>INE878A01011</t>
  </si>
  <si>
    <t>GE Power India Limited</t>
  </si>
  <si>
    <t>SAWL01</t>
  </si>
  <si>
    <t>INE00M201021</t>
  </si>
  <si>
    <t>Sterling And Wilson Solar Limited</t>
  </si>
  <si>
    <t>GRIF02</t>
  </si>
  <si>
    <t>INE201P01022</t>
  </si>
  <si>
    <t>G R Infraprojects Limited</t>
  </si>
  <si>
    <t>MOTI02</t>
  </si>
  <si>
    <t>INE323A01026</t>
  </si>
  <si>
    <t>Bosch Limited</t>
  </si>
  <si>
    <t>KEIN02</t>
  </si>
  <si>
    <t>INE389H01022</t>
  </si>
  <si>
    <t>KEC International Limited</t>
  </si>
  <si>
    <t>MISH01</t>
  </si>
  <si>
    <t>INE099Z01011</t>
  </si>
  <si>
    <t>Mishra Dhatu Nigam Limited</t>
  </si>
  <si>
    <t>SCIL02</t>
  </si>
  <si>
    <t>INE686A01026</t>
  </si>
  <si>
    <t>ITD Cementation India Limited</t>
  </si>
  <si>
    <t>RLMF013</t>
  </si>
  <si>
    <t>IRS5538FL</t>
  </si>
  <si>
    <t>IRS5435FL</t>
  </si>
  <si>
    <t>IRS5452FL</t>
  </si>
  <si>
    <t>IRS5453FL</t>
  </si>
  <si>
    <t>IRS5508FL</t>
  </si>
  <si>
    <t>IRS5475FL</t>
  </si>
  <si>
    <t>SHHF24</t>
  </si>
  <si>
    <t>INE432R07281</t>
  </si>
  <si>
    <t>FITCH AA</t>
  </si>
  <si>
    <t>GOI1865</t>
  </si>
  <si>
    <t>IN2220170012</t>
  </si>
  <si>
    <t>7.42% State Government Securities</t>
  </si>
  <si>
    <t>GOI858</t>
  </si>
  <si>
    <t>IN2020110028</t>
  </si>
  <si>
    <t>8.75% State Government Securities</t>
  </si>
  <si>
    <t>GOI862</t>
  </si>
  <si>
    <t>IN1920110062</t>
  </si>
  <si>
    <t>GOI3524</t>
  </si>
  <si>
    <t>IN3320110148</t>
  </si>
  <si>
    <t>8.76% State Government Securities</t>
  </si>
  <si>
    <t>GOI875</t>
  </si>
  <si>
    <t>IN2920110094</t>
  </si>
  <si>
    <t>9.24% State Government Securities</t>
  </si>
  <si>
    <t>TISC109</t>
  </si>
  <si>
    <t>INE081A08181</t>
  </si>
  <si>
    <t>2% Tata Steel Limited **</t>
  </si>
  <si>
    <t>CARE AA+</t>
  </si>
  <si>
    <t>LARS349</t>
  </si>
  <si>
    <t>INE018A08AS1</t>
  </si>
  <si>
    <t>8.02% Larsen &amp; Toubro Limited</t>
  </si>
  <si>
    <t>RECL381</t>
  </si>
  <si>
    <t>INE020B08CE1</t>
  </si>
  <si>
    <t>6.9% REC Limited **</t>
  </si>
  <si>
    <t>TENL20</t>
  </si>
  <si>
    <t>INE308O08015</t>
  </si>
  <si>
    <t>5.35% Telesonic Networks Limited</t>
  </si>
  <si>
    <t>MNGF287</t>
  </si>
  <si>
    <t>INE522D07BG1</t>
  </si>
  <si>
    <t>9.25% Manappuram Finance Limited **</t>
  </si>
  <si>
    <t>SHTR423</t>
  </si>
  <si>
    <t>INE721A07NS5</t>
  </si>
  <si>
    <t>8.72% Shriram Transport Finance Company Limited **</t>
  </si>
  <si>
    <t>ABHF89</t>
  </si>
  <si>
    <t>INE831R07136</t>
  </si>
  <si>
    <t>8% Aditya Birla Housing Finance Limited **</t>
  </si>
  <si>
    <t>SHTR467</t>
  </si>
  <si>
    <t>INE721A07QH1</t>
  </si>
  <si>
    <t>6.75% Shriram Transport Finance Company Limited **</t>
  </si>
  <si>
    <t>BHFL67</t>
  </si>
  <si>
    <t>INE377Y07128</t>
  </si>
  <si>
    <t>8.07% Bajaj Housing Finance Limited</t>
  </si>
  <si>
    <t>BAFL745</t>
  </si>
  <si>
    <t>INE377Y07185</t>
  </si>
  <si>
    <t>4.85% Bajaj Housing Finance Limited **</t>
  </si>
  <si>
    <t>SHTR461</t>
  </si>
  <si>
    <t>INE721A07PT8</t>
  </si>
  <si>
    <t>9.5% Shriram Transport Finance Company Limited **</t>
  </si>
  <si>
    <t>ASMP30</t>
  </si>
  <si>
    <t>INE516Q08166</t>
  </si>
  <si>
    <t>13% Asirvad Microfinance Ltd **</t>
  </si>
  <si>
    <t>CGPO24</t>
  </si>
  <si>
    <t>INE295J08055</t>
  </si>
  <si>
    <t>9.15% Coastal Gujarat Power Limited **</t>
  </si>
  <si>
    <t>CARE AA(CE)</t>
  </si>
  <si>
    <t>MUFL357</t>
  </si>
  <si>
    <t>INE414G07EV7</t>
  </si>
  <si>
    <t>8.3% Muthoot Finance Limited **</t>
  </si>
  <si>
    <t>RIND191</t>
  </si>
  <si>
    <t>INE002A08476</t>
  </si>
  <si>
    <t>7% Reliance Industries Limited **</t>
  </si>
  <si>
    <t>RECL368</t>
  </si>
  <si>
    <t>INE020B08BR5</t>
  </si>
  <si>
    <t>8.5% REC Limited **</t>
  </si>
  <si>
    <t>HINI105</t>
  </si>
  <si>
    <t>INE038A07258</t>
  </si>
  <si>
    <t>9.55% Hindalco Industries Limited **</t>
  </si>
  <si>
    <t>VIVL22</t>
  </si>
  <si>
    <t>INE01HV07171</t>
  </si>
  <si>
    <t>9.9% Vivriti Capital Private Limited **</t>
  </si>
  <si>
    <t>HDFC1113</t>
  </si>
  <si>
    <t>INE001A07SL6</t>
  </si>
  <si>
    <t>7.06% Housing Development Finance Corporation Limited **</t>
  </si>
  <si>
    <t>UNBI185</t>
  </si>
  <si>
    <t>INE692A09241</t>
  </si>
  <si>
    <t>8.9% Union Bank of India **</t>
  </si>
  <si>
    <t>UPPC24</t>
  </si>
  <si>
    <t>INE540P07061</t>
  </si>
  <si>
    <t>8.97% U.P. Power Corporation Limited **</t>
  </si>
  <si>
    <t>THDC169</t>
  </si>
  <si>
    <t>INE582L07203</t>
  </si>
  <si>
    <t>9% Tata Housing Development Company Limited **</t>
  </si>
  <si>
    <t>IDBK432</t>
  </si>
  <si>
    <t>INE092T16QX5</t>
  </si>
  <si>
    <t>IDBK430</t>
  </si>
  <si>
    <t>INE092T16QU1</t>
  </si>
  <si>
    <t>IDFC First Bank Limited</t>
  </si>
  <si>
    <t>RPAT35</t>
  </si>
  <si>
    <t>INE941D14139</t>
  </si>
  <si>
    <t>Sikka Ports and Terminals Limited **</t>
  </si>
  <si>
    <t>RIND427</t>
  </si>
  <si>
    <t>INE002A14JI5</t>
  </si>
  <si>
    <t>Reliance Industries Limited **</t>
  </si>
  <si>
    <t>RUPL39</t>
  </si>
  <si>
    <t>INE936D14139</t>
  </si>
  <si>
    <t>Jamnagar Utilities &amp; Power Private Limited **</t>
  </si>
  <si>
    <t>RIND410</t>
  </si>
  <si>
    <t>INE002A14IQ0</t>
  </si>
  <si>
    <t>BHHX32</t>
  </si>
  <si>
    <t>INE343G14339</t>
  </si>
  <si>
    <t>Bharti Hexacom Limited **</t>
  </si>
  <si>
    <t>RLMF015</t>
  </si>
  <si>
    <t>AUPH03</t>
  </si>
  <si>
    <t>INE406A01037</t>
  </si>
  <si>
    <t>Aurobindo Pharma Limited</t>
  </si>
  <si>
    <t>NAHR01</t>
  </si>
  <si>
    <t>INE410P01011</t>
  </si>
  <si>
    <t>Narayana Hrudayalaya Limited</t>
  </si>
  <si>
    <t>LUPL02</t>
  </si>
  <si>
    <t>INE326A01037</t>
  </si>
  <si>
    <t>Lupin Limited</t>
  </si>
  <si>
    <t>GLAN02</t>
  </si>
  <si>
    <t>INE068V01023</t>
  </si>
  <si>
    <t>Gland Pharma Limited</t>
  </si>
  <si>
    <t>THYR01</t>
  </si>
  <si>
    <t>INE594H01019</t>
  </si>
  <si>
    <t>Thyrocare Technologies Limited</t>
  </si>
  <si>
    <t>CHEL02</t>
  </si>
  <si>
    <t>INE010B01027</t>
  </si>
  <si>
    <t>Cadila Healthcare Limited</t>
  </si>
  <si>
    <t>INRL02</t>
  </si>
  <si>
    <t>INE873D01024</t>
  </si>
  <si>
    <t>Indoco Remedies Limited</t>
  </si>
  <si>
    <t>VIDI01</t>
  </si>
  <si>
    <t>INE043W01024</t>
  </si>
  <si>
    <t>Vijaya Diagnostic Centre Limited</t>
  </si>
  <si>
    <t>PFIZ01</t>
  </si>
  <si>
    <t>INE182A01018</t>
  </si>
  <si>
    <t>Pfizer Limited</t>
  </si>
  <si>
    <t>OCPL02</t>
  </si>
  <si>
    <t>INE191A01027</t>
  </si>
  <si>
    <t>Orchid Pharma Limited</t>
  </si>
  <si>
    <t>VORC03</t>
  </si>
  <si>
    <t>INE700A01033</t>
  </si>
  <si>
    <t>Jubilant Pharmova Limited</t>
  </si>
  <si>
    <t>TARS01</t>
  </si>
  <si>
    <t>INE144Z01023</t>
  </si>
  <si>
    <t>Tarsons Products Limited</t>
  </si>
  <si>
    <t>HGEL01</t>
  </si>
  <si>
    <t>INE075I01017</t>
  </si>
  <si>
    <t>Healthcare Global Enterprises Limited</t>
  </si>
  <si>
    <t>RLMF019</t>
  </si>
  <si>
    <t>MCSP02</t>
  </si>
  <si>
    <t>INE854D01024</t>
  </si>
  <si>
    <t>United Spirits Limited</t>
  </si>
  <si>
    <t>WESD02</t>
  </si>
  <si>
    <t>INE274F01020</t>
  </si>
  <si>
    <t>Westlife Development Limited</t>
  </si>
  <si>
    <t>GCPL02</t>
  </si>
  <si>
    <t>INE102D01028</t>
  </si>
  <si>
    <t>Godrej Consumer Products Limited</t>
  </si>
  <si>
    <t>BLUS03</t>
  </si>
  <si>
    <t>INE472A01039</t>
  </si>
  <si>
    <t>Blue Star Limited</t>
  </si>
  <si>
    <t>SHST02</t>
  </si>
  <si>
    <t>INE498B01024</t>
  </si>
  <si>
    <t>Shoppers Stop Limited</t>
  </si>
  <si>
    <t>POCA01</t>
  </si>
  <si>
    <t>INE455K01017</t>
  </si>
  <si>
    <t>Polycab India Limited</t>
  </si>
  <si>
    <t>RAKH02</t>
  </si>
  <si>
    <t>INE944F01028</t>
  </si>
  <si>
    <t>Radico Khaitan Limited</t>
  </si>
  <si>
    <t>MAGL01</t>
  </si>
  <si>
    <t>INE002S01010</t>
  </si>
  <si>
    <t>Mahanagar Gas Limited</t>
  </si>
  <si>
    <t>CPIL02</t>
  </si>
  <si>
    <t>INE421D01022</t>
  </si>
  <si>
    <t>CCL Products (India) Limited</t>
  </si>
  <si>
    <t>GRPA01</t>
  </si>
  <si>
    <t>INE08ZM01014</t>
  </si>
  <si>
    <t>Greenpanel Industries Limited</t>
  </si>
  <si>
    <t>AVSP01</t>
  </si>
  <si>
    <t>INE192R01011</t>
  </si>
  <si>
    <t>Avenue Supermarts Limited</t>
  </si>
  <si>
    <t>RLMF020</t>
  </si>
  <si>
    <t>TATC01</t>
  </si>
  <si>
    <t>INE0GK401011</t>
  </si>
  <si>
    <t>Tatva Chintan Pharma Chem Limited</t>
  </si>
  <si>
    <t>KPEL01</t>
  </si>
  <si>
    <t>INE04I401011</t>
  </si>
  <si>
    <t>KPIT Technologies Limited</t>
  </si>
  <si>
    <t>MCEX01</t>
  </si>
  <si>
    <t>INE745G01035</t>
  </si>
  <si>
    <t>Multi Commodity Exchange of India Limited</t>
  </si>
  <si>
    <t>MREL01</t>
  </si>
  <si>
    <t>INE178A01016</t>
  </si>
  <si>
    <t>Chennai Petroleum Corporation Limited</t>
  </si>
  <si>
    <t>CANH02</t>
  </si>
  <si>
    <t>INE477A01020</t>
  </si>
  <si>
    <t>Can Fin Homes Limited</t>
  </si>
  <si>
    <t>INEN02</t>
  </si>
  <si>
    <t>INE136B01020</t>
  </si>
  <si>
    <t>Cyient Limited</t>
  </si>
  <si>
    <t>SAIL01</t>
  </si>
  <si>
    <t>INE114A01011</t>
  </si>
  <si>
    <t>Steel Authority of India Limited</t>
  </si>
  <si>
    <t>SESA02</t>
  </si>
  <si>
    <t>INE205A01025</t>
  </si>
  <si>
    <t>Vedanta Limited</t>
  </si>
  <si>
    <t>MOSU03</t>
  </si>
  <si>
    <t>INE775A01035</t>
  </si>
  <si>
    <t>Motherson Sumi Systems Limited</t>
  </si>
  <si>
    <t>GOI892</t>
  </si>
  <si>
    <t>IN0020120013</t>
  </si>
  <si>
    <t>8.15% Government of India</t>
  </si>
  <si>
    <t>GOI2522</t>
  </si>
  <si>
    <t>IN0020200021</t>
  </si>
  <si>
    <t>5.09% Government of India</t>
  </si>
  <si>
    <t>GOI1673</t>
  </si>
  <si>
    <t>IN0020160118</t>
  </si>
  <si>
    <t>6.79% Government of India</t>
  </si>
  <si>
    <t>APMU22</t>
  </si>
  <si>
    <t>INE225R08014</t>
  </si>
  <si>
    <t>7.1% HDFC Ergo General Insurance Company Limited **</t>
  </si>
  <si>
    <t>POWF441</t>
  </si>
  <si>
    <t>INE134E08KC1</t>
  </si>
  <si>
    <t>8.85% Power Finance Corporation Limited **</t>
  </si>
  <si>
    <t>HDFB795</t>
  </si>
  <si>
    <t>INE040A08401</t>
  </si>
  <si>
    <t>6.44% HDFC Bank Limited **</t>
  </si>
  <si>
    <t>EOPR27</t>
  </si>
  <si>
    <t>INE041007084</t>
  </si>
  <si>
    <t>7.05% Embassy Office Parks REIT **</t>
  </si>
  <si>
    <t>SUMM22</t>
  </si>
  <si>
    <t>INE507T07070</t>
  </si>
  <si>
    <t>7.4% Summit Digitel Infrastructure Private Limited **</t>
  </si>
  <si>
    <t>NBAR568</t>
  </si>
  <si>
    <t>INE261F08CA0</t>
  </si>
  <si>
    <t>6.4% National Bank For Agriculture and Rural Development</t>
  </si>
  <si>
    <t>IGIF34</t>
  </si>
  <si>
    <t>INE219X07124</t>
  </si>
  <si>
    <t>7.25% India Grid Trust InvIT Fund **</t>
  </si>
  <si>
    <t>UNBI337</t>
  </si>
  <si>
    <t>INE692A08094</t>
  </si>
  <si>
    <t>7.42% Union Bank of India **</t>
  </si>
  <si>
    <t>UPPC25</t>
  </si>
  <si>
    <t>INE540P07079</t>
  </si>
  <si>
    <t>MAXL20</t>
  </si>
  <si>
    <t>INE511N08016</t>
  </si>
  <si>
    <t>7.5% Max Life Insurance Company Limited **</t>
  </si>
  <si>
    <t>AAHF81</t>
  </si>
  <si>
    <t>INE883F07199</t>
  </si>
  <si>
    <t>8.2% Aadhar Housing Finance Limited **</t>
  </si>
  <si>
    <t>SBAI204</t>
  </si>
  <si>
    <t>INE062A08264</t>
  </si>
  <si>
    <t>5.83% State Bank of India **</t>
  </si>
  <si>
    <t>BHHX27</t>
  </si>
  <si>
    <t>INE343G08018</t>
  </si>
  <si>
    <t>6% Bharti Hexacom Limited **</t>
  </si>
  <si>
    <t>RIND278</t>
  </si>
  <si>
    <t>INE002A08575</t>
  </si>
  <si>
    <t>8.3% Reliance Industries Limited **</t>
  </si>
  <si>
    <t>147579</t>
  </si>
  <si>
    <t>INF204KB15D0</t>
  </si>
  <si>
    <t>Nippon India ETF Sensex Next 50</t>
  </si>
  <si>
    <t>RLMF021</t>
  </si>
  <si>
    <t>GOI2446</t>
  </si>
  <si>
    <t>IN2220200017</t>
  </si>
  <si>
    <t>7.83% State Government Securities</t>
  </si>
  <si>
    <t>GOI3084</t>
  </si>
  <si>
    <t>IN1520200305</t>
  </si>
  <si>
    <t>6.84% State Government Securities</t>
  </si>
  <si>
    <t>GOI3620</t>
  </si>
  <si>
    <t>IN3120210155</t>
  </si>
  <si>
    <t>6.98% State Government Securities</t>
  </si>
  <si>
    <t>GOI2488</t>
  </si>
  <si>
    <t>IN3120200115</t>
  </si>
  <si>
    <t>6.6% State Government Securities</t>
  </si>
  <si>
    <t>GOI2948</t>
  </si>
  <si>
    <t>IN2220200322</t>
  </si>
  <si>
    <t>6.52% State Government Securities</t>
  </si>
  <si>
    <t>GOI3027</t>
  </si>
  <si>
    <t>IN3120200362</t>
  </si>
  <si>
    <t>6.95% State Government Securities</t>
  </si>
  <si>
    <t>GOI3032</t>
  </si>
  <si>
    <t>IN1520200271</t>
  </si>
  <si>
    <t>7.07% State Government Securities</t>
  </si>
  <si>
    <t>GOI3623</t>
  </si>
  <si>
    <t>IN1520210148</t>
  </si>
  <si>
    <t>6.93% State Government Securities</t>
  </si>
  <si>
    <t>GOI2722</t>
  </si>
  <si>
    <t>IN2220200157</t>
  </si>
  <si>
    <t>6.67% State Government Securities</t>
  </si>
  <si>
    <t>GOI2741</t>
  </si>
  <si>
    <t>IN1920200285</t>
  </si>
  <si>
    <t>6.97% State Government Securities</t>
  </si>
  <si>
    <t>GOI2708</t>
  </si>
  <si>
    <t>IN1520200123</t>
  </si>
  <si>
    <t>6.65% State Government Securities</t>
  </si>
  <si>
    <t>GOI3616</t>
  </si>
  <si>
    <t>IN1920210037</t>
  </si>
  <si>
    <t>6.96% State Government Securities</t>
  </si>
  <si>
    <t>GOI2405</t>
  </si>
  <si>
    <t>IN1520190183</t>
  </si>
  <si>
    <t>7.17% State Government Securities</t>
  </si>
  <si>
    <t>GOI2714</t>
  </si>
  <si>
    <t>IN3120200222</t>
  </si>
  <si>
    <t>6.33% State Government Securities</t>
  </si>
  <si>
    <t>GOI2440</t>
  </si>
  <si>
    <t>IN1920190197</t>
  </si>
  <si>
    <t>GOI3101</t>
  </si>
  <si>
    <t>IN1920200418</t>
  </si>
  <si>
    <t>6.49% State Government Securities</t>
  </si>
  <si>
    <t>GOI2767</t>
  </si>
  <si>
    <t>IN2220200264</t>
  </si>
  <si>
    <t>6.63% State Government Securities</t>
  </si>
  <si>
    <t>GOI3493</t>
  </si>
  <si>
    <t>IN2220210073</t>
  </si>
  <si>
    <t>6.78% State Government Securities</t>
  </si>
  <si>
    <t>GOI2734</t>
  </si>
  <si>
    <t>IN1520200156</t>
  </si>
  <si>
    <t>6.7% State Government Securities</t>
  </si>
  <si>
    <t>GOI3619</t>
  </si>
  <si>
    <t>IN3120210213</t>
  </si>
  <si>
    <t>GOI2486</t>
  </si>
  <si>
    <t>IN1920200053</t>
  </si>
  <si>
    <t>6.58% State Government Securities</t>
  </si>
  <si>
    <t>GOI2433</t>
  </si>
  <si>
    <t>IN1920190213</t>
  </si>
  <si>
    <t>7.09% State Government Securities</t>
  </si>
  <si>
    <t>GOI2452</t>
  </si>
  <si>
    <t>IN2220200025</t>
  </si>
  <si>
    <t>7.6% State Government Securities</t>
  </si>
  <si>
    <t>GOI2855</t>
  </si>
  <si>
    <t>IN1520200214</t>
  </si>
  <si>
    <t>6.5% State Government Securities</t>
  </si>
  <si>
    <t>GOI2939</t>
  </si>
  <si>
    <t>IN1920200491</t>
  </si>
  <si>
    <t>GOI3079</t>
  </si>
  <si>
    <t>IN1520200297</t>
  </si>
  <si>
    <t>7.11% State Government Securities</t>
  </si>
  <si>
    <t>GOI2417</t>
  </si>
  <si>
    <t>IN1920190205</t>
  </si>
  <si>
    <t>7.08% State Government Securities</t>
  </si>
  <si>
    <t>GOI3091</t>
  </si>
  <si>
    <t>IN1520200354</t>
  </si>
  <si>
    <t>6.9% State Government Securities</t>
  </si>
  <si>
    <t>GOI2796</t>
  </si>
  <si>
    <t>IN1920200137</t>
  </si>
  <si>
    <t>6.48% State Government Securities</t>
  </si>
  <si>
    <t>GOI2543</t>
  </si>
  <si>
    <t>IN1520190217</t>
  </si>
  <si>
    <t>7.04% State Government Securities</t>
  </si>
  <si>
    <t>GOI3638</t>
  </si>
  <si>
    <t>IN2120190144</t>
  </si>
  <si>
    <t>GOI2779</t>
  </si>
  <si>
    <t>IN2220200280</t>
  </si>
  <si>
    <t>6.56% State Government Securities</t>
  </si>
  <si>
    <t>GOI2954</t>
  </si>
  <si>
    <t>IN1920200533</t>
  </si>
  <si>
    <t>6.51% State Government Securities</t>
  </si>
  <si>
    <t>GOI2449</t>
  </si>
  <si>
    <t>IN3120200016</t>
  </si>
  <si>
    <t>7.75% State Government Securities</t>
  </si>
  <si>
    <t>GOI2475</t>
  </si>
  <si>
    <t>IN2220200033</t>
  </si>
  <si>
    <t>6.54% State Government Securities</t>
  </si>
  <si>
    <t>GOI2752</t>
  </si>
  <si>
    <t>IN1520200172</t>
  </si>
  <si>
    <t>GOI2713</t>
  </si>
  <si>
    <t>IN3120200255</t>
  </si>
  <si>
    <t>GOI2963</t>
  </si>
  <si>
    <t>IN3120200339</t>
  </si>
  <si>
    <t>6.53% State Government Securities</t>
  </si>
  <si>
    <t>GOI2382</t>
  </si>
  <si>
    <t>IN2220190101</t>
  </si>
  <si>
    <t>7.27% State Government Securities</t>
  </si>
  <si>
    <t>GOI3589</t>
  </si>
  <si>
    <t>IN2120210033</t>
  </si>
  <si>
    <t>6.85% State Government Securities</t>
  </si>
  <si>
    <t>GOI2535</t>
  </si>
  <si>
    <t>IN2020200092</t>
  </si>
  <si>
    <t>GOI2990</t>
  </si>
  <si>
    <t>IN3120200347</t>
  </si>
  <si>
    <t>6.57% State Government Securities</t>
  </si>
  <si>
    <t>GOI2503</t>
  </si>
  <si>
    <t>IN3120200065</t>
  </si>
  <si>
    <t>6.73% State Government Securities</t>
  </si>
  <si>
    <t>GOI2525</t>
  </si>
  <si>
    <t>IN3120200214</t>
  </si>
  <si>
    <t>6.41% State Government Securities</t>
  </si>
  <si>
    <t>GOI2521</t>
  </si>
  <si>
    <t>IN2120200109</t>
  </si>
  <si>
    <t>GOI2255</t>
  </si>
  <si>
    <t>IN2220190036</t>
  </si>
  <si>
    <t>7.39% State Government Securities</t>
  </si>
  <si>
    <t>GOI2400</t>
  </si>
  <si>
    <t>IN1920190163</t>
  </si>
  <si>
    <t>7.2% State Government Securities</t>
  </si>
  <si>
    <t>GOI3622</t>
  </si>
  <si>
    <t>IN1920210052</t>
  </si>
  <si>
    <t>GOI2951</t>
  </si>
  <si>
    <t>IN1520200222</t>
  </si>
  <si>
    <t>GOI2506</t>
  </si>
  <si>
    <t>IN2120200083</t>
  </si>
  <si>
    <t>GOI2424</t>
  </si>
  <si>
    <t>IN1520190175</t>
  </si>
  <si>
    <t>7.18% State Government Securities</t>
  </si>
  <si>
    <t>GOI3045</t>
  </si>
  <si>
    <t>IN1520200289</t>
  </si>
  <si>
    <t>GOI2750</t>
  </si>
  <si>
    <t>IN2220200223</t>
  </si>
  <si>
    <t>6.87% State Government Securities</t>
  </si>
  <si>
    <t>GOI2937</t>
  </si>
  <si>
    <t>IN1520200164</t>
  </si>
  <si>
    <t>6.83% State Government Securities</t>
  </si>
  <si>
    <t>GOI2774</t>
  </si>
  <si>
    <t>IN1920200319</t>
  </si>
  <si>
    <t>6.61% State Government Securities</t>
  </si>
  <si>
    <t>GOI2780</t>
  </si>
  <si>
    <t>IN1920200335</t>
  </si>
  <si>
    <t>GOI2791</t>
  </si>
  <si>
    <t>IN1520200131</t>
  </si>
  <si>
    <t>6.45% State Government Securities</t>
  </si>
  <si>
    <t>GOI2188</t>
  </si>
  <si>
    <t>IN1920180156</t>
  </si>
  <si>
    <t>GOI2399</t>
  </si>
  <si>
    <t>IN1920190155</t>
  </si>
  <si>
    <t>GOI3033</t>
  </si>
  <si>
    <t>IN2220200348</t>
  </si>
  <si>
    <t>GOI3555</t>
  </si>
  <si>
    <t>IN3120210148</t>
  </si>
  <si>
    <t>GOI2537</t>
  </si>
  <si>
    <t>IN2020190228</t>
  </si>
  <si>
    <t>GOI2778</t>
  </si>
  <si>
    <t>IN1920200210</t>
  </si>
  <si>
    <t>GOI2790</t>
  </si>
  <si>
    <t>IN1520200040</t>
  </si>
  <si>
    <t>6.47% State Government Securities</t>
  </si>
  <si>
    <t>GOI2511</t>
  </si>
  <si>
    <t>IN1520200073</t>
  </si>
  <si>
    <t>GOI2634</t>
  </si>
  <si>
    <t>IN3120190217</t>
  </si>
  <si>
    <t>GOI2548</t>
  </si>
  <si>
    <t>IN1520200032</t>
  </si>
  <si>
    <t>RLMF026</t>
  </si>
  <si>
    <t>BOCL01</t>
  </si>
  <si>
    <t>INE473A01011</t>
  </si>
  <si>
    <t>Linde India Limited</t>
  </si>
  <si>
    <t>EASI02</t>
  </si>
  <si>
    <t>INE230A01023</t>
  </si>
  <si>
    <t>EIH Limited</t>
  </si>
  <si>
    <t>KEWI01</t>
  </si>
  <si>
    <t>INE717A01029</t>
  </si>
  <si>
    <t>Kennametal India Limited</t>
  </si>
  <si>
    <t>VESU01</t>
  </si>
  <si>
    <t>INE386A01015</t>
  </si>
  <si>
    <t>Vesuvius India Limited</t>
  </si>
  <si>
    <t>VRLO01</t>
  </si>
  <si>
    <t>INE366I01010</t>
  </si>
  <si>
    <t>VRL Logistics Limited</t>
  </si>
  <si>
    <t>MAAU01</t>
  </si>
  <si>
    <t>INE536H01010</t>
  </si>
  <si>
    <t>Mahindra CIE Automotive Limited</t>
  </si>
  <si>
    <t>MALO01</t>
  </si>
  <si>
    <t>INE766P01016</t>
  </si>
  <si>
    <t>Mahindra Logistics Limited</t>
  </si>
  <si>
    <t>FINO02</t>
  </si>
  <si>
    <t>INE235A01022</t>
  </si>
  <si>
    <t>Finolex Cables Limited</t>
  </si>
  <si>
    <t>ALLI02</t>
  </si>
  <si>
    <t>INE200A01026</t>
  </si>
  <si>
    <t>GE T&amp;D India Limited</t>
  </si>
  <si>
    <t>SADS01</t>
  </si>
  <si>
    <t>INE839M01018</t>
  </si>
  <si>
    <t>Schneider Electric Infrastructure Limited</t>
  </si>
  <si>
    <t>VEPL01</t>
  </si>
  <si>
    <t>INE665L01035</t>
  </si>
  <si>
    <t>Varroc Engineering Limited</t>
  </si>
  <si>
    <t>GRSE01</t>
  </si>
  <si>
    <t>INE382Z01011</t>
  </si>
  <si>
    <t>Garden Reach Shipbuilders &amp; Engineers Limited</t>
  </si>
  <si>
    <t>ASEC01</t>
  </si>
  <si>
    <t>INE563J01010</t>
  </si>
  <si>
    <t>Astec LifeSciences Limited</t>
  </si>
  <si>
    <t>CHAL01</t>
  </si>
  <si>
    <t>INE427F01016</t>
  </si>
  <si>
    <t>Chalet Hotels Limited</t>
  </si>
  <si>
    <t>BHAE01</t>
  </si>
  <si>
    <t>INE258A01016</t>
  </si>
  <si>
    <t>BEML Limited</t>
  </si>
  <si>
    <t>ASHK02</t>
  </si>
  <si>
    <t>INE442H01029</t>
  </si>
  <si>
    <t>Ashoka Buildcon Limited</t>
  </si>
  <si>
    <t>KCUL02</t>
  </si>
  <si>
    <t>INE298A01020</t>
  </si>
  <si>
    <t>Cummins India Limited</t>
  </si>
  <si>
    <t>PIIN03</t>
  </si>
  <si>
    <t>INE603J01030</t>
  </si>
  <si>
    <t>PI Industries Limited</t>
  </si>
  <si>
    <t>CALC03</t>
  </si>
  <si>
    <t>INE486A01021</t>
  </si>
  <si>
    <t>CESC Limited</t>
  </si>
  <si>
    <t>CARL01</t>
  </si>
  <si>
    <t>INE752H01013</t>
  </si>
  <si>
    <t>CARE Ratings Limited</t>
  </si>
  <si>
    <t>VSNL01</t>
  </si>
  <si>
    <t>INE151A01013</t>
  </si>
  <si>
    <t>Tata Communications Limited</t>
  </si>
  <si>
    <t>SANG01</t>
  </si>
  <si>
    <t>INE999B01013</t>
  </si>
  <si>
    <t>Sanghi Industries Limited</t>
  </si>
  <si>
    <t>DCBL01</t>
  </si>
  <si>
    <t>INE503A01015</t>
  </si>
  <si>
    <t>DCB Bank Limited</t>
  </si>
  <si>
    <t>RLMF028</t>
  </si>
  <si>
    <t>HDFC1140</t>
  </si>
  <si>
    <t>INE001A07SV5</t>
  </si>
  <si>
    <t>4.23% Housing Development Finance Corporation Limited</t>
  </si>
  <si>
    <t>UTIB1198</t>
  </si>
  <si>
    <t>INE238A160V4</t>
  </si>
  <si>
    <t>Reverse Repo</t>
  </si>
  <si>
    <t>MREL197</t>
  </si>
  <si>
    <t>INE178A14GZ3</t>
  </si>
  <si>
    <t>SAIL301</t>
  </si>
  <si>
    <t>INE114A14KH8</t>
  </si>
  <si>
    <t>Steel Authority of India Limited **</t>
  </si>
  <si>
    <t>NBAR648</t>
  </si>
  <si>
    <t>INE261F14IG2</t>
  </si>
  <si>
    <t>National Bank For Agriculture and Rural Development **</t>
  </si>
  <si>
    <t>RRVL52</t>
  </si>
  <si>
    <t>INE929O14446</t>
  </si>
  <si>
    <t>Reliance Retail Ventures Limited **</t>
  </si>
  <si>
    <t>IOIC604</t>
  </si>
  <si>
    <t>INE242A14VK8</t>
  </si>
  <si>
    <t>Indian Oil Corporation Limited **</t>
  </si>
  <si>
    <t>HDFC1166</t>
  </si>
  <si>
    <t>INE001A14XY5</t>
  </si>
  <si>
    <t>HDFC1165</t>
  </si>
  <si>
    <t>INE001A14XX7</t>
  </si>
  <si>
    <t>NAYV38</t>
  </si>
  <si>
    <t>INE589A14389</t>
  </si>
  <si>
    <t>NLC India Limited **</t>
  </si>
  <si>
    <t>TISC200</t>
  </si>
  <si>
    <t>INE081A14BU1</t>
  </si>
  <si>
    <t>Tata Steel Limited **</t>
  </si>
  <si>
    <t>FITCH A1+</t>
  </si>
  <si>
    <t>TCFS614</t>
  </si>
  <si>
    <t>INE306N14TS1</t>
  </si>
  <si>
    <t>Tata Capital Financial Services Limited **</t>
  </si>
  <si>
    <t>BHFL79</t>
  </si>
  <si>
    <t>INE377Y14918</t>
  </si>
  <si>
    <t>Bajaj Housing Finance Limited **</t>
  </si>
  <si>
    <t>RRVL49</t>
  </si>
  <si>
    <t>INE929O14404</t>
  </si>
  <si>
    <t>OPAL36</t>
  </si>
  <si>
    <t>INE163N14196</t>
  </si>
  <si>
    <t>ONGC Petro Additions Limited **</t>
  </si>
  <si>
    <t>INBS425</t>
  </si>
  <si>
    <t>INE110L14QC1</t>
  </si>
  <si>
    <t>Reliance Jio Infocomm Limited **</t>
  </si>
  <si>
    <t>MUND247</t>
  </si>
  <si>
    <t>INE742F14PY9</t>
  </si>
  <si>
    <t>Adani Ports and Special Economic Zone Limited **</t>
  </si>
  <si>
    <t>KOSE197</t>
  </si>
  <si>
    <t>INE028E14JF8</t>
  </si>
  <si>
    <t>Kotak Securities Limited **</t>
  </si>
  <si>
    <t>INBS423</t>
  </si>
  <si>
    <t>INE110L14PW1</t>
  </si>
  <si>
    <t>NBAR649</t>
  </si>
  <si>
    <t>INE261F14II8</t>
  </si>
  <si>
    <t>HDFS57</t>
  </si>
  <si>
    <t>INE700G14AC3</t>
  </si>
  <si>
    <t>HDFC Securities Limited **</t>
  </si>
  <si>
    <t>RRVL51</t>
  </si>
  <si>
    <t>INE929O14420</t>
  </si>
  <si>
    <t>KOSE196</t>
  </si>
  <si>
    <t>INE028E14JE1</t>
  </si>
  <si>
    <t>VOIP21</t>
  </si>
  <si>
    <t>INE04TA14204</t>
  </si>
  <si>
    <t>Skoda Auto Volkswagen India Private Limited **</t>
  </si>
  <si>
    <t>BAFL780</t>
  </si>
  <si>
    <t>INE296A14SI4</t>
  </si>
  <si>
    <t>OPAL35</t>
  </si>
  <si>
    <t>INE163N14188</t>
  </si>
  <si>
    <t>IOIC601</t>
  </si>
  <si>
    <t>INE242A14VH4</t>
  </si>
  <si>
    <t>NXTR23</t>
  </si>
  <si>
    <t>INE0BTN14030</t>
  </si>
  <si>
    <t>Nxtra Data Ltd **</t>
  </si>
  <si>
    <t>ICBR338</t>
  </si>
  <si>
    <t>INE763G14LB0</t>
  </si>
  <si>
    <t>ICICI Securities Limited **</t>
  </si>
  <si>
    <t>HDFS53</t>
  </si>
  <si>
    <t>INE700G14942</t>
  </si>
  <si>
    <t>KOSE194</t>
  </si>
  <si>
    <t>INE028E14JB7</t>
  </si>
  <si>
    <t>HDFS60</t>
  </si>
  <si>
    <t>INE700G14AE9</t>
  </si>
  <si>
    <t>ENAM228</t>
  </si>
  <si>
    <t>INE891K14LE5</t>
  </si>
  <si>
    <t>MNGF308</t>
  </si>
  <si>
    <t>INE522D14NJ6</t>
  </si>
  <si>
    <t>Manappuram Finance Limited **</t>
  </si>
  <si>
    <t>BHHX31</t>
  </si>
  <si>
    <t>INE343G14321</t>
  </si>
  <si>
    <t>HDFS54</t>
  </si>
  <si>
    <t>INE700G14983</t>
  </si>
  <si>
    <t>HDFS58</t>
  </si>
  <si>
    <t>INE700G14AB5</t>
  </si>
  <si>
    <t>NEFL206</t>
  </si>
  <si>
    <t>INE870H14NE1</t>
  </si>
  <si>
    <t>Network18 Media &amp; Investments Limited **</t>
  </si>
  <si>
    <t>PAFI37</t>
  </si>
  <si>
    <t>INE116F14117</t>
  </si>
  <si>
    <t>Panatone Finvest Limited **</t>
  </si>
  <si>
    <t>LTIF388</t>
  </si>
  <si>
    <t>INE691I14KY3</t>
  </si>
  <si>
    <t>L&amp;T Finance Limited **</t>
  </si>
  <si>
    <t>TPOW183</t>
  </si>
  <si>
    <t>INE245A14FH0</t>
  </si>
  <si>
    <t>Tata Power Company Limited **</t>
  </si>
  <si>
    <t>ICBR325</t>
  </si>
  <si>
    <t>INE763G14KH9</t>
  </si>
  <si>
    <t>ICBR337</t>
  </si>
  <si>
    <t>INE763G14LA2</t>
  </si>
  <si>
    <t>ENAM217</t>
  </si>
  <si>
    <t>INE891K14KU3</t>
  </si>
  <si>
    <t>RICL142</t>
  </si>
  <si>
    <t>INE704I14EU5</t>
  </si>
  <si>
    <t>Barclays Investments &amp; Loans (India) Private Limited **</t>
  </si>
  <si>
    <t>GOAG142</t>
  </si>
  <si>
    <t>INE850D14KM1</t>
  </si>
  <si>
    <t>Godrej Agrovet Limited **</t>
  </si>
  <si>
    <t>HDFS61</t>
  </si>
  <si>
    <t>INE700G14AF6</t>
  </si>
  <si>
    <t>AXSL29</t>
  </si>
  <si>
    <t>INE110O14427</t>
  </si>
  <si>
    <t>Axis Securities Limited **</t>
  </si>
  <si>
    <t>BGHP64</t>
  </si>
  <si>
    <t>INE09OL14912</t>
  </si>
  <si>
    <t>Birla Group Holdings Private Limited **</t>
  </si>
  <si>
    <t>AFGL299</t>
  </si>
  <si>
    <t>INE027E14LE9</t>
  </si>
  <si>
    <t>GOSL248</t>
  </si>
  <si>
    <t>INE233A14TC8</t>
  </si>
  <si>
    <t>Godrej Industries Limited **</t>
  </si>
  <si>
    <t>GOSL250</t>
  </si>
  <si>
    <t>INE233A14TD6</t>
  </si>
  <si>
    <t>MCEL308</t>
  </si>
  <si>
    <t>INE331A14LN4</t>
  </si>
  <si>
    <t>The Ramco Cements Limited **</t>
  </si>
  <si>
    <t>TISC203</t>
  </si>
  <si>
    <t>INE081A14BQ9</t>
  </si>
  <si>
    <t>GOAG143</t>
  </si>
  <si>
    <t>INE850D14KN9</t>
  </si>
  <si>
    <t>AXSL28</t>
  </si>
  <si>
    <t>INE110O14401</t>
  </si>
  <si>
    <t>MCEL310</t>
  </si>
  <si>
    <t>INE331A14LQ7</t>
  </si>
  <si>
    <t>GBNL102</t>
  </si>
  <si>
    <t>INE886H14GT9</t>
  </si>
  <si>
    <t>TV18 Broadcast Limited **</t>
  </si>
  <si>
    <t>TBIL1940</t>
  </si>
  <si>
    <t>IN002021X264</t>
  </si>
  <si>
    <t xml:space="preserve">91 Days Tbill </t>
  </si>
  <si>
    <t>TBIL1950</t>
  </si>
  <si>
    <t>IN002021X306</t>
  </si>
  <si>
    <t>TBIL1938</t>
  </si>
  <si>
    <t>IN002021X256</t>
  </si>
  <si>
    <t>TBIL1854</t>
  </si>
  <si>
    <t>IN002020Z402</t>
  </si>
  <si>
    <t xml:space="preserve">364 Days Tbill </t>
  </si>
  <si>
    <t>TBIL1913</t>
  </si>
  <si>
    <t>IN002021Y114</t>
  </si>
  <si>
    <t>TBIL1942</t>
  </si>
  <si>
    <t>IN002021X272</t>
  </si>
  <si>
    <t>TBIL1945</t>
  </si>
  <si>
    <t>IN002021X280</t>
  </si>
  <si>
    <t>TBIL1916</t>
  </si>
  <si>
    <t>IN002021Y122</t>
  </si>
  <si>
    <t>RLMF029</t>
  </si>
  <si>
    <t>IRS5498FL</t>
  </si>
  <si>
    <t>IRS5499FL</t>
  </si>
  <si>
    <t>IRS5515FL</t>
  </si>
  <si>
    <t>IRS5552FL</t>
  </si>
  <si>
    <t>IRS5495FL</t>
  </si>
  <si>
    <t>IRS5563FL</t>
  </si>
  <si>
    <t>IRS5371FL</t>
  </si>
  <si>
    <t>IRS5557FL</t>
  </si>
  <si>
    <t>IRS5423FL</t>
  </si>
  <si>
    <t>IRS5424FL</t>
  </si>
  <si>
    <t>IRS5428FL</t>
  </si>
  <si>
    <t>IRS5512FL</t>
  </si>
  <si>
    <t>IRS5559FL</t>
  </si>
  <si>
    <t>IRS5560FL</t>
  </si>
  <si>
    <t>IRS5561FL</t>
  </si>
  <si>
    <t>IRS5501FL</t>
  </si>
  <si>
    <t>IRS5524FL</t>
  </si>
  <si>
    <t>IRS5334FL</t>
  </si>
  <si>
    <t>IRS5370FL</t>
  </si>
  <si>
    <t>IRS5476FL</t>
  </si>
  <si>
    <t>IRS5511FL</t>
  </si>
  <si>
    <t>IRS5522FL</t>
  </si>
  <si>
    <t>IRS5554FL</t>
  </si>
  <si>
    <t>IRS5523FL</t>
  </si>
  <si>
    <t>IRS5525FL</t>
  </si>
  <si>
    <t>IRS5393FL</t>
  </si>
  <si>
    <t>IRS5394FL</t>
  </si>
  <si>
    <t>IRS5504FL</t>
  </si>
  <si>
    <t>IRS5551FL</t>
  </si>
  <si>
    <t>IRS5553FL</t>
  </si>
  <si>
    <t>IRS5396FL</t>
  </si>
  <si>
    <t>IRS5331FL</t>
  </si>
  <si>
    <t>IRS5313FL</t>
  </si>
  <si>
    <t>IRS5373FL</t>
  </si>
  <si>
    <t>IRS5400FL</t>
  </si>
  <si>
    <t>IRS5401FL</t>
  </si>
  <si>
    <t>IRS5478FL</t>
  </si>
  <si>
    <t>IRS5479FL</t>
  </si>
  <si>
    <t>IRS5480FL</t>
  </si>
  <si>
    <t>IRS5481FL</t>
  </si>
  <si>
    <t>IRS5482FL</t>
  </si>
  <si>
    <t>IRS5483FL</t>
  </si>
  <si>
    <t>IRS5485FL</t>
  </si>
  <si>
    <t>IRS5486FL</t>
  </si>
  <si>
    <t>IRS5487FL</t>
  </si>
  <si>
    <t>IRS5488FL</t>
  </si>
  <si>
    <t>IRS5489FL</t>
  </si>
  <si>
    <t>IRS5490FL</t>
  </si>
  <si>
    <t>IRS5492FL</t>
  </si>
  <si>
    <t>IRS5493FL</t>
  </si>
  <si>
    <t>IRS5513FL</t>
  </si>
  <si>
    <t>IRS5521FL</t>
  </si>
  <si>
    <t>IRS5540FL</t>
  </si>
  <si>
    <t>IRS5548FL</t>
  </si>
  <si>
    <t>IRS5550FL</t>
  </si>
  <si>
    <t>IRS5558FL</t>
  </si>
  <si>
    <t>IRS5562FL</t>
  </si>
  <si>
    <t>IRS5333FL</t>
  </si>
  <si>
    <t>IRS5328FL</t>
  </si>
  <si>
    <t>IRS5374FL</t>
  </si>
  <si>
    <t>IRS5541FL</t>
  </si>
  <si>
    <t>IRS5289FL</t>
  </si>
  <si>
    <t>IRS5320FL</t>
  </si>
  <si>
    <t>IRS5323FL</t>
  </si>
  <si>
    <t>IRS5329FL</t>
  </si>
  <si>
    <t>IRS5402FL</t>
  </si>
  <si>
    <t>IRS5429FL</t>
  </si>
  <si>
    <t>IRS5430FL</t>
  </si>
  <si>
    <t>IRS5431FL</t>
  </si>
  <si>
    <t>IRS5432FL</t>
  </si>
  <si>
    <t>IRS5433FL</t>
  </si>
  <si>
    <t>IRS5514FL</t>
  </si>
  <si>
    <t>IRS5330FL</t>
  </si>
  <si>
    <t>IRS5321FL</t>
  </si>
  <si>
    <t>IRS5325FL</t>
  </si>
  <si>
    <t>IRS5372FL</t>
  </si>
  <si>
    <t>RIND327</t>
  </si>
  <si>
    <t>INE002A08591</t>
  </si>
  <si>
    <t>BGFL980</t>
  </si>
  <si>
    <t>INE860H07HG3</t>
  </si>
  <si>
    <t>TCFS560</t>
  </si>
  <si>
    <t>INE306N07LQ6</t>
  </si>
  <si>
    <t>HDBF269</t>
  </si>
  <si>
    <t>INE756I07DB1</t>
  </si>
  <si>
    <t>GOI1290</t>
  </si>
  <si>
    <t>IN0020150010</t>
  </si>
  <si>
    <t>7.68% Government of India</t>
  </si>
  <si>
    <t>GOI2186</t>
  </si>
  <si>
    <t>IN0020180488</t>
  </si>
  <si>
    <t>7.32% Government of India</t>
  </si>
  <si>
    <t>GOI2349</t>
  </si>
  <si>
    <t>IN0020190396</t>
  </si>
  <si>
    <t>6.18% Government of India</t>
  </si>
  <si>
    <t>GOI1614</t>
  </si>
  <si>
    <t>IN1620150160</t>
  </si>
  <si>
    <t>GOI986</t>
  </si>
  <si>
    <t>IN2120120034</t>
  </si>
  <si>
    <t>8.64% State Government Securities</t>
  </si>
  <si>
    <t>GOI1133</t>
  </si>
  <si>
    <t>IN0020130061</t>
  </si>
  <si>
    <t>8.83% Government of India</t>
  </si>
  <si>
    <t>GOI1018</t>
  </si>
  <si>
    <t>IN2020130026</t>
  </si>
  <si>
    <t>8.1% State Government Securities</t>
  </si>
  <si>
    <t>GOI2520</t>
  </si>
  <si>
    <t>IN2920190179</t>
  </si>
  <si>
    <t>6.82% State Government Securities</t>
  </si>
  <si>
    <t>GOI1014</t>
  </si>
  <si>
    <t>IN3120130023</t>
  </si>
  <si>
    <t>GOI3078</t>
  </si>
  <si>
    <t>IN2920140042</t>
  </si>
  <si>
    <t>GOI2760</t>
  </si>
  <si>
    <t>IN2920200093</t>
  </si>
  <si>
    <t>5.47% State Government Securities</t>
  </si>
  <si>
    <t>GOI991</t>
  </si>
  <si>
    <t>IN3120120156</t>
  </si>
  <si>
    <t>8.6% State Government Securities</t>
  </si>
  <si>
    <t>GOI2631</t>
  </si>
  <si>
    <t>IN3520200012</t>
  </si>
  <si>
    <t>5.4% State Government Securities</t>
  </si>
  <si>
    <t>GOI295</t>
  </si>
  <si>
    <t>IN0020030055</t>
  </si>
  <si>
    <t>6.17% Government of India</t>
  </si>
  <si>
    <t>GOI3098</t>
  </si>
  <si>
    <t>IN3720120051</t>
  </si>
  <si>
    <t>8.66% State Government Securities</t>
  </si>
  <si>
    <t>GOI976</t>
  </si>
  <si>
    <t>IN2020120092</t>
  </si>
  <si>
    <t>GOI2100</t>
  </si>
  <si>
    <t>IN2220140049</t>
  </si>
  <si>
    <t>8.83% State Government Securities</t>
  </si>
  <si>
    <t>GOI974</t>
  </si>
  <si>
    <t>IN1020120177</t>
  </si>
  <si>
    <t>8.59% State Government Securities</t>
  </si>
  <si>
    <t>GOI3487</t>
  </si>
  <si>
    <t>IN2120200265</t>
  </si>
  <si>
    <t>5.52% State Government Securities</t>
  </si>
  <si>
    <t>GOI2800</t>
  </si>
  <si>
    <t>IN2220200173</t>
  </si>
  <si>
    <t>5.68% State Government Securities</t>
  </si>
  <si>
    <t>GOI999</t>
  </si>
  <si>
    <t>IN2120120042</t>
  </si>
  <si>
    <t>8.63% State Government Securities</t>
  </si>
  <si>
    <t>GOI993</t>
  </si>
  <si>
    <t>IN3720120069</t>
  </si>
  <si>
    <t>GOI1244</t>
  </si>
  <si>
    <t>IN3120140105</t>
  </si>
  <si>
    <t>8.99% State Government Securities</t>
  </si>
  <si>
    <t>GOI3097</t>
  </si>
  <si>
    <t>IN2920120143</t>
  </si>
  <si>
    <t>8.52% State Government Securities</t>
  </si>
  <si>
    <t>GOI417</t>
  </si>
  <si>
    <t>IN0020030014</t>
  </si>
  <si>
    <t>6.3% Government of India</t>
  </si>
  <si>
    <t>GOI2712</t>
  </si>
  <si>
    <t>IN1020200326</t>
  </si>
  <si>
    <t>GOI2327</t>
  </si>
  <si>
    <t>IN2220140106</t>
  </si>
  <si>
    <t>9.01% State Government Securities</t>
  </si>
  <si>
    <t>GOI1148</t>
  </si>
  <si>
    <t>IN2220130149</t>
  </si>
  <si>
    <t>9.5% State Government Securities</t>
  </si>
  <si>
    <t>GOI2067</t>
  </si>
  <si>
    <t>IN3520120012</t>
  </si>
  <si>
    <t>GOI1550</t>
  </si>
  <si>
    <t>IN3320160077</t>
  </si>
  <si>
    <t>8.25% State Government Securities</t>
  </si>
  <si>
    <t>GOI1815</t>
  </si>
  <si>
    <t>IN4520160271</t>
  </si>
  <si>
    <t>7.7% State Government Securities</t>
  </si>
  <si>
    <t>GOI2795</t>
  </si>
  <si>
    <t>IN1620140104</t>
  </si>
  <si>
    <t>8.9% State Government Securities</t>
  </si>
  <si>
    <t>GOI1151</t>
  </si>
  <si>
    <t>IN1520130130</t>
  </si>
  <si>
    <t>9.37% State Government Securities</t>
  </si>
  <si>
    <t>GOI1342</t>
  </si>
  <si>
    <t>IN2220140056</t>
  </si>
  <si>
    <t>GOI1276</t>
  </si>
  <si>
    <t>IN3120140063</t>
  </si>
  <si>
    <t>8.96% State Government Securities</t>
  </si>
  <si>
    <t>GOI1806</t>
  </si>
  <si>
    <t>IN2120160113</t>
  </si>
  <si>
    <t>7.68% State Government Securities</t>
  </si>
  <si>
    <t>GOI1585</t>
  </si>
  <si>
    <t>IN2920160099</t>
  </si>
  <si>
    <t>GOI2388</t>
  </si>
  <si>
    <t>IN000623C032</t>
  </si>
  <si>
    <t>GOI2792</t>
  </si>
  <si>
    <t>IN2020140074</t>
  </si>
  <si>
    <t>9.07% State Government Securities</t>
  </si>
  <si>
    <t>GOI2394</t>
  </si>
  <si>
    <t>IN001223C030</t>
  </si>
  <si>
    <t>GOI1195</t>
  </si>
  <si>
    <t>IN2020140033</t>
  </si>
  <si>
    <t>9.19% State Government Securities</t>
  </si>
  <si>
    <t>GOI1600</t>
  </si>
  <si>
    <t>IN3320150680</t>
  </si>
  <si>
    <t>8.48% State Government Securities</t>
  </si>
  <si>
    <t>GOI2500</t>
  </si>
  <si>
    <t>IN3120160640</t>
  </si>
  <si>
    <t>7.76% State Government Securities</t>
  </si>
  <si>
    <t>GOI1722</t>
  </si>
  <si>
    <t>IN3120160269</t>
  </si>
  <si>
    <t>GOI1739</t>
  </si>
  <si>
    <t>IN3120161010</t>
  </si>
  <si>
    <t>7.74% State Government Securities</t>
  </si>
  <si>
    <t>GOI1047</t>
  </si>
  <si>
    <t>IN2020130018</t>
  </si>
  <si>
    <t>GOI1486</t>
  </si>
  <si>
    <t>IN2820150182</t>
  </si>
  <si>
    <t>8.45% State Government Securities</t>
  </si>
  <si>
    <t>GOI2387</t>
  </si>
  <si>
    <t>IN000623C057</t>
  </si>
  <si>
    <t>GOI2393</t>
  </si>
  <si>
    <t>IN001223C055</t>
  </si>
  <si>
    <t>GOI1481</t>
  </si>
  <si>
    <t>IN3120140055</t>
  </si>
  <si>
    <t>GOI971</t>
  </si>
  <si>
    <t>IN2020120084</t>
  </si>
  <si>
    <t>GOI1515</t>
  </si>
  <si>
    <t>IN2920150322</t>
  </si>
  <si>
    <t>GOI1231</t>
  </si>
  <si>
    <t>IN1920140044</t>
  </si>
  <si>
    <t>9.04% State Government Securities</t>
  </si>
  <si>
    <t>GOI2378</t>
  </si>
  <si>
    <t>IN2720180081</t>
  </si>
  <si>
    <t>SIDB445</t>
  </si>
  <si>
    <t>INE556F08JS0</t>
  </si>
  <si>
    <t>5.24% Small Industries Dev Bank of India **</t>
  </si>
  <si>
    <t>TCFS610</t>
  </si>
  <si>
    <t>INE306N07ML5</t>
  </si>
  <si>
    <t>4.82% Tata Capital Financial Services Limited **</t>
  </si>
  <si>
    <t>TCAL474</t>
  </si>
  <si>
    <t>INE976I08367</t>
  </si>
  <si>
    <t>6.79% Tata Capital Limited **</t>
  </si>
  <si>
    <t>TCHF346</t>
  </si>
  <si>
    <t>INE033L07HA2</t>
  </si>
  <si>
    <t>5.6% Tata Capital Housing Finance Limited **</t>
  </si>
  <si>
    <t>LTIF360</t>
  </si>
  <si>
    <t>INE691I07EL7</t>
  </si>
  <si>
    <t>8.5% L&amp;T Finance Limited **</t>
  </si>
  <si>
    <t>IRLY341</t>
  </si>
  <si>
    <t>INE053F07CC9</t>
  </si>
  <si>
    <t>6.19% Indian Railway Finance Corporation Limited **</t>
  </si>
  <si>
    <t>RECL409</t>
  </si>
  <si>
    <t>INE020B08DJ8</t>
  </si>
  <si>
    <t>4.99% REC Limited **</t>
  </si>
  <si>
    <t>POWF450</t>
  </si>
  <si>
    <t>INE134E08KJ6</t>
  </si>
  <si>
    <t>7.04% Power Finance Corporation Limited **</t>
  </si>
  <si>
    <t>TCFS594</t>
  </si>
  <si>
    <t>INE306N07ME0</t>
  </si>
  <si>
    <t>5.84% Tata Capital Financial Services Limited **</t>
  </si>
  <si>
    <t>IILD61</t>
  </si>
  <si>
    <t>INE537P07604</t>
  </si>
  <si>
    <t>5.75% India Infradebt Limited **</t>
  </si>
  <si>
    <t>LTIF361</t>
  </si>
  <si>
    <t>INE691I07EM5</t>
  </si>
  <si>
    <t>IGIF26</t>
  </si>
  <si>
    <t>INE219X07090</t>
  </si>
  <si>
    <t>8.4% India Grid Trust InvIT Fund **</t>
  </si>
  <si>
    <t>NAPL131</t>
  </si>
  <si>
    <t>INE445L08409</t>
  </si>
  <si>
    <t>7.8% Nabha Power Limited **</t>
  </si>
  <si>
    <t>ICHF179</t>
  </si>
  <si>
    <t>INE071G07280</t>
  </si>
  <si>
    <t>7.7% ICICI Home Finance Company Limited **</t>
  </si>
  <si>
    <t>HDBF286</t>
  </si>
  <si>
    <t>INE756I07DM8</t>
  </si>
  <si>
    <t>6.05% HDB Financial Services Limited **</t>
  </si>
  <si>
    <t>NHBA310</t>
  </si>
  <si>
    <t>INE557F08FL1</t>
  </si>
  <si>
    <t>5.35% National Housing Bank **</t>
  </si>
  <si>
    <t>HDBF271</t>
  </si>
  <si>
    <t>INE756I07DE5</t>
  </si>
  <si>
    <t>7.29% HDB Financial Services Limited **</t>
  </si>
  <si>
    <t>BAFL739</t>
  </si>
  <si>
    <t>INE296A07RG4</t>
  </si>
  <si>
    <t>5.7% Bajaj Finance Limited **</t>
  </si>
  <si>
    <t>POWF458</t>
  </si>
  <si>
    <t>INE134E08KS7</t>
  </si>
  <si>
    <t>6.75% Power Finance Corporation Limited **</t>
  </si>
  <si>
    <t>LTIF359</t>
  </si>
  <si>
    <t>INE691I07EK9</t>
  </si>
  <si>
    <t>RIND337</t>
  </si>
  <si>
    <t>INE002A08633</t>
  </si>
  <si>
    <t>6.95% Reliance Industries Limited **</t>
  </si>
  <si>
    <t>HDBF267</t>
  </si>
  <si>
    <t>INE756I07CW9</t>
  </si>
  <si>
    <t>7.5% HDB Financial Services Limited **</t>
  </si>
  <si>
    <t>TCHF336</t>
  </si>
  <si>
    <t>INE033L07GM9</t>
  </si>
  <si>
    <t>8.1% Tata Capital Housing Finance Limited **</t>
  </si>
  <si>
    <t>HPEC227</t>
  </si>
  <si>
    <t>INE094A08085</t>
  </si>
  <si>
    <t>4.79% Hindustan Petroleum Corporation Limited **</t>
  </si>
  <si>
    <t>MAHI64</t>
  </si>
  <si>
    <t>INE101A08104</t>
  </si>
  <si>
    <t>6.78% Mahindra &amp; Mahindra Limited **</t>
  </si>
  <si>
    <t>LICH559</t>
  </si>
  <si>
    <t>INE115A07OQ2</t>
  </si>
  <si>
    <t>7.45% LIC Housing Finance Limited</t>
  </si>
  <si>
    <t>NHBA304</t>
  </si>
  <si>
    <t>INE557F08FJ5</t>
  </si>
  <si>
    <t>5.8% National Housing Bank **</t>
  </si>
  <si>
    <t>UTIB556</t>
  </si>
  <si>
    <t>INE238A08344</t>
  </si>
  <si>
    <t>9.15% Axis Bank Limited **</t>
  </si>
  <si>
    <t>RUPL26</t>
  </si>
  <si>
    <t>INE936D07158</t>
  </si>
  <si>
    <t>7.67% Jamnagar Utilities &amp; Power Private Limited **</t>
  </si>
  <si>
    <t>TCAL471</t>
  </si>
  <si>
    <t>INE976I08334</t>
  </si>
  <si>
    <t>8.05% Tata Capital Limited **</t>
  </si>
  <si>
    <t>BAFL697</t>
  </si>
  <si>
    <t>INE296A07QU7</t>
  </si>
  <si>
    <t>8.54% Bajaj Finance Limited **</t>
  </si>
  <si>
    <t>HDFC1034</t>
  </si>
  <si>
    <t>INE001A07RJ2</t>
  </si>
  <si>
    <t>9.05% Housing Development Finance Corporation Limited **</t>
  </si>
  <si>
    <t>INBS228</t>
  </si>
  <si>
    <t>INE110L07096</t>
  </si>
  <si>
    <t>IRLY337</t>
  </si>
  <si>
    <t>INE053F07BZ2</t>
  </si>
  <si>
    <t>6.59% Indian Railway Finance Corporation Limited **</t>
  </si>
  <si>
    <t>NHBA303</t>
  </si>
  <si>
    <t>INE557F08FI7</t>
  </si>
  <si>
    <t>6.55% National Housing Bank **</t>
  </si>
  <si>
    <t>ENAM214</t>
  </si>
  <si>
    <t>INE891K07630</t>
  </si>
  <si>
    <t>5.8% Axis Finance Limited **</t>
  </si>
  <si>
    <t>HDFC1083</t>
  </si>
  <si>
    <t>INE001A07RV7</t>
  </si>
  <si>
    <t>7.99% Housing Development Finance Corporation Limited **</t>
  </si>
  <si>
    <t>LARS374</t>
  </si>
  <si>
    <t>INE018A08AV5</t>
  </si>
  <si>
    <t>7.2% Larsen &amp; Toubro Limited **</t>
  </si>
  <si>
    <t>BAFL748</t>
  </si>
  <si>
    <t>INE296A07QH4</t>
  </si>
  <si>
    <t>7.7% Bajaj Finance Limited **</t>
  </si>
  <si>
    <t>RIND336</t>
  </si>
  <si>
    <t>INE002A08641</t>
  </si>
  <si>
    <t>LARS367</t>
  </si>
  <si>
    <t>INE018A08AU7</t>
  </si>
  <si>
    <t>6.72% Larsen &amp; Toubro Limited **</t>
  </si>
  <si>
    <t>BHFL41</t>
  </si>
  <si>
    <t>INE377Y07110</t>
  </si>
  <si>
    <t>8.59% Bajaj Housing Finance Limited **</t>
  </si>
  <si>
    <t>NAPL135</t>
  </si>
  <si>
    <t>INE445L08433</t>
  </si>
  <si>
    <t>5.4% Nabha Power Limited **</t>
  </si>
  <si>
    <t>TCFS580</t>
  </si>
  <si>
    <t>INE306N07KK1</t>
  </si>
  <si>
    <t>9.25% Tata Capital Financial Services Limited **</t>
  </si>
  <si>
    <t>NBAR631</t>
  </si>
  <si>
    <t>INE261F08DD2</t>
  </si>
  <si>
    <t>5.27% National Bank For Agriculture and Rural Development **</t>
  </si>
  <si>
    <t>POWF443</t>
  </si>
  <si>
    <t>INE134E08KD9</t>
  </si>
  <si>
    <t>8.1% Power Finance Corporation Limited **</t>
  </si>
  <si>
    <t>UTIB902</t>
  </si>
  <si>
    <t>INE238A08401</t>
  </si>
  <si>
    <t>7.6% Axis Bank Limited **</t>
  </si>
  <si>
    <t>LICH547</t>
  </si>
  <si>
    <t>INE115A07OJ7</t>
  </si>
  <si>
    <t>7.45% LIC Housing Finance Limited **</t>
  </si>
  <si>
    <t>IILD44</t>
  </si>
  <si>
    <t>INE537P07380</t>
  </si>
  <si>
    <t>7.75% India Infradebt Limited **</t>
  </si>
  <si>
    <t>HDFC1138</t>
  </si>
  <si>
    <t>INE001A07SU7</t>
  </si>
  <si>
    <t>4.5% Housing Development Finance Corporation Limited **</t>
  </si>
  <si>
    <t>POWF245</t>
  </si>
  <si>
    <t>INE134E08FN8</t>
  </si>
  <si>
    <t>8.9% Power Finance Corporation Limited **</t>
  </si>
  <si>
    <t>RUPL31</t>
  </si>
  <si>
    <t>INE936D07125</t>
  </si>
  <si>
    <t>7.6% Jamnagar Utilities &amp; Power Private Limited **</t>
  </si>
  <si>
    <t>SUFI693</t>
  </si>
  <si>
    <t>INE660A07QF5</t>
  </si>
  <si>
    <t>7.42% Sundaram Finance Limited **</t>
  </si>
  <si>
    <t>ENAM194</t>
  </si>
  <si>
    <t>INE891K07523</t>
  </si>
  <si>
    <t>FBRT32</t>
  </si>
  <si>
    <t>INE0BTV15139</t>
  </si>
  <si>
    <t>FBRT36</t>
  </si>
  <si>
    <t>INE0BTV15170</t>
  </si>
  <si>
    <t>FBRT33</t>
  </si>
  <si>
    <t>INE0BTV15147</t>
  </si>
  <si>
    <t>FBRT37</t>
  </si>
  <si>
    <t>INE0BTV15188</t>
  </si>
  <si>
    <t>FBRT34</t>
  </si>
  <si>
    <t>INE0BTV15154</t>
  </si>
  <si>
    <t>FBRT30</t>
  </si>
  <si>
    <t>INE0BTV15113</t>
  </si>
  <si>
    <t>FBRT35</t>
  </si>
  <si>
    <t>INE0BTV15162</t>
  </si>
  <si>
    <t>FBRT31</t>
  </si>
  <si>
    <t>INE0BTV15121</t>
  </si>
  <si>
    <t>RUPL38</t>
  </si>
  <si>
    <t>INE936D14113</t>
  </si>
  <si>
    <t>RLMF037</t>
  </si>
  <si>
    <t>LTMR20</t>
  </si>
  <si>
    <t>INE128M08011</t>
  </si>
  <si>
    <t>9.81% L&amp;T Metro Rail (Hyderabad) Limited **</t>
  </si>
  <si>
    <t>SESA514</t>
  </si>
  <si>
    <t>INE205A07204</t>
  </si>
  <si>
    <t>7.5% Vedanta Limited **</t>
  </si>
  <si>
    <t>ACON22</t>
  </si>
  <si>
    <t>INE641N08078</t>
  </si>
  <si>
    <t>9.21% Ashoka Concessions Limited **</t>
  </si>
  <si>
    <t>RLMF037A</t>
  </si>
  <si>
    <t>BTAT35</t>
  </si>
  <si>
    <t>INE669E08284</t>
  </si>
  <si>
    <t>CARE B-</t>
  </si>
  <si>
    <t>RLMF037B</t>
  </si>
  <si>
    <t>RLMF038</t>
  </si>
  <si>
    <t>AMBE01</t>
  </si>
  <si>
    <t>INE371P01015</t>
  </si>
  <si>
    <t>Amber Enterprises India Limited</t>
  </si>
  <si>
    <t>HPEC01</t>
  </si>
  <si>
    <t>INE094A01015</t>
  </si>
  <si>
    <t>Hindustan Petroleum Corporation Limited</t>
  </si>
  <si>
    <t>IDAL01</t>
  </si>
  <si>
    <t>INE306R01017</t>
  </si>
  <si>
    <t>Intellect Design Arena Limited</t>
  </si>
  <si>
    <t>TLSL01</t>
  </si>
  <si>
    <t>INE985S01024</t>
  </si>
  <si>
    <t>TeamLease Services Limited</t>
  </si>
  <si>
    <t>Commercial Services</t>
  </si>
  <si>
    <t>BIRJ01</t>
  </si>
  <si>
    <t>INE340A01012</t>
  </si>
  <si>
    <t>Birla Corporation Limited</t>
  </si>
  <si>
    <t>ADVA01</t>
  </si>
  <si>
    <t>INE045A01017</t>
  </si>
  <si>
    <t>Ador Welding Limited</t>
  </si>
  <si>
    <t>IREL01</t>
  </si>
  <si>
    <t>INE069I01010</t>
  </si>
  <si>
    <t>Indiabulls Real Estate Limited</t>
  </si>
  <si>
    <t>PREP01</t>
  </si>
  <si>
    <t>INE811K01011</t>
  </si>
  <si>
    <t>Prestige Estates Projects Limited</t>
  </si>
  <si>
    <t>CHEM04</t>
  </si>
  <si>
    <t>INE488A01050</t>
  </si>
  <si>
    <t>Chemplast Sanmar Limited</t>
  </si>
  <si>
    <t>SODL01</t>
  </si>
  <si>
    <t>INE671H01015</t>
  </si>
  <si>
    <t>Sobha Limited</t>
  </si>
  <si>
    <t>SEIS02</t>
  </si>
  <si>
    <t>INE285J01028</t>
  </si>
  <si>
    <t>SIS Limited</t>
  </si>
  <si>
    <t>GAIL01</t>
  </si>
  <si>
    <t>INE129A01019</t>
  </si>
  <si>
    <t>GAIL (India) Limited</t>
  </si>
  <si>
    <t>IINL01</t>
  </si>
  <si>
    <t>INE549I01011</t>
  </si>
  <si>
    <t>RSNV51ME</t>
  </si>
  <si>
    <t>INF204KB18I3</t>
  </si>
  <si>
    <t>Nippon India ETF NV20</t>
  </si>
  <si>
    <t>RLMF039</t>
  </si>
  <si>
    <t>LATE01</t>
  </si>
  <si>
    <t>INE0I7C01011</t>
  </si>
  <si>
    <t>Latent View Analytics Limited</t>
  </si>
  <si>
    <t>TELC04</t>
  </si>
  <si>
    <t>IN9155A01020</t>
  </si>
  <si>
    <t>Tata Motors Limited (DVR Shares)</t>
  </si>
  <si>
    <t>ABFS01</t>
  </si>
  <si>
    <t>INE674K01013</t>
  </si>
  <si>
    <t>Aditya Birla Capital Limited</t>
  </si>
  <si>
    <t>FSNE01</t>
  </si>
  <si>
    <t>INE388Y01029</t>
  </si>
  <si>
    <t>FSN E-Commerce Ventures Limited</t>
  </si>
  <si>
    <t>MSKP01</t>
  </si>
  <si>
    <t>INE625G01013</t>
  </si>
  <si>
    <t>Welspun Enterprises Limited</t>
  </si>
  <si>
    <t>SADI01</t>
  </si>
  <si>
    <t>INE764L01010</t>
  </si>
  <si>
    <t>Sadbhav Infrastructure Project Limited</t>
  </si>
  <si>
    <t>SADB02</t>
  </si>
  <si>
    <t>INE226H01026</t>
  </si>
  <si>
    <t>Sadbhav Engineering Limited</t>
  </si>
  <si>
    <t>GOI2484</t>
  </si>
  <si>
    <t>IN0020200096</t>
  </si>
  <si>
    <t>6.19% Government of India</t>
  </si>
  <si>
    <t>GOI1640</t>
  </si>
  <si>
    <t>IN0020160035</t>
  </si>
  <si>
    <t>6.97% Government of India</t>
  </si>
  <si>
    <t>GOI896</t>
  </si>
  <si>
    <t>IN0020120039</t>
  </si>
  <si>
    <t>8.33% Government of India</t>
  </si>
  <si>
    <t>GOI2252</t>
  </si>
  <si>
    <t>IN1520190043</t>
  </si>
  <si>
    <t>7.89% State Government Securities</t>
  </si>
  <si>
    <t>GOI3588</t>
  </si>
  <si>
    <t>IN0020210152</t>
  </si>
  <si>
    <t>6.67% Government of India</t>
  </si>
  <si>
    <t>GOI804</t>
  </si>
  <si>
    <t>IN0020070069</t>
  </si>
  <si>
    <t>8.28% Government of India</t>
  </si>
  <si>
    <t>GOI1291</t>
  </si>
  <si>
    <t>IN0020150028</t>
  </si>
  <si>
    <t>7.88% Government of India</t>
  </si>
  <si>
    <t>GOI1909</t>
  </si>
  <si>
    <t>IN0020170042</t>
  </si>
  <si>
    <t>6.68% Government of India</t>
  </si>
  <si>
    <t>UPPC37</t>
  </si>
  <si>
    <t>INE540P07210</t>
  </si>
  <si>
    <t>9.75% U.P. Power Corporation Limited **</t>
  </si>
  <si>
    <t>RCIL20</t>
  </si>
  <si>
    <t>INE124D08019</t>
  </si>
  <si>
    <t>9.1% Reliance General Insuarance Company Ltd **</t>
  </si>
  <si>
    <t>KTRL25</t>
  </si>
  <si>
    <t>INE945S07074</t>
  </si>
  <si>
    <t>8.5% Kudgi Transmission Ltd **</t>
  </si>
  <si>
    <t>TASO83</t>
  </si>
  <si>
    <t>INE895D08543</t>
  </si>
  <si>
    <t>9.67% Tata Sons Private Ltd **</t>
  </si>
  <si>
    <t>TASO91</t>
  </si>
  <si>
    <t>INE895D07396</t>
  </si>
  <si>
    <t>9.74% Tata Sons Private Ltd **</t>
  </si>
  <si>
    <t>RLMF039A</t>
  </si>
  <si>
    <t>RECA922</t>
  </si>
  <si>
    <t>INE013A074H7</t>
  </si>
  <si>
    <t>RLMF039B</t>
  </si>
  <si>
    <t>RLMF041</t>
  </si>
  <si>
    <t>GOI1615</t>
  </si>
  <si>
    <t>IN1620150145</t>
  </si>
  <si>
    <t>GOI1514</t>
  </si>
  <si>
    <t>IN2920150314</t>
  </si>
  <si>
    <t>GOI840</t>
  </si>
  <si>
    <t>IN1520110108</t>
  </si>
  <si>
    <t>8.78% State Government Securities</t>
  </si>
  <si>
    <t>GOI3536</t>
  </si>
  <si>
    <t>IN1220180179</t>
  </si>
  <si>
    <t>7.9% State Government Securities</t>
  </si>
  <si>
    <t>IDBK414</t>
  </si>
  <si>
    <t>INE092T16QG0</t>
  </si>
  <si>
    <t>NBAR619</t>
  </si>
  <si>
    <t>INE261F16595</t>
  </si>
  <si>
    <t>UTIB1215</t>
  </si>
  <si>
    <t>INE238A168W5</t>
  </si>
  <si>
    <t>ICBR340</t>
  </si>
  <si>
    <t>INE763G14LF1</t>
  </si>
  <si>
    <t>ICBR336</t>
  </si>
  <si>
    <t>INE763G14KZ1</t>
  </si>
  <si>
    <t>RICL143</t>
  </si>
  <si>
    <t>INE704I14EW1</t>
  </si>
  <si>
    <t>CHOL957</t>
  </si>
  <si>
    <t>INE121A14TH4</t>
  </si>
  <si>
    <t>Cholamandalam Investment and Finance Company Limited **</t>
  </si>
  <si>
    <t>MUND246</t>
  </si>
  <si>
    <t>INE742F14PS1</t>
  </si>
  <si>
    <t>NEFL205</t>
  </si>
  <si>
    <t>INE870H14NB7</t>
  </si>
  <si>
    <t>LICH605</t>
  </si>
  <si>
    <t>INE115A14DJ6</t>
  </si>
  <si>
    <t>LIC Housing Finance Limited **</t>
  </si>
  <si>
    <t>MFPL149</t>
  </si>
  <si>
    <t>INE879F14DY5</t>
  </si>
  <si>
    <t>Infina Finance Private Limited **</t>
  </si>
  <si>
    <t>SUHF235</t>
  </si>
  <si>
    <t>INE667F14FQ5</t>
  </si>
  <si>
    <t>Sundaram Home Finance Limited **</t>
  </si>
  <si>
    <t>RICL136</t>
  </si>
  <si>
    <t>INE704I14EM2</t>
  </si>
  <si>
    <t>CANH82</t>
  </si>
  <si>
    <t>INE477A14BN6</t>
  </si>
  <si>
    <t>Can Fin Homes Limited **</t>
  </si>
  <si>
    <t>CHOL968</t>
  </si>
  <si>
    <t>INE121A14TP7</t>
  </si>
  <si>
    <t>CANH85</t>
  </si>
  <si>
    <t>INE477A14BP1</t>
  </si>
  <si>
    <t>MFPL169</t>
  </si>
  <si>
    <t>INE879F14FF9</t>
  </si>
  <si>
    <t>ENAM227</t>
  </si>
  <si>
    <t>INE891K14LD7</t>
  </si>
  <si>
    <t>Axis Finance Limited</t>
  </si>
  <si>
    <t>BCIP75</t>
  </si>
  <si>
    <t>INE087M14975</t>
  </si>
  <si>
    <t>Bahadur Chand Investments Pvt Limited **</t>
  </si>
  <si>
    <t>CHOL970</t>
  </si>
  <si>
    <t>INE121A14TO0</t>
  </si>
  <si>
    <t>CHOL971</t>
  </si>
  <si>
    <t>INE121A14TR3</t>
  </si>
  <si>
    <t>CSFP23</t>
  </si>
  <si>
    <t>INE996L14235</t>
  </si>
  <si>
    <t>Credit Suisse Finance (India) Pvt Limited **</t>
  </si>
  <si>
    <t>HDFC1157</t>
  </si>
  <si>
    <t>INE001A14XU3</t>
  </si>
  <si>
    <t>SUHF236</t>
  </si>
  <si>
    <t>INE667F14FR3</t>
  </si>
  <si>
    <t>RLMF046</t>
  </si>
  <si>
    <t>KSPL01</t>
  </si>
  <si>
    <t>INE999A01015</t>
  </si>
  <si>
    <t>KSB Limited</t>
  </si>
  <si>
    <t>SUCL03</t>
  </si>
  <si>
    <t>INE105A01035</t>
  </si>
  <si>
    <t>Sundaram Clayton Limited</t>
  </si>
  <si>
    <t>WHIL01</t>
  </si>
  <si>
    <t>INE715A01015</t>
  </si>
  <si>
    <t>Wheels India Limited</t>
  </si>
  <si>
    <t>CENT02</t>
  </si>
  <si>
    <t>INE055A01016</t>
  </si>
  <si>
    <t>Century Textiles &amp; Industries Limited</t>
  </si>
  <si>
    <t>Paper</t>
  </si>
  <si>
    <t>AUAX01</t>
  </si>
  <si>
    <t>INE449A01011</t>
  </si>
  <si>
    <t>Automotive Axles Limited</t>
  </si>
  <si>
    <t>KNRC02</t>
  </si>
  <si>
    <t>INE634I01029</t>
  </si>
  <si>
    <t>KNR Constructions Limited</t>
  </si>
  <si>
    <t>ORIC01</t>
  </si>
  <si>
    <t>INE876N01018</t>
  </si>
  <si>
    <t>Orient Cement Limited</t>
  </si>
  <si>
    <t>HAIL03</t>
  </si>
  <si>
    <t>INE176B01034</t>
  </si>
  <si>
    <t>Havells India Limited</t>
  </si>
  <si>
    <t>RLMF080</t>
  </si>
  <si>
    <t>CCOI02</t>
  </si>
  <si>
    <t>INE111A01025</t>
  </si>
  <si>
    <t>Container Corporation of India Limited</t>
  </si>
  <si>
    <t>ROUM01</t>
  </si>
  <si>
    <t>INE450U01017</t>
  </si>
  <si>
    <t>Route Mobile Limited</t>
  </si>
  <si>
    <t>THCO02</t>
  </si>
  <si>
    <t>INE332A01027</t>
  </si>
  <si>
    <t>Thomas Cook  (India)  Limited</t>
  </si>
  <si>
    <t>IFBI01</t>
  </si>
  <si>
    <t>INE559A01017</t>
  </si>
  <si>
    <t>IFB Industries Limited</t>
  </si>
  <si>
    <t>RLMF097</t>
  </si>
  <si>
    <t>RLMF099</t>
  </si>
  <si>
    <t>IRS5316FL</t>
  </si>
  <si>
    <t>SHTR468</t>
  </si>
  <si>
    <t>INE721A07QK5</t>
  </si>
  <si>
    <t>Shriram Transport Finance Company Limited</t>
  </si>
  <si>
    <t>GOI3192</t>
  </si>
  <si>
    <t>IN1620120122</t>
  </si>
  <si>
    <t>8.57% State Government Securities</t>
  </si>
  <si>
    <t>GOI3191</t>
  </si>
  <si>
    <t>IN2820120144</t>
  </si>
  <si>
    <t>GOI968</t>
  </si>
  <si>
    <t>IN3120120123</t>
  </si>
  <si>
    <t>GOI1549</t>
  </si>
  <si>
    <t>IN3320160069</t>
  </si>
  <si>
    <t>8.26% State Government Securities</t>
  </si>
  <si>
    <t>GOI3523</t>
  </si>
  <si>
    <t>IN3320110155</t>
  </si>
  <si>
    <t>9.28% State Government Securities</t>
  </si>
  <si>
    <t>GOI977</t>
  </si>
  <si>
    <t>IN2120120026</t>
  </si>
  <si>
    <t>GOI983</t>
  </si>
  <si>
    <t>IN2220120090</t>
  </si>
  <si>
    <t>8.67% State Government Securities</t>
  </si>
  <si>
    <t>GOI899</t>
  </si>
  <si>
    <t>IN3120120032</t>
  </si>
  <si>
    <t>8.84% State Government Securities</t>
  </si>
  <si>
    <t>GOI3193</t>
  </si>
  <si>
    <t>IN2720180040</t>
  </si>
  <si>
    <t>8.35% State Government Securities</t>
  </si>
  <si>
    <t>KOMP1624</t>
  </si>
  <si>
    <t>INE916DA7RH3</t>
  </si>
  <si>
    <t>4.98% Kotak Mahindra Prime Limited **</t>
  </si>
  <si>
    <t>PHFL79</t>
  </si>
  <si>
    <t>INE516Y07386</t>
  </si>
  <si>
    <t>8.35% Piramal Capital &amp; Housing Finance Limited **</t>
  </si>
  <si>
    <t>BHFL61</t>
  </si>
  <si>
    <t>INE377Y07169</t>
  </si>
  <si>
    <t>6.94% Bajaj Housing Finance Limited **</t>
  </si>
  <si>
    <t>IDFL53</t>
  </si>
  <si>
    <t>INE246R07475</t>
  </si>
  <si>
    <t>5.5% NIIF Infrastructure Finance Limited **</t>
  </si>
  <si>
    <t>MUFL356</t>
  </si>
  <si>
    <t>INE414G07EU9</t>
  </si>
  <si>
    <t>8.5% Muthoot Finance Limited **</t>
  </si>
  <si>
    <t>RECL363</t>
  </si>
  <si>
    <t>INE020B08BM6</t>
  </si>
  <si>
    <t>8.35% REC Limited **</t>
  </si>
  <si>
    <t>BAFL724</t>
  </si>
  <si>
    <t>INE296A07QX1</t>
  </si>
  <si>
    <t>7.35% Bajaj Finance Limited **</t>
  </si>
  <si>
    <t>SUFI722</t>
  </si>
  <si>
    <t>INE660A07QR0</t>
  </si>
  <si>
    <t>5.45% Sundaram Finance Limited **</t>
  </si>
  <si>
    <t>TCAL472</t>
  </si>
  <si>
    <t>INE976I08300</t>
  </si>
  <si>
    <t>9.22% Tata Capital Limited **</t>
  </si>
  <si>
    <t>IILD62</t>
  </si>
  <si>
    <t>INE537P07356</t>
  </si>
  <si>
    <t>LICH519</t>
  </si>
  <si>
    <t>INE115A07NZ5</t>
  </si>
  <si>
    <t>8.6% LIC Housing Finance Limited **</t>
  </si>
  <si>
    <t>POWF365</t>
  </si>
  <si>
    <t>INE134E08IN2</t>
  </si>
  <si>
    <t>7.27% Power Finance Corporation Limited **</t>
  </si>
  <si>
    <t>TCAL469</t>
  </si>
  <si>
    <t>INE976I08292</t>
  </si>
  <si>
    <t>9% Tata Capital Limited **</t>
  </si>
  <si>
    <t>LTHF145</t>
  </si>
  <si>
    <t>INE476M07BR8</t>
  </si>
  <si>
    <t>9.38% L&amp;T Finance Limited **</t>
  </si>
  <si>
    <t>TCFS587</t>
  </si>
  <si>
    <t>INE306N07KZ9</t>
  </si>
  <si>
    <t>RPAT38</t>
  </si>
  <si>
    <t>INE941D14121</t>
  </si>
  <si>
    <t>ICBR341</t>
  </si>
  <si>
    <t>INE763G14LH7</t>
  </si>
  <si>
    <t>KOSE195</t>
  </si>
  <si>
    <t>INE028E14JD3</t>
  </si>
  <si>
    <t>ICBR342</t>
  </si>
  <si>
    <t>INE763G14LG9</t>
  </si>
  <si>
    <t>EXIM703</t>
  </si>
  <si>
    <t>INE514E14PP3</t>
  </si>
  <si>
    <t>EXIM705</t>
  </si>
  <si>
    <t>INE514E14PQ1</t>
  </si>
  <si>
    <t>ICBR326</t>
  </si>
  <si>
    <t>INE763G14KJ5</t>
  </si>
  <si>
    <t>RLMF104</t>
  </si>
  <si>
    <t>RLMF106</t>
  </si>
  <si>
    <t>Mutual Fund Units</t>
  </si>
  <si>
    <t>118701</t>
  </si>
  <si>
    <t>INF204K01ZH0</t>
  </si>
  <si>
    <t>Nippon India Liquid Fund-Direct Growth Plan</t>
  </si>
  <si>
    <t>RLMF108</t>
  </si>
  <si>
    <t>GOI893</t>
  </si>
  <si>
    <t>IN2820120060</t>
  </si>
  <si>
    <t>8.91% State Government Securities</t>
  </si>
  <si>
    <t>GOI1584</t>
  </si>
  <si>
    <t>IN2920160081</t>
  </si>
  <si>
    <t>EXIM504</t>
  </si>
  <si>
    <t>INE514E08BA7</t>
  </si>
  <si>
    <t>9.1% Export Import Bank of India **</t>
  </si>
  <si>
    <t>RECL191</t>
  </si>
  <si>
    <t>INE020B08740</t>
  </si>
  <si>
    <t>9.35% REC Limited **</t>
  </si>
  <si>
    <t>RLMF109</t>
  </si>
  <si>
    <t>RLMF111</t>
  </si>
  <si>
    <t>RLMF112</t>
  </si>
  <si>
    <t>WABT01</t>
  </si>
  <si>
    <t>INE342J01019</t>
  </si>
  <si>
    <t>WABCO India Limited</t>
  </si>
  <si>
    <t>RLMF139</t>
  </si>
  <si>
    <t>RELC01</t>
  </si>
  <si>
    <t>INE020B01018</t>
  </si>
  <si>
    <t>REC Limited</t>
  </si>
  <si>
    <t>GUAM02</t>
  </si>
  <si>
    <t>INE079A01024</t>
  </si>
  <si>
    <t>Ambuja Cements Limited</t>
  </si>
  <si>
    <t>DLPL01</t>
  </si>
  <si>
    <t>INE600L01024</t>
  </si>
  <si>
    <t>Dr. Lal Path Labs Limited</t>
  </si>
  <si>
    <t>COLG02</t>
  </si>
  <si>
    <t>INE259A01022</t>
  </si>
  <si>
    <t>Colgate Palmolive (India) Limited</t>
  </si>
  <si>
    <t>PRCE02</t>
  </si>
  <si>
    <t>INE855B01025</t>
  </si>
  <si>
    <t>Rain Industries Limited</t>
  </si>
  <si>
    <t>TAEL01</t>
  </si>
  <si>
    <t>INE670A01012</t>
  </si>
  <si>
    <t>Tata Elxsi Limited</t>
  </si>
  <si>
    <t>GREC02</t>
  </si>
  <si>
    <t>INE224A01026</t>
  </si>
  <si>
    <t>Greaves Cotton Limited</t>
  </si>
  <si>
    <t>TSIL01</t>
  </si>
  <si>
    <t>INE674A01014</t>
  </si>
  <si>
    <t>Tata Steel Long Products Limited</t>
  </si>
  <si>
    <t>PTCI01</t>
  </si>
  <si>
    <t>INE877F01012</t>
  </si>
  <si>
    <t>PTC India Limited</t>
  </si>
  <si>
    <t>SAWP02</t>
  </si>
  <si>
    <t>INE324A01024</t>
  </si>
  <si>
    <t>Jindal Saw Limited</t>
  </si>
  <si>
    <t>CANB01</t>
  </si>
  <si>
    <t>INE476A01014</t>
  </si>
  <si>
    <t>Canara Bank</t>
  </si>
  <si>
    <t>Textiles - Synthetic</t>
  </si>
  <si>
    <t>ORIP03</t>
  </si>
  <si>
    <t>INE592A01026</t>
  </si>
  <si>
    <t>Orient Paper &amp; Industries Limited</t>
  </si>
  <si>
    <t>Trading</t>
  </si>
  <si>
    <t>RLMF155</t>
  </si>
  <si>
    <t>GOI3607</t>
  </si>
  <si>
    <t>IN0020210160</t>
  </si>
  <si>
    <t>4.04% Government of India</t>
  </si>
  <si>
    <t>GOI1864</t>
  </si>
  <si>
    <t>IN0020170026</t>
  </si>
  <si>
    <t>GOI2787</t>
  </si>
  <si>
    <t>IN0020200252</t>
  </si>
  <si>
    <t>GOI3479</t>
  </si>
  <si>
    <t>IN3120150039</t>
  </si>
  <si>
    <t>GOI3528</t>
  </si>
  <si>
    <t>IN0020210095</t>
  </si>
  <si>
    <t>6.1% Government of India</t>
  </si>
  <si>
    <t>GOI1998</t>
  </si>
  <si>
    <t>IN1520170227</t>
  </si>
  <si>
    <t>GOI1893</t>
  </si>
  <si>
    <t>IN1920160125</t>
  </si>
  <si>
    <t>7.59% State Government Securities</t>
  </si>
  <si>
    <t>GOI1829</t>
  </si>
  <si>
    <t>IN3120161424</t>
  </si>
  <si>
    <t>7.62% State Government Securities</t>
  </si>
  <si>
    <t>GOI1308</t>
  </si>
  <si>
    <t>IN0020150044</t>
  </si>
  <si>
    <t>8.13% Government of India</t>
  </si>
  <si>
    <t>GOI2233</t>
  </si>
  <si>
    <t>IN0020190016</t>
  </si>
  <si>
    <t>7.27% Government of India</t>
  </si>
  <si>
    <t>GOI2931</t>
  </si>
  <si>
    <t>IN0020200294</t>
  </si>
  <si>
    <t>5.85% Government of India</t>
  </si>
  <si>
    <t>GOI487</t>
  </si>
  <si>
    <t>IN0020060045</t>
  </si>
  <si>
    <t>GOI2429</t>
  </si>
  <si>
    <t>IN1320190227</t>
  </si>
  <si>
    <t>6.92% State Government Securities</t>
  </si>
  <si>
    <t>GOI1364</t>
  </si>
  <si>
    <t>IN0020150051</t>
  </si>
  <si>
    <t>7.73% Government of India</t>
  </si>
  <si>
    <t>RLMF199</t>
  </si>
  <si>
    <t>RLMF200</t>
  </si>
  <si>
    <t>NIIT03</t>
  </si>
  <si>
    <t>INE161A01038</t>
  </si>
  <si>
    <t>NIIT Limited</t>
  </si>
  <si>
    <t>BAJE02</t>
  </si>
  <si>
    <t>INE193E01025</t>
  </si>
  <si>
    <t>Bajaj Electricals Limited</t>
  </si>
  <si>
    <t>BALC02</t>
  </si>
  <si>
    <t>INE119A01028</t>
  </si>
  <si>
    <t>Balrampur Chini Mills Limited</t>
  </si>
  <si>
    <t>CARU03</t>
  </si>
  <si>
    <t>INE120A01034</t>
  </si>
  <si>
    <t>Carborundum Universal Limited</t>
  </si>
  <si>
    <t>CDSL01</t>
  </si>
  <si>
    <t>INE736A01011</t>
  </si>
  <si>
    <t>Central Depository Services (India) Limited</t>
  </si>
  <si>
    <t>TEJN01</t>
  </si>
  <si>
    <t>INE010J01012</t>
  </si>
  <si>
    <t>Tejas Networks Limited</t>
  </si>
  <si>
    <t>Telecom -  Equipment &amp; Accessories</t>
  </si>
  <si>
    <t>ECLE01</t>
  </si>
  <si>
    <t>INE738I01010</t>
  </si>
  <si>
    <t>eClerx Services Limited</t>
  </si>
  <si>
    <t>AFFI02</t>
  </si>
  <si>
    <t>INE00WC01027</t>
  </si>
  <si>
    <t>Affle (India) Limited</t>
  </si>
  <si>
    <t>KPRM03</t>
  </si>
  <si>
    <t>INE930H01031</t>
  </si>
  <si>
    <t>K.P.R. Mill Limited</t>
  </si>
  <si>
    <t>TIIN01</t>
  </si>
  <si>
    <t>INE325A01013</t>
  </si>
  <si>
    <t>Timken India Limited</t>
  </si>
  <si>
    <t>POCO01</t>
  </si>
  <si>
    <t>INE633B01018</t>
  </si>
  <si>
    <t>Polyplex Corporation Limited</t>
  </si>
  <si>
    <t>IEEL02</t>
  </si>
  <si>
    <t>INE022Q01020</t>
  </si>
  <si>
    <t>Indian Energy Exchange Limited</t>
  </si>
  <si>
    <t>KPNE02</t>
  </si>
  <si>
    <t>INE811A01020</t>
  </si>
  <si>
    <t>Kirloskar Pneumatic Company Limited</t>
  </si>
  <si>
    <t>HGIE01</t>
  </si>
  <si>
    <t>INE926X01010</t>
  </si>
  <si>
    <t>H.G. Infra Engineering Limited</t>
  </si>
  <si>
    <t>CHAM01</t>
  </si>
  <si>
    <t>INE085A01013</t>
  </si>
  <si>
    <t>Chambal Fertilizers &amp; Chemicals Limited</t>
  </si>
  <si>
    <t>RALL02</t>
  </si>
  <si>
    <t>INE613A01020</t>
  </si>
  <si>
    <t>Rallis India Limited</t>
  </si>
  <si>
    <t>KIBO03</t>
  </si>
  <si>
    <t>INE732A01036</t>
  </si>
  <si>
    <t>Kirloskar Brothers Limited</t>
  </si>
  <si>
    <t>KPIT03</t>
  </si>
  <si>
    <t>INE836A01035</t>
  </si>
  <si>
    <t>Birlasoft Limited</t>
  </si>
  <si>
    <t>BECK01</t>
  </si>
  <si>
    <t>INE280B01018</t>
  </si>
  <si>
    <t>Elantas Beck India Limited</t>
  </si>
  <si>
    <t>IONX01</t>
  </si>
  <si>
    <t>INE570A01014</t>
  </si>
  <si>
    <t>ION Exchange (India) Limited</t>
  </si>
  <si>
    <t>JYLL02</t>
  </si>
  <si>
    <t>INE668F01031</t>
  </si>
  <si>
    <t>Jyothy Labs Limited</t>
  </si>
  <si>
    <t>FDCL01</t>
  </si>
  <si>
    <t>INE258B01022</t>
  </si>
  <si>
    <t>FDC Limited</t>
  </si>
  <si>
    <t>SHON01</t>
  </si>
  <si>
    <t>INE634A01018</t>
  </si>
  <si>
    <t>Honda India Power Products Limited</t>
  </si>
  <si>
    <t>VSTT01</t>
  </si>
  <si>
    <t>INE764D01017</t>
  </si>
  <si>
    <t>V.S.T Tillers Tractors Limited</t>
  </si>
  <si>
    <t>SIDS02</t>
  </si>
  <si>
    <t>INE858B01029</t>
  </si>
  <si>
    <t>ISGEC Heavy Engineering Limited</t>
  </si>
  <si>
    <t>WCPA02</t>
  </si>
  <si>
    <t>INE976A01021</t>
  </si>
  <si>
    <t>West Coast Paper Mills Limited</t>
  </si>
  <si>
    <t>VATL01</t>
  </si>
  <si>
    <t>INE540H01012</t>
  </si>
  <si>
    <t>Voltamp Transformers Limited</t>
  </si>
  <si>
    <t>GALS01</t>
  </si>
  <si>
    <t>INE600K01018</t>
  </si>
  <si>
    <t>Galaxy Surfactants Limited</t>
  </si>
  <si>
    <t>RAWO01</t>
  </si>
  <si>
    <t>INE301A01014</t>
  </si>
  <si>
    <t>Raymond Limited</t>
  </si>
  <si>
    <t>VIPI02</t>
  </si>
  <si>
    <t>INE054A01027</t>
  </si>
  <si>
    <t>VIP Industries Limited</t>
  </si>
  <si>
    <t>KPTL02</t>
  </si>
  <si>
    <t>INE220B01022</t>
  </si>
  <si>
    <t>Kalpataru Power Transmission Limited</t>
  </si>
  <si>
    <t>STOV02</t>
  </si>
  <si>
    <t>INE00IN01015</t>
  </si>
  <si>
    <t>Stove Kraft Limited</t>
  </si>
  <si>
    <t>VITE01</t>
  </si>
  <si>
    <t>INE707A01012</t>
  </si>
  <si>
    <t>Vindhya Telelinks Limited</t>
  </si>
  <si>
    <t>GOEX02</t>
  </si>
  <si>
    <t>INE887G01027</t>
  </si>
  <si>
    <t>Gokaldas Exports Limited</t>
  </si>
  <si>
    <t>GOEL02</t>
  </si>
  <si>
    <t>INE955D01029</t>
  </si>
  <si>
    <t>Genus Power Infrastructures Limited</t>
  </si>
  <si>
    <t>GAPA02</t>
  </si>
  <si>
    <t>INE372A01015</t>
  </si>
  <si>
    <t>Apar Industries Limited</t>
  </si>
  <si>
    <t>GRIN02</t>
  </si>
  <si>
    <t>INE536A01023</t>
  </si>
  <si>
    <t>Grindwell Norton Limited</t>
  </si>
  <si>
    <t>EMER01</t>
  </si>
  <si>
    <t>INE199A01012</t>
  </si>
  <si>
    <t>Procter &amp; Gamble Health Limited</t>
  </si>
  <si>
    <t>BRIG01</t>
  </si>
  <si>
    <t>INE791I01019</t>
  </si>
  <si>
    <t>Brigade Enterprises Limited</t>
  </si>
  <si>
    <t>ASPH02</t>
  </si>
  <si>
    <t>INE203A01020</t>
  </si>
  <si>
    <t>AstraZeneca Pharma India Limited</t>
  </si>
  <si>
    <t>SFIN01</t>
  </si>
  <si>
    <t>INE202Z01029</t>
  </si>
  <si>
    <t>Sundaram Finance Holdings Limited</t>
  </si>
  <si>
    <t>Other Services</t>
  </si>
  <si>
    <t>FCHE02</t>
  </si>
  <si>
    <t>INE045J01026</t>
  </si>
  <si>
    <t>Fineotex Chemical Limited</t>
  </si>
  <si>
    <t>BAAB01</t>
  </si>
  <si>
    <t>INE189B01011</t>
  </si>
  <si>
    <t>INEOS Styrolution India Limited</t>
  </si>
  <si>
    <t>POKA02</t>
  </si>
  <si>
    <t>INE637C01025</t>
  </si>
  <si>
    <t>Pokarna Limited</t>
  </si>
  <si>
    <t>TREN01</t>
  </si>
  <si>
    <t>INE256C01024</t>
  </si>
  <si>
    <t>Triveni Engineering &amp; Industries Limited</t>
  </si>
  <si>
    <t>SANH01</t>
  </si>
  <si>
    <t>INE278H01035</t>
  </si>
  <si>
    <t>Sandhar Technologies Limited</t>
  </si>
  <si>
    <t>ASAI01</t>
  </si>
  <si>
    <t>INE439A01020</t>
  </si>
  <si>
    <t>Asahi India Glass Limited</t>
  </si>
  <si>
    <t>LGBB02</t>
  </si>
  <si>
    <t>INE337A01034</t>
  </si>
  <si>
    <t>LG Balakrishnan &amp; Bros Limited</t>
  </si>
  <si>
    <t>CONS02</t>
  </si>
  <si>
    <t>INE493A01027</t>
  </si>
  <si>
    <t>Tata Coffee Limited</t>
  </si>
  <si>
    <t>SMCL02</t>
  </si>
  <si>
    <t>INE790G01031</t>
  </si>
  <si>
    <t>Shilpa Medicare Limited</t>
  </si>
  <si>
    <t>PRAJ02</t>
  </si>
  <si>
    <t>INE074A01025</t>
  </si>
  <si>
    <t>Praj Industries Limited</t>
  </si>
  <si>
    <t>SOKO03</t>
  </si>
  <si>
    <t>INE643A01035</t>
  </si>
  <si>
    <t>Jtekt India Limited</t>
  </si>
  <si>
    <t>IFEL01</t>
  </si>
  <si>
    <t>INE881D01027</t>
  </si>
  <si>
    <t>Oracle Financial Services Software Limited</t>
  </si>
  <si>
    <t>AFFL01</t>
  </si>
  <si>
    <t>INE346W01013</t>
  </si>
  <si>
    <t>Apex Frozen Foods Limited</t>
  </si>
  <si>
    <t>NAVK01</t>
  </si>
  <si>
    <t>INE278M01019</t>
  </si>
  <si>
    <t>Navkar Corporation Limited</t>
  </si>
  <si>
    <t>GRAN02</t>
  </si>
  <si>
    <t>INE101D01020</t>
  </si>
  <si>
    <t>Granules India Limited</t>
  </si>
  <si>
    <t>SUBL02</t>
  </si>
  <si>
    <t>INE287B01021</t>
  </si>
  <si>
    <t>Subros Limited</t>
  </si>
  <si>
    <t>PADS01</t>
  </si>
  <si>
    <t>INE045601015</t>
  </si>
  <si>
    <t>Paras Defence and Space Technologies Limited</t>
  </si>
  <si>
    <t>VALO01</t>
  </si>
  <si>
    <t>INE565V01010</t>
  </si>
  <si>
    <t>Valiant Organics Limited</t>
  </si>
  <si>
    <t>CAPA01</t>
  </si>
  <si>
    <t>INE264T01014</t>
  </si>
  <si>
    <t>Capacit'e Infraprojects Limited</t>
  </si>
  <si>
    <t>LANI01</t>
  </si>
  <si>
    <t>INE943C01027</t>
  </si>
  <si>
    <t>Srikalahasthi Pipes Limited</t>
  </si>
  <si>
    <t>KEII02</t>
  </si>
  <si>
    <t>INE878B01027</t>
  </si>
  <si>
    <t>KEI Industries Limited</t>
  </si>
  <si>
    <t>TEXR01</t>
  </si>
  <si>
    <t>INE621L01012</t>
  </si>
  <si>
    <t>Texmaco Rail &amp; Engineering Limited</t>
  </si>
  <si>
    <t>ADHL01</t>
  </si>
  <si>
    <t>INE914M01019</t>
  </si>
  <si>
    <t>Aster DM Healthcare Limited</t>
  </si>
  <si>
    <t>ROLR01</t>
  </si>
  <si>
    <t>INE645S01016</t>
  </si>
  <si>
    <t>Rolex Rings Limited</t>
  </si>
  <si>
    <t>SEYA01</t>
  </si>
  <si>
    <t>INE573R01012</t>
  </si>
  <si>
    <t>Seya Industries Limited</t>
  </si>
  <si>
    <t>KRSN01</t>
  </si>
  <si>
    <t>INE08LI01020</t>
  </si>
  <si>
    <t>Krsnaa Diagnostics Limited</t>
  </si>
  <si>
    <t>AVAF03</t>
  </si>
  <si>
    <t>INE871C01038</t>
  </si>
  <si>
    <t>Avanti Feeds Limited</t>
  </si>
  <si>
    <t>RLMF201</t>
  </si>
  <si>
    <t>RLMF206</t>
  </si>
  <si>
    <t>ADAN02</t>
  </si>
  <si>
    <t>INE423A01024</t>
  </si>
  <si>
    <t>Adani Enterprises Limited</t>
  </si>
  <si>
    <t>DABU02</t>
  </si>
  <si>
    <t>INE016A01026</t>
  </si>
  <si>
    <t>Dabur India Limited</t>
  </si>
  <si>
    <t>DLFL01</t>
  </si>
  <si>
    <t>INE271C01023</t>
  </si>
  <si>
    <t>DLF Limited</t>
  </si>
  <si>
    <t>NICH02</t>
  </si>
  <si>
    <t>INE140A01024</t>
  </si>
  <si>
    <t>Piramal Enterprises Limited</t>
  </si>
  <si>
    <t>IBHF01</t>
  </si>
  <si>
    <t>INE148I01020</t>
  </si>
  <si>
    <t>Indiabulls Housing Finance Limited</t>
  </si>
  <si>
    <t>BTAT01</t>
  </si>
  <si>
    <t>INE669E01016</t>
  </si>
  <si>
    <t>Vodafone Idea Limited</t>
  </si>
  <si>
    <t>INAV01</t>
  </si>
  <si>
    <t>INE646L01027</t>
  </si>
  <si>
    <t>InterGlobe Aviation Limited</t>
  </si>
  <si>
    <t>JUFL01</t>
  </si>
  <si>
    <t>INE797F01012</t>
  </si>
  <si>
    <t>Jubilant Foodworks Limited</t>
  </si>
  <si>
    <t>AMRA03</t>
  </si>
  <si>
    <t>INE885A01032</t>
  </si>
  <si>
    <t>Amara Raja Batteries Limited</t>
  </si>
  <si>
    <t>NACL03</t>
  </si>
  <si>
    <t>INE139A01034</t>
  </si>
  <si>
    <t>National Aluminium Company Limited</t>
  </si>
  <si>
    <t>LTFL01</t>
  </si>
  <si>
    <t>INE498L01015</t>
  </si>
  <si>
    <t>L&amp;T Finance Holdings Limited</t>
  </si>
  <si>
    <t>SUNT02</t>
  </si>
  <si>
    <t>INE424H01027</t>
  </si>
  <si>
    <t>Sun TV Network Limited</t>
  </si>
  <si>
    <t>NMDC01</t>
  </si>
  <si>
    <t>INE584A01023</t>
  </si>
  <si>
    <t>NMDC Limited</t>
  </si>
  <si>
    <t>BHAH02</t>
  </si>
  <si>
    <t>INE257A01026</t>
  </si>
  <si>
    <t>Bharat Heavy Electricals Limited</t>
  </si>
  <si>
    <t>GLPH03</t>
  </si>
  <si>
    <t>INE935A01035</t>
  </si>
  <si>
    <t>Glenmark Pharmaceuticals Limited</t>
  </si>
  <si>
    <t>PLNG01</t>
  </si>
  <si>
    <t>INE347G01014</t>
  </si>
  <si>
    <t>Petronet LNG Limited</t>
  </si>
  <si>
    <t>PUBA02</t>
  </si>
  <si>
    <t>INE160A01022</t>
  </si>
  <si>
    <t>Punjab National Bank</t>
  </si>
  <si>
    <t>MARC02</t>
  </si>
  <si>
    <t>INE196A01026</t>
  </si>
  <si>
    <t>Marico Limited</t>
  </si>
  <si>
    <t>BAND01</t>
  </si>
  <si>
    <t>INE545U01014</t>
  </si>
  <si>
    <t>Bandhan Bank Limited</t>
  </si>
  <si>
    <t>APOT02</t>
  </si>
  <si>
    <t>INE438A01022</t>
  </si>
  <si>
    <t>Apollo Tyres Limited</t>
  </si>
  <si>
    <t>ARWE03</t>
  </si>
  <si>
    <t>INE124G01033</t>
  </si>
  <si>
    <t>Delta Corp Limited</t>
  </si>
  <si>
    <t>CHLO02</t>
  </si>
  <si>
    <t>INE302A01020</t>
  </si>
  <si>
    <t>Exide Industries Limited</t>
  </si>
  <si>
    <t>PIDI02</t>
  </si>
  <si>
    <t>INE318A01026</t>
  </si>
  <si>
    <t>Pidilite Industries Limited</t>
  </si>
  <si>
    <t>SHTR01</t>
  </si>
  <si>
    <t>INE721A01013</t>
  </si>
  <si>
    <t>ICEM01</t>
  </si>
  <si>
    <t>INE383A01012</t>
  </si>
  <si>
    <t>The India Cements Limited</t>
  </si>
  <si>
    <t>IPLI01</t>
  </si>
  <si>
    <t>INE726G01019</t>
  </si>
  <si>
    <t>ICICI Prudential Life Insurance Company Limited</t>
  </si>
  <si>
    <t>STAR01</t>
  </si>
  <si>
    <t>INE939A01011</t>
  </si>
  <si>
    <t>Strides Pharma Science Limited</t>
  </si>
  <si>
    <t>BERG03</t>
  </si>
  <si>
    <t>INE463A01038</t>
  </si>
  <si>
    <t>Berger Paints (I) Limited</t>
  </si>
  <si>
    <t>ESCO01</t>
  </si>
  <si>
    <t>INE042A01014</t>
  </si>
  <si>
    <t>Escorts Limited</t>
  </si>
  <si>
    <t>BINL01</t>
  </si>
  <si>
    <t>INE121J01017</t>
  </si>
  <si>
    <t>Indus Towers Limited</t>
  </si>
  <si>
    <t>SYNI01</t>
  </si>
  <si>
    <t>INE398R01022</t>
  </si>
  <si>
    <t>Syngene International Limited</t>
  </si>
  <si>
    <t>RECL201</t>
  </si>
  <si>
    <t>INE020B08807</t>
  </si>
  <si>
    <t>9.02% REC Limited</t>
  </si>
  <si>
    <t>TBIL1874</t>
  </si>
  <si>
    <t>IN002020Z519</t>
  </si>
  <si>
    <t>TBIL1842</t>
  </si>
  <si>
    <t>IN002020Z410</t>
  </si>
  <si>
    <t>TBIL1868</t>
  </si>
  <si>
    <t>IN002020Z493</t>
  </si>
  <si>
    <t>TBIL1870</t>
  </si>
  <si>
    <t>IN002020Z501</t>
  </si>
  <si>
    <t>TBIL1851</t>
  </si>
  <si>
    <t>IN002020Z444</t>
  </si>
  <si>
    <t>118719</t>
  </si>
  <si>
    <t>INF204K01ZP3</t>
  </si>
  <si>
    <t>Nippon India Money Market Fund Dir Pl-Growth-Gr Op</t>
  </si>
  <si>
    <t>118709</t>
  </si>
  <si>
    <t>INF204K01ZU3</t>
  </si>
  <si>
    <t>Nippon India Low Duration Fund - Dir Pl-Growth Pl</t>
  </si>
  <si>
    <t>RLMF223</t>
  </si>
  <si>
    <t>BMGB51ME</t>
  </si>
  <si>
    <t>INF204KB17I5</t>
  </si>
  <si>
    <t>Nippon India ETF Gold Bees</t>
  </si>
  <si>
    <t>RLMF354</t>
  </si>
  <si>
    <t>AGEL01</t>
  </si>
  <si>
    <t>INE364U01010</t>
  </si>
  <si>
    <t>Adani Green Energy Limited</t>
  </si>
  <si>
    <t>ADTL01</t>
  </si>
  <si>
    <t>INE931S01010</t>
  </si>
  <si>
    <t>Adani Transmission Limited</t>
  </si>
  <si>
    <t>BAJA01</t>
  </si>
  <si>
    <t>INE118A01012</t>
  </si>
  <si>
    <t>Bajaj Holdings &amp; Investment Limited</t>
  </si>
  <si>
    <t>YESB03</t>
  </si>
  <si>
    <t>INE528G01035</t>
  </si>
  <si>
    <t>PROG01</t>
  </si>
  <si>
    <t>INE179A01014</t>
  </si>
  <si>
    <t>Procter &amp; Gamble Hygiene and Health Care Limited</t>
  </si>
  <si>
    <t>HDAM01</t>
  </si>
  <si>
    <t>INE127D01025</t>
  </si>
  <si>
    <t>HDFC Asset Management Company Limited</t>
  </si>
  <si>
    <t>RLMF457</t>
  </si>
  <si>
    <t>RLMF467</t>
  </si>
  <si>
    <t>HZIN02</t>
  </si>
  <si>
    <t>INE267A01025</t>
  </si>
  <si>
    <t>Hindustan Zinc Limited</t>
  </si>
  <si>
    <t>BSEL02</t>
  </si>
  <si>
    <t>INE118H01025</t>
  </si>
  <si>
    <t>BSE Limited</t>
  </si>
  <si>
    <t>ICBR01</t>
  </si>
  <si>
    <t>INE763G01038</t>
  </si>
  <si>
    <t>ICICI Securities Limited</t>
  </si>
  <si>
    <t>RLMF486</t>
  </si>
  <si>
    <t>RECL387</t>
  </si>
  <si>
    <t>INE020B08CK8</t>
  </si>
  <si>
    <t>6.88% REC Limited **</t>
  </si>
  <si>
    <t>RECL343</t>
  </si>
  <si>
    <t>INE020B08AY3</t>
  </si>
  <si>
    <t>8.01% REC Limited **</t>
  </si>
  <si>
    <t>RLMF486A</t>
  </si>
  <si>
    <t>RLMF486B</t>
  </si>
  <si>
    <t>RLMF500</t>
  </si>
  <si>
    <t>763677JPY</t>
  </si>
  <si>
    <t>JP3571400005</t>
  </si>
  <si>
    <t>Tokyo Electron Ltd</t>
  </si>
  <si>
    <t>Semiconductor Equipment</t>
  </si>
  <si>
    <t>763300JPY</t>
  </si>
  <si>
    <t>JP3435000009</t>
  </si>
  <si>
    <t>Sony Corp</t>
  </si>
  <si>
    <t>Consumer Electronics</t>
  </si>
  <si>
    <t>341601JPY</t>
  </si>
  <si>
    <t>JP3165700000</t>
  </si>
  <si>
    <t>NTT Data Corporation</t>
  </si>
  <si>
    <t>IT Consulting &amp; Other Services</t>
  </si>
  <si>
    <t>764747JPY</t>
  </si>
  <si>
    <t>JP3734800000</t>
  </si>
  <si>
    <t>Nidec Corporation</t>
  </si>
  <si>
    <t>Electrical Components &amp; Equipment</t>
  </si>
  <si>
    <t>763253JPY</t>
  </si>
  <si>
    <t>JP3419400001</t>
  </si>
  <si>
    <t>Sekisui Chemical Co Ltd</t>
  </si>
  <si>
    <t>Homebuilding</t>
  </si>
  <si>
    <t>933579JPY</t>
  </si>
  <si>
    <t>JP3637300009</t>
  </si>
  <si>
    <t>Trend Micro Inc</t>
  </si>
  <si>
    <t>Systems Software</t>
  </si>
  <si>
    <t>763320JPY</t>
  </si>
  <si>
    <t>JP3357200009</t>
  </si>
  <si>
    <t>Shimadzu Corporation</t>
  </si>
  <si>
    <t>Electronic Equipment &amp; Instruments</t>
  </si>
  <si>
    <t>763165JPY</t>
  </si>
  <si>
    <t>JP3200450009</t>
  </si>
  <si>
    <t>Orix Corporation</t>
  </si>
  <si>
    <t>Other Diversified Financial Services</t>
  </si>
  <si>
    <t>763969JPY</t>
  </si>
  <si>
    <t>JP3633400001</t>
  </si>
  <si>
    <t>Toyota Motor Corp</t>
  </si>
  <si>
    <t>Automobile Manufacturers</t>
  </si>
  <si>
    <t>763200JPY</t>
  </si>
  <si>
    <t>JP3197800000</t>
  </si>
  <si>
    <t>Omron Corporation Ord</t>
  </si>
  <si>
    <t>Electronic Components</t>
  </si>
  <si>
    <t>761899JPY</t>
  </si>
  <si>
    <t>JP3788600009</t>
  </si>
  <si>
    <t>Hitachi Ltd</t>
  </si>
  <si>
    <t>Industrial Conglomerates</t>
  </si>
  <si>
    <t>800422JPY</t>
  </si>
  <si>
    <t>JP3143600009</t>
  </si>
  <si>
    <t>Itochu Corporation</t>
  </si>
  <si>
    <t>Trading Companies &amp; Distributors</t>
  </si>
  <si>
    <t>762806JPY</t>
  </si>
  <si>
    <t>JP3914400001</t>
  </si>
  <si>
    <t>Murata Manufacturing Co Ltd</t>
  </si>
  <si>
    <t>763276JPY</t>
  </si>
  <si>
    <t>JP3371200001</t>
  </si>
  <si>
    <t>Shin Etsu Chemical Co</t>
  </si>
  <si>
    <t>Specialty Chemicals</t>
  </si>
  <si>
    <t>762400JPY</t>
  </si>
  <si>
    <t>JP3266400005</t>
  </si>
  <si>
    <t>Kubota Corp</t>
  </si>
  <si>
    <t>Agricultural &amp; Farm Machinery</t>
  </si>
  <si>
    <t>2694262JPY</t>
  </si>
  <si>
    <t>JP3689050007</t>
  </si>
  <si>
    <t>Nihon M&amp;A Center Inc</t>
  </si>
  <si>
    <t>Research &amp; Consulting Services</t>
  </si>
  <si>
    <t>2131750JPY</t>
  </si>
  <si>
    <t>JP3422950000</t>
  </si>
  <si>
    <t>Seven &amp; I Holdings</t>
  </si>
  <si>
    <t>Food Retail</t>
  </si>
  <si>
    <t>25428050JPY</t>
  </si>
  <si>
    <t>JP3970300004</t>
  </si>
  <si>
    <t>Recruit Holdings Co Ltd</t>
  </si>
  <si>
    <t>Human Resource &amp; Employment Services</t>
  </si>
  <si>
    <t>1129891JPY</t>
  </si>
  <si>
    <t>JP3902900004</t>
  </si>
  <si>
    <t>Mitsubishi UFJ Financial Group Inc</t>
  </si>
  <si>
    <t>Diversified Banks</t>
  </si>
  <si>
    <t>761643JPY</t>
  </si>
  <si>
    <t>JP3481800005</t>
  </si>
  <si>
    <t>Daikin Industries Ltd</t>
  </si>
  <si>
    <t>Building Products</t>
  </si>
  <si>
    <t>762224JPY</t>
  </si>
  <si>
    <t>JP3205800000</t>
  </si>
  <si>
    <t>Kao Corporation</t>
  </si>
  <si>
    <t>Personal Products</t>
  </si>
  <si>
    <t>245596JPY</t>
  </si>
  <si>
    <t>JP3802300008</t>
  </si>
  <si>
    <t>Fast Retailing Co Ltd</t>
  </si>
  <si>
    <t>Apparel Retail</t>
  </si>
  <si>
    <t>784533JPY</t>
  </si>
  <si>
    <t>JP3254200003</t>
  </si>
  <si>
    <t>Kyowa Exeo Corp</t>
  </si>
  <si>
    <t>Construction &amp; Engineering</t>
  </si>
  <si>
    <t>762299JPY</t>
  </si>
  <si>
    <t>JP3304200003</t>
  </si>
  <si>
    <t>Komatsu Ltd</t>
  </si>
  <si>
    <t>Construction Machinery &amp; Heavy Trucks</t>
  </si>
  <si>
    <t>762190JPY</t>
  </si>
  <si>
    <t>JP3219000001</t>
  </si>
  <si>
    <t>Kamigumi Co Ltd</t>
  </si>
  <si>
    <t>Marine Ports &amp; Services</t>
  </si>
  <si>
    <t>784740JPY</t>
  </si>
  <si>
    <t>JP3893200000</t>
  </si>
  <si>
    <t>Mitsui Fudosan Co</t>
  </si>
  <si>
    <t>Diversified Real Estate Activities</t>
  </si>
  <si>
    <t>761745JPY</t>
  </si>
  <si>
    <t>JP3505000004</t>
  </si>
  <si>
    <t>Daiwa House Industry</t>
  </si>
  <si>
    <t>779725JPY</t>
  </si>
  <si>
    <t>JP3756100008</t>
  </si>
  <si>
    <t>Nitori Holdings Co Ltd</t>
  </si>
  <si>
    <t>Homefurnishing Retail</t>
  </si>
  <si>
    <t>11044302JPY</t>
  </si>
  <si>
    <t>JP3782200004</t>
  </si>
  <si>
    <t>Paltac Corporation</t>
  </si>
  <si>
    <t>Distributors</t>
  </si>
  <si>
    <t>761500JPY</t>
  </si>
  <si>
    <t>JP3116000005</t>
  </si>
  <si>
    <t>Asahi Group Holdings Ltd</t>
  </si>
  <si>
    <t>Brewers</t>
  </si>
  <si>
    <t>RLMF508</t>
  </si>
  <si>
    <t>RLMF534</t>
  </si>
  <si>
    <t>CSTL01</t>
  </si>
  <si>
    <t>INE227W01023</t>
  </si>
  <si>
    <t>Clean Science and Technology Limited</t>
  </si>
  <si>
    <t>BURG01</t>
  </si>
  <si>
    <t>INE07T201019</t>
  </si>
  <si>
    <t>Burger King India Limited</t>
  </si>
  <si>
    <t>RLMF535</t>
  </si>
  <si>
    <t>GOI1652</t>
  </si>
  <si>
    <t>IN0020160068</t>
  </si>
  <si>
    <t>7.06% Government of India</t>
  </si>
  <si>
    <t>GOI2243</t>
  </si>
  <si>
    <t>IN0020190024</t>
  </si>
  <si>
    <t>7.62% Government of India</t>
  </si>
  <si>
    <t>GOI1253</t>
  </si>
  <si>
    <t>IN0020140078</t>
  </si>
  <si>
    <t>8.17% Government of India</t>
  </si>
  <si>
    <t>GOI964</t>
  </si>
  <si>
    <t>IN0020120062</t>
  </si>
  <si>
    <t>8.3% Government of India</t>
  </si>
  <si>
    <t>GOI3640</t>
  </si>
  <si>
    <t>IN0020210194</t>
  </si>
  <si>
    <t>6.99% Government of India</t>
  </si>
  <si>
    <t>GOI839</t>
  </si>
  <si>
    <t>IN0020110063</t>
  </si>
  <si>
    <t>RLMF550</t>
  </si>
  <si>
    <t>POWF474</t>
  </si>
  <si>
    <t>INE134E07AP6</t>
  </si>
  <si>
    <t>GOI1361</t>
  </si>
  <si>
    <t>IN3320150094</t>
  </si>
  <si>
    <t>GOI1973</t>
  </si>
  <si>
    <t>IN0020170174</t>
  </si>
  <si>
    <t>7.17% Government of India</t>
  </si>
  <si>
    <t>GOI1596</t>
  </si>
  <si>
    <t>IN2220160039</t>
  </si>
  <si>
    <t>7.84% State Government Securities</t>
  </si>
  <si>
    <t>GOI3089</t>
  </si>
  <si>
    <t>IN1020200078</t>
  </si>
  <si>
    <t>GOI838</t>
  </si>
  <si>
    <t>IN0020110055</t>
  </si>
  <si>
    <t>8.97% Government of India</t>
  </si>
  <si>
    <t>ONGC38</t>
  </si>
  <si>
    <t>INE213A08040</t>
  </si>
  <si>
    <t>4.5% Oil &amp; Natural Gas Corporation Limited **</t>
  </si>
  <si>
    <t>SIDB425</t>
  </si>
  <si>
    <t>INE556F08JO9</t>
  </si>
  <si>
    <t>6.8% Small Industries Dev Bank of India **</t>
  </si>
  <si>
    <t>UTIB730</t>
  </si>
  <si>
    <t>INE238A08351</t>
  </si>
  <si>
    <t>8.85% Axis Bank Limited **</t>
  </si>
  <si>
    <t>IOIC485</t>
  </si>
  <si>
    <t>INE242A08452</t>
  </si>
  <si>
    <t>6.39% Indian Oil Corporation Limited **</t>
  </si>
  <si>
    <t>RECL324</t>
  </si>
  <si>
    <t>INE020B08AK2</t>
  </si>
  <si>
    <t>7.03% REC Limited **</t>
  </si>
  <si>
    <t>HLIC20</t>
  </si>
  <si>
    <t>INE795G08019</t>
  </si>
  <si>
    <t>6.67% HDFC Life Insurance Company Limited **</t>
  </si>
  <si>
    <t>RECL405</t>
  </si>
  <si>
    <t>INE020B08DF6</t>
  </si>
  <si>
    <t>5.85% REC Limited **</t>
  </si>
  <si>
    <t>PGCI329</t>
  </si>
  <si>
    <t>INE752E07KN9</t>
  </si>
  <si>
    <t>8.8% Power Grid Corporation of India Limited **</t>
  </si>
  <si>
    <t>RECL274</t>
  </si>
  <si>
    <t>INE020B08906</t>
  </si>
  <si>
    <t>8.27% REC Limited **</t>
  </si>
  <si>
    <t>PGCI343</t>
  </si>
  <si>
    <t>INE752E07LB2</t>
  </si>
  <si>
    <t>8.7% Power Grid Corporation of India Limited **</t>
  </si>
  <si>
    <t>POWF470</t>
  </si>
  <si>
    <t>INE134E08LD7</t>
  </si>
  <si>
    <t>6.5% Power Finance Corporation Limited **</t>
  </si>
  <si>
    <t>POWF350</t>
  </si>
  <si>
    <t>INE134E08IE1</t>
  </si>
  <si>
    <t>8.03% Power Finance Corporation Limited **</t>
  </si>
  <si>
    <t>NBAR554</t>
  </si>
  <si>
    <t>INE261F08BW6</t>
  </si>
  <si>
    <t>6.72% National Bank For Agriculture and Rural Development **</t>
  </si>
  <si>
    <t>RECL327</t>
  </si>
  <si>
    <t>INE020B08AM8</t>
  </si>
  <si>
    <t>7.09% REC Limited **</t>
  </si>
  <si>
    <t>SIDB404</t>
  </si>
  <si>
    <t>INE556F08JK7</t>
  </si>
  <si>
    <t>7.95% Small Industries Dev Bank of India **</t>
  </si>
  <si>
    <t>FCOI35</t>
  </si>
  <si>
    <t>INE861G08084</t>
  </si>
  <si>
    <t>7.09% Food Corporation Of India</t>
  </si>
  <si>
    <t>PGCI426</t>
  </si>
  <si>
    <t>INE752E08569</t>
  </si>
  <si>
    <t>7.34% Power Grid Corporation of India Limited **</t>
  </si>
  <si>
    <t>EXIM329</t>
  </si>
  <si>
    <t>INE514E08CC1</t>
  </si>
  <si>
    <t>8.83% Export Import Bank of India **</t>
  </si>
  <si>
    <t>POWF291</t>
  </si>
  <si>
    <t>INE134E08GK2</t>
  </si>
  <si>
    <t>8.98% Power Finance Corporation Limited **</t>
  </si>
  <si>
    <t>VYSY386</t>
  </si>
  <si>
    <t>INE166A08032</t>
  </si>
  <si>
    <t>9.9% Kotak Mahindra Bank Limited **</t>
  </si>
  <si>
    <t>NHAI53</t>
  </si>
  <si>
    <t>INE906B07FT4</t>
  </si>
  <si>
    <t>7.27% National Highways Auth Of Ind **</t>
  </si>
  <si>
    <t>FCOI34</t>
  </si>
  <si>
    <t>INE861G08076</t>
  </si>
  <si>
    <t>6.65% Food Corporation Of India **</t>
  </si>
  <si>
    <t>POWF303</t>
  </si>
  <si>
    <t>INE134E08GV9</t>
  </si>
  <si>
    <t>8.65% Power Finance Corporation Limited **</t>
  </si>
  <si>
    <t>PGCI248</t>
  </si>
  <si>
    <t>INE752E07HL9</t>
  </si>
  <si>
    <t>8.64% Power Grid Corporation of India Limited **</t>
  </si>
  <si>
    <t>POWF239</t>
  </si>
  <si>
    <t>INE134E08FJ6</t>
  </si>
  <si>
    <t>8.84% Power Finance Corporation Limited **</t>
  </si>
  <si>
    <t>HPEC193</t>
  </si>
  <si>
    <t>INE094A08036</t>
  </si>
  <si>
    <t>7% Hindustan Petroleum Corporation Limited **</t>
  </si>
  <si>
    <t>NBAR602</t>
  </si>
  <si>
    <t>INE261F08CP8</t>
  </si>
  <si>
    <t>6.44% National Bank For Agriculture and Rural Development</t>
  </si>
  <si>
    <t>BPCL86</t>
  </si>
  <si>
    <t>INE029A08057</t>
  </si>
  <si>
    <t>8.02% Bharat Petroleum Corporation Limited **</t>
  </si>
  <si>
    <t>PGCI346</t>
  </si>
  <si>
    <t>INE752E07LQ0</t>
  </si>
  <si>
    <t>9.3% Power Grid Corporation of India Limited **</t>
  </si>
  <si>
    <t>NBAR404</t>
  </si>
  <si>
    <t>INE261F08AD8</t>
  </si>
  <si>
    <t>8.2% National Bank For Agriculture and Rural Development **</t>
  </si>
  <si>
    <t>IRLY334</t>
  </si>
  <si>
    <t>INE053F07BX7</t>
  </si>
  <si>
    <t>7.55% Indian Railway Finance Corporation Limited **</t>
  </si>
  <si>
    <t>POWF306</t>
  </si>
  <si>
    <t>INE134E08HD5</t>
  </si>
  <si>
    <t>8.39% Power Finance Corporation Limited **</t>
  </si>
  <si>
    <t>NBAR471</t>
  </si>
  <si>
    <t>INE261F08AV0</t>
  </si>
  <si>
    <t>8.22% National Bank For Agriculture and Rural Development **</t>
  </si>
  <si>
    <t>IBCL854</t>
  </si>
  <si>
    <t>INE090A08TN1</t>
  </si>
  <si>
    <t>9.15% ICICI Bank Limited **</t>
  </si>
  <si>
    <t>RECL272</t>
  </si>
  <si>
    <t>INE020B08880</t>
  </si>
  <si>
    <t>8.57% REC Limited **</t>
  </si>
  <si>
    <t>RECL287</t>
  </si>
  <si>
    <t>INE020B08963</t>
  </si>
  <si>
    <t>8.11% REC Limited **</t>
  </si>
  <si>
    <t>HPEC219</t>
  </si>
  <si>
    <t>INE094A08077</t>
  </si>
  <si>
    <t>5.36% Hindustan Petroleum Corporation Limited **</t>
  </si>
  <si>
    <t>NHPC117</t>
  </si>
  <si>
    <t>INE848E08136</t>
  </si>
  <si>
    <t>8.12% NHPC Limited</t>
  </si>
  <si>
    <t>NHAI62</t>
  </si>
  <si>
    <t>INE906B07GP0</t>
  </si>
  <si>
    <t>8.27% National Highways Auth Of Ind **</t>
  </si>
  <si>
    <t>EXIM690</t>
  </si>
  <si>
    <t>INE514E16BV6</t>
  </si>
  <si>
    <t>UTIB1209</t>
  </si>
  <si>
    <t>INE238A161W0</t>
  </si>
  <si>
    <t>RLMF552</t>
  </si>
  <si>
    <t>RLMF552A</t>
  </si>
  <si>
    <t>RLMF555</t>
  </si>
  <si>
    <t>RLMF559</t>
  </si>
  <si>
    <t>29798540USD</t>
  </si>
  <si>
    <t>US02079K3059</t>
  </si>
  <si>
    <t>Alphabet Inc A</t>
  </si>
  <si>
    <t>Interactive Media &amp; Services</t>
  </si>
  <si>
    <t>951692USD</t>
  </si>
  <si>
    <t>US5949181045</t>
  </si>
  <si>
    <t>Microsoft Corp</t>
  </si>
  <si>
    <t>39103858USD</t>
  </si>
  <si>
    <t>US46266C1053</t>
  </si>
  <si>
    <t>Iqvia Holdings</t>
  </si>
  <si>
    <t>Life Sciences Tools &amp; Services</t>
  </si>
  <si>
    <t>58460132USD</t>
  </si>
  <si>
    <t>US7710491033</t>
  </si>
  <si>
    <t>Roblox Corporation</t>
  </si>
  <si>
    <t>Interactive Home Entertainment</t>
  </si>
  <si>
    <t>2282206USD</t>
  </si>
  <si>
    <t>US57636Q1040</t>
  </si>
  <si>
    <t>Mastercard Incorporated</t>
  </si>
  <si>
    <t>Data Processing &amp; Outsourced Services</t>
  </si>
  <si>
    <t>14971609USD</t>
  </si>
  <si>
    <t>US30303M1027</t>
  </si>
  <si>
    <t>Facebook Inc</t>
  </si>
  <si>
    <t>962293USD</t>
  </si>
  <si>
    <t>CA29250N1050</t>
  </si>
  <si>
    <t>Enbridge Inc</t>
  </si>
  <si>
    <t>Oil &amp; Gas Storage &amp; Transportation</t>
  </si>
  <si>
    <t>645156USD</t>
  </si>
  <si>
    <t>US0231351067</t>
  </si>
  <si>
    <t>Amazon Com Inc</t>
  </si>
  <si>
    <t>Internet &amp; Direct Marketing Retail</t>
  </si>
  <si>
    <t>1484907USD</t>
  </si>
  <si>
    <t>US1431301027</t>
  </si>
  <si>
    <t>Carmax Inc</t>
  </si>
  <si>
    <t>Automotive Retail</t>
  </si>
  <si>
    <t>40656108USD</t>
  </si>
  <si>
    <t>US09857L1089</t>
  </si>
  <si>
    <t>Booking Holdings Inc</t>
  </si>
  <si>
    <t>Hotels, Resorts &amp; Cruise Lines</t>
  </si>
  <si>
    <t>1078451USD</t>
  </si>
  <si>
    <t>US91324P1021</t>
  </si>
  <si>
    <t>Unitedhealth Group Inc</t>
  </si>
  <si>
    <t>Managed Health Care</t>
  </si>
  <si>
    <t>1413346USD</t>
  </si>
  <si>
    <t>US64110L1061</t>
  </si>
  <si>
    <t>Netflix Inc</t>
  </si>
  <si>
    <t>Movies &amp; Entertainment</t>
  </si>
  <si>
    <t>26124340USD</t>
  </si>
  <si>
    <t>US0367521038</t>
  </si>
  <si>
    <t>Anthem Inc</t>
  </si>
  <si>
    <t>1212868USD</t>
  </si>
  <si>
    <t>US03073E1055</t>
  </si>
  <si>
    <t>Amerisource Bergen Corp</t>
  </si>
  <si>
    <t>Health Care Distributors</t>
  </si>
  <si>
    <t>1873824USD</t>
  </si>
  <si>
    <t>US31620M1062</t>
  </si>
  <si>
    <t>Fidelity National Information Services I</t>
  </si>
  <si>
    <t>3826452USD</t>
  </si>
  <si>
    <t>US92826C8394</t>
  </si>
  <si>
    <t>Visa Inc</t>
  </si>
  <si>
    <t>548525USD</t>
  </si>
  <si>
    <t>US1266501006</t>
  </si>
  <si>
    <t>CVS Health Corp</t>
  </si>
  <si>
    <t>Health Care Services</t>
  </si>
  <si>
    <t>930831USD</t>
  </si>
  <si>
    <t>US3377381088</t>
  </si>
  <si>
    <t>FISERV INC COM</t>
  </si>
  <si>
    <t>1806798USD</t>
  </si>
  <si>
    <t>US02043Q1076</t>
  </si>
  <si>
    <t>Alnylam Pharmaceuticals Inc</t>
  </si>
  <si>
    <t>Biotechnology</t>
  </si>
  <si>
    <t>47459333USD</t>
  </si>
  <si>
    <t>US90353T1007</t>
  </si>
  <si>
    <t>Uber Technologies Inc</t>
  </si>
  <si>
    <t>Trucking</t>
  </si>
  <si>
    <t>46755164USD</t>
  </si>
  <si>
    <t>US55087P1049</t>
  </si>
  <si>
    <t>Lyft Inc</t>
  </si>
  <si>
    <t>984192USD</t>
  </si>
  <si>
    <t>US2546871060</t>
  </si>
  <si>
    <t>The Walt Disney Company</t>
  </si>
  <si>
    <t>948564USD</t>
  </si>
  <si>
    <t>US5486611073</t>
  </si>
  <si>
    <t>Lowes Cos Inc</t>
  </si>
  <si>
    <t>Home Improvement Retail</t>
  </si>
  <si>
    <t>30877188USD</t>
  </si>
  <si>
    <t>US4622221004</t>
  </si>
  <si>
    <t>Ionis Pharmaceuticals Inc</t>
  </si>
  <si>
    <t>2231362USD</t>
  </si>
  <si>
    <t>Baidu Inc Spon ADR</t>
  </si>
  <si>
    <t>RLMF614</t>
  </si>
  <si>
    <t>RLMF675</t>
  </si>
  <si>
    <t>RLMF691</t>
  </si>
  <si>
    <t>SESA500</t>
  </si>
  <si>
    <t>INE205A07162</t>
  </si>
  <si>
    <t>8.9% Vedanta Limited **</t>
  </si>
  <si>
    <t>RECL271</t>
  </si>
  <si>
    <t>INE020B08872</t>
  </si>
  <si>
    <t>8.44% REC Limited **</t>
  </si>
  <si>
    <t>JFCS72</t>
  </si>
  <si>
    <t>INE651J07523</t>
  </si>
  <si>
    <t>JM Financial Credit Solution Limited **</t>
  </si>
  <si>
    <t>RLMF704</t>
  </si>
  <si>
    <t>GOI1537</t>
  </si>
  <si>
    <t>IN2920150413</t>
  </si>
  <si>
    <t>GOI1494</t>
  </si>
  <si>
    <t>IN1820150077</t>
  </si>
  <si>
    <t>8.53% State Government Securities</t>
  </si>
  <si>
    <t>GOI1827</t>
  </si>
  <si>
    <t>IN2820150273</t>
  </si>
  <si>
    <t>8.49% State Government Securities</t>
  </si>
  <si>
    <t>GOI3090</t>
  </si>
  <si>
    <t>IN1220180195</t>
  </si>
  <si>
    <t>7.86% State Government Securities</t>
  </si>
  <si>
    <t>GOI2022</t>
  </si>
  <si>
    <t>IN2720170124</t>
  </si>
  <si>
    <t>7.78% State Government Securities</t>
  </si>
  <si>
    <t>GOI861</t>
  </si>
  <si>
    <t>IN2220110117</t>
  </si>
  <si>
    <t>8.95% State Government Securities</t>
  </si>
  <si>
    <t>GOI860</t>
  </si>
  <si>
    <t>IN1520110124</t>
  </si>
  <si>
    <t>8.94% State Government Securities</t>
  </si>
  <si>
    <t>GOI859</t>
  </si>
  <si>
    <t>IN1620110073</t>
  </si>
  <si>
    <t>8.88% State Government Securities</t>
  </si>
  <si>
    <t>GOI1540</t>
  </si>
  <si>
    <t>IN3320150664</t>
  </si>
  <si>
    <t>RLMF706</t>
  </si>
  <si>
    <t>GOI2512</t>
  </si>
  <si>
    <t>IN1720170118</t>
  </si>
  <si>
    <t>7.79% State Government Securities</t>
  </si>
  <si>
    <t>AFGL224</t>
  </si>
  <si>
    <t>INE759E07897</t>
  </si>
  <si>
    <t>9.48% L&amp;T Finance Limited **</t>
  </si>
  <si>
    <t>RECL275</t>
  </si>
  <si>
    <t>INE020B08922</t>
  </si>
  <si>
    <t>LICH498</t>
  </si>
  <si>
    <t>INE115A07NM3</t>
  </si>
  <si>
    <t>BAFL676</t>
  </si>
  <si>
    <t>INE296A07QQ5</t>
  </si>
  <si>
    <t>TASO119</t>
  </si>
  <si>
    <t>INE895D08782</t>
  </si>
  <si>
    <t>8.25% Tata Sons Private Ltd **</t>
  </si>
  <si>
    <t>SIDB444</t>
  </si>
  <si>
    <t>INE556F16861</t>
  </si>
  <si>
    <t>Small Industries Dev Bank of India **</t>
  </si>
  <si>
    <t>RLMF709</t>
  </si>
  <si>
    <t>TAPR26</t>
  </si>
  <si>
    <t>INE607M08048</t>
  </si>
  <si>
    <t>8.45% Tata Power Renewable Energy Limited **</t>
  </si>
  <si>
    <t>WREP22</t>
  </si>
  <si>
    <t>INE296N08022</t>
  </si>
  <si>
    <t>8% Walwhan Renewable Energy Limited **</t>
  </si>
  <si>
    <t>SIDB387</t>
  </si>
  <si>
    <t>INE556F08JI1</t>
  </si>
  <si>
    <t>8.81% Small Industries Dev Bank of India **</t>
  </si>
  <si>
    <t>CCPI28</t>
  </si>
  <si>
    <t>INE587O07271</t>
  </si>
  <si>
    <t>FITCH D</t>
  </si>
  <si>
    <t>IIBL904</t>
  </si>
  <si>
    <t>INE095A16L30</t>
  </si>
  <si>
    <t>IndusInd Bank Limited **</t>
  </si>
  <si>
    <t>UTIB1210</t>
  </si>
  <si>
    <t>INE238A162W8</t>
  </si>
  <si>
    <t>RLMF715</t>
  </si>
  <si>
    <t>RLMF718</t>
  </si>
  <si>
    <t>UPPC45</t>
  </si>
  <si>
    <t>INE540P07293</t>
  </si>
  <si>
    <t>GRIF28</t>
  </si>
  <si>
    <t>INE201P07169</t>
  </si>
  <si>
    <t>9.68% G R Infraprojects Limited **</t>
  </si>
  <si>
    <t>IBHF700</t>
  </si>
  <si>
    <t>INE148I07JN3</t>
  </si>
  <si>
    <t>9.08% Indiabulls Housing Finance Limited **</t>
  </si>
  <si>
    <t>SBCP97</t>
  </si>
  <si>
    <t>INE018E08060</t>
  </si>
  <si>
    <t>9.65% SBI Cards and Payment Services Limited **</t>
  </si>
  <si>
    <t>RLMF726</t>
  </si>
  <si>
    <t>RLMF733</t>
  </si>
  <si>
    <t>HURD205</t>
  </si>
  <si>
    <t>INE031A08657</t>
  </si>
  <si>
    <t>8.23% Housing &amp; Urban Development Corporation Limited **</t>
  </si>
  <si>
    <t>AFGL199</t>
  </si>
  <si>
    <t>INE027E07659</t>
  </si>
  <si>
    <t>8.65% L&amp;T Finance Limited **</t>
  </si>
  <si>
    <t>HURD204</t>
  </si>
  <si>
    <t>INE031A08640</t>
  </si>
  <si>
    <t>8.4% Housing &amp; Urban Development Corporation Limited **</t>
  </si>
  <si>
    <t>LICH509</t>
  </si>
  <si>
    <t>INE115A07NS0</t>
  </si>
  <si>
    <t>8.69% LIC Housing Finance Limited **</t>
  </si>
  <si>
    <t>BGFL894</t>
  </si>
  <si>
    <t>INE860H07GE0</t>
  </si>
  <si>
    <t>Aditya Birla Finance Limited **</t>
  </si>
  <si>
    <t>HDBF241</t>
  </si>
  <si>
    <t>INE756I07CI8</t>
  </si>
  <si>
    <t>HDB Financial Services Limited **</t>
  </si>
  <si>
    <t>TASO120</t>
  </si>
  <si>
    <t>INE895D08790</t>
  </si>
  <si>
    <t>RLMF735</t>
  </si>
  <si>
    <t>RECL316</t>
  </si>
  <si>
    <t>INE020B08AF2</t>
  </si>
  <si>
    <t>7.46% REC Limited **</t>
  </si>
  <si>
    <t>NBAR420</t>
  </si>
  <si>
    <t>INE261F08AI7</t>
  </si>
  <si>
    <t>8.6% National Bank For Agriculture and Rural Development</t>
  </si>
  <si>
    <t>RLMF736</t>
  </si>
  <si>
    <t>RLMF737</t>
  </si>
  <si>
    <t>RLMF738</t>
  </si>
  <si>
    <t>RLMF740</t>
  </si>
  <si>
    <t>RLMF741</t>
  </si>
  <si>
    <t>GOI867</t>
  </si>
  <si>
    <t>IN1520110132</t>
  </si>
  <si>
    <t>GOI1712</t>
  </si>
  <si>
    <t>IN2220160179</t>
  </si>
  <si>
    <t>7.38% State Government Securities</t>
  </si>
  <si>
    <t>GOI854</t>
  </si>
  <si>
    <t>IN2220110109</t>
  </si>
  <si>
    <t>RLMF743</t>
  </si>
  <si>
    <t>RLMF746</t>
  </si>
  <si>
    <t>GOI1701</t>
  </si>
  <si>
    <t>IN2920110086</t>
  </si>
  <si>
    <t>8.74% State Government Securities</t>
  </si>
  <si>
    <t>HURD203</t>
  </si>
  <si>
    <t>INE031A08632</t>
  </si>
  <si>
    <t>8.46% Housing &amp; Urban Development Corporation Limited **</t>
  </si>
  <si>
    <t>RLMF748</t>
  </si>
  <si>
    <t>GOI1700</t>
  </si>
  <si>
    <t>IN1320110035</t>
  </si>
  <si>
    <t>8.72% State Government Securities</t>
  </si>
  <si>
    <t>GOI853</t>
  </si>
  <si>
    <t>IN1920110047</t>
  </si>
  <si>
    <t>8.69% State Government Securities</t>
  </si>
  <si>
    <t>RLMF749</t>
  </si>
  <si>
    <t>NHPC38</t>
  </si>
  <si>
    <t>INE848E07427</t>
  </si>
  <si>
    <t>8.78% NHPC Limited **</t>
  </si>
  <si>
    <t>RLMF750</t>
  </si>
  <si>
    <t>SUFI665</t>
  </si>
  <si>
    <t>INE660A07PW2</t>
  </si>
  <si>
    <t>Sundaram Finance Limited **</t>
  </si>
  <si>
    <t>RLMF751</t>
  </si>
  <si>
    <t>RLMF752</t>
  </si>
  <si>
    <t>RLMF753</t>
  </si>
  <si>
    <t>Nippon India ETF Junior BeES</t>
  </si>
  <si>
    <t>RLMF754</t>
  </si>
  <si>
    <t>UNBI01</t>
  </si>
  <si>
    <t>INE692A01016</t>
  </si>
  <si>
    <t>Union Bank of India</t>
  </si>
  <si>
    <t>BKIN01</t>
  </si>
  <si>
    <t>INE084A01016</t>
  </si>
  <si>
    <t>Bank of India</t>
  </si>
  <si>
    <t>INBK01</t>
  </si>
  <si>
    <t>INE562A01011</t>
  </si>
  <si>
    <t>Indian Bank</t>
  </si>
  <si>
    <t>INOB01</t>
  </si>
  <si>
    <t>INE565A01014</t>
  </si>
  <si>
    <t>Indian Overseas Bank</t>
  </si>
  <si>
    <t>CTBA01</t>
  </si>
  <si>
    <t>INE483A01010</t>
  </si>
  <si>
    <t>Central Bank of India</t>
  </si>
  <si>
    <t>BOMA01</t>
  </si>
  <si>
    <t>INE457A01014</t>
  </si>
  <si>
    <t>Bank of Maharashtra</t>
  </si>
  <si>
    <t>JKBL02</t>
  </si>
  <si>
    <t>INE168A01041</t>
  </si>
  <si>
    <t>The Jammu &amp; Kashmir Bank Limited</t>
  </si>
  <si>
    <t>UCOB01</t>
  </si>
  <si>
    <t>INE691A01018</t>
  </si>
  <si>
    <t>UCO Bank</t>
  </si>
  <si>
    <t>PSBK01</t>
  </si>
  <si>
    <t>INE608A01012</t>
  </si>
  <si>
    <t>Punjab &amp; Sind Bank</t>
  </si>
  <si>
    <t>RLMF755</t>
  </si>
  <si>
    <t>Gold</t>
  </si>
  <si>
    <t>GOLD 995 1KG BAR</t>
  </si>
  <si>
    <t>RLMF756</t>
  </si>
  <si>
    <t>RLMF757</t>
  </si>
  <si>
    <t>IDBK01</t>
  </si>
  <si>
    <t>INE092T01019</t>
  </si>
  <si>
    <t>RLMF758</t>
  </si>
  <si>
    <t>RLMF759</t>
  </si>
  <si>
    <t>43558773HKD</t>
  </si>
  <si>
    <t>KYG596691041</t>
  </si>
  <si>
    <t>Meituan</t>
  </si>
  <si>
    <t>24014323HKD</t>
  </si>
  <si>
    <t>KYG875721634</t>
  </si>
  <si>
    <t>Tencent Holdings Ltd</t>
  </si>
  <si>
    <t>11872025HKD</t>
  </si>
  <si>
    <t>HK0000069689</t>
  </si>
  <si>
    <t>AIA Group Ltd</t>
  </si>
  <si>
    <t>Life &amp; Health Insurance</t>
  </si>
  <si>
    <t>411161HKD</t>
  </si>
  <si>
    <t>HSBC HOLDINGS PLC</t>
  </si>
  <si>
    <t>51116731HKD</t>
  </si>
  <si>
    <t>KYG017191142</t>
  </si>
  <si>
    <t>Alibaba Group Holding Limited</t>
  </si>
  <si>
    <t>2291324HKD</t>
  </si>
  <si>
    <t>China Construct BK-H</t>
  </si>
  <si>
    <t>3851175HKD</t>
  </si>
  <si>
    <t>Hong Kong Exchanges and Clearing Ltd</t>
  </si>
  <si>
    <t>Financial Exchanges &amp; Data</t>
  </si>
  <si>
    <t>58316884HKD</t>
  </si>
  <si>
    <t>KYG970081173</t>
  </si>
  <si>
    <t>WuXi Biologics (Cayman) Inc.</t>
  </si>
  <si>
    <t>1714873HKD</t>
  </si>
  <si>
    <t>CNE1000003X6</t>
  </si>
  <si>
    <t>Ping An Insurance Group Co Of China Ltd</t>
  </si>
  <si>
    <t>42399032HKD</t>
  </si>
  <si>
    <t>KYG9830T1067</t>
  </si>
  <si>
    <t>Xiaomi Corporation</t>
  </si>
  <si>
    <t>Technology Hardware, Storage &amp; Peripherals</t>
  </si>
  <si>
    <t>2739966HKD</t>
  </si>
  <si>
    <t>CNE1000003G1</t>
  </si>
  <si>
    <t>Industrial and Commercial Bank of China Ltd</t>
  </si>
  <si>
    <t>1099448HKD</t>
  </si>
  <si>
    <t>HK0941009539</t>
  </si>
  <si>
    <t>China Mobile Ltd</t>
  </si>
  <si>
    <t>Wireless Telecommunication Services</t>
  </si>
  <si>
    <t>1459145HKD</t>
  </si>
  <si>
    <t>CNE100000296</t>
  </si>
  <si>
    <t>BYD Company Limited - H shares</t>
  </si>
  <si>
    <t>2690650HKD</t>
  </si>
  <si>
    <t>CNE1000002M1</t>
  </si>
  <si>
    <t>China Merchants Bank Co. Ltd. - H Shares</t>
  </si>
  <si>
    <t>1842714HKD</t>
  </si>
  <si>
    <t>HK0669013440</t>
  </si>
  <si>
    <t>Techtronic Industries Co Ltd.</t>
  </si>
  <si>
    <t>Industrial Machinery</t>
  </si>
  <si>
    <t>2387940HKD</t>
  </si>
  <si>
    <t>Bank Of China Ltd</t>
  </si>
  <si>
    <t>3378915HKD</t>
  </si>
  <si>
    <t>KYG5496K1242</t>
  </si>
  <si>
    <t>Li Ning Company Limited</t>
  </si>
  <si>
    <t>Apparel, Accessories and Luxury Goods</t>
  </si>
  <si>
    <t>3179959HKD</t>
  </si>
  <si>
    <t>KYG8586D1097</t>
  </si>
  <si>
    <t>Sunny Optical Tech</t>
  </si>
  <si>
    <t>712336HKD</t>
  </si>
  <si>
    <t>HK0002007356</t>
  </si>
  <si>
    <t>CLP Holdings Ltd</t>
  </si>
  <si>
    <t>Electric Utilities</t>
  </si>
  <si>
    <t>2336425HKD</t>
  </si>
  <si>
    <t>HK0823032773</t>
  </si>
  <si>
    <t>Link REIT NPV</t>
  </si>
  <si>
    <t>Retail REITs</t>
  </si>
  <si>
    <t>1778506HKD</t>
  </si>
  <si>
    <t>HK0883013259</t>
  </si>
  <si>
    <t>Cnooc Ltd</t>
  </si>
  <si>
    <t>Oil &amp; Gas Exploration &amp; Production</t>
  </si>
  <si>
    <t>1812980HKD</t>
  </si>
  <si>
    <t>KYG3777B1032</t>
  </si>
  <si>
    <t>Geely Auto</t>
  </si>
  <si>
    <t>3227484HKD</t>
  </si>
  <si>
    <t>KYG040111059</t>
  </si>
  <si>
    <t>Anta Sports Products Limited</t>
  </si>
  <si>
    <t>Footwear</t>
  </si>
  <si>
    <t>2334217HKD</t>
  </si>
  <si>
    <t>KYG8087W1015</t>
  </si>
  <si>
    <t>Shenzhou International Group Holdings Ltd</t>
  </si>
  <si>
    <t>421216HKD</t>
  </si>
  <si>
    <t>HK0003000038</t>
  </si>
  <si>
    <t>The Hong Kong China Gas Company Limited</t>
  </si>
  <si>
    <t>Gas Utilities</t>
  </si>
  <si>
    <t>26647043HKD</t>
  </si>
  <si>
    <t>KYG217651051</t>
  </si>
  <si>
    <t>CK Hutchison Holdings Limited</t>
  </si>
  <si>
    <t>421886HKD</t>
  </si>
  <si>
    <t>HK0016000132</t>
  </si>
  <si>
    <t>Sun Hung Kai Properties</t>
  </si>
  <si>
    <t>1873858HKD</t>
  </si>
  <si>
    <t>KYG210961051</t>
  </si>
  <si>
    <t>China Mengniu Dairy Co</t>
  </si>
  <si>
    <t>Packaged Foods &amp; Meats</t>
  </si>
  <si>
    <t>421175HKD</t>
  </si>
  <si>
    <t>HK0011000095</t>
  </si>
  <si>
    <t>Hang Seng Bank</t>
  </si>
  <si>
    <t>494821HKD</t>
  </si>
  <si>
    <t>KYG2108Y1052</t>
  </si>
  <si>
    <t>China Resources Land Ltd</t>
  </si>
  <si>
    <t>Real Estate Development</t>
  </si>
  <si>
    <t>1732694HKD</t>
  </si>
  <si>
    <t>CNE1000002L3</t>
  </si>
  <si>
    <t>China Life Insurance Co Ltd</t>
  </si>
  <si>
    <t>2281095HKD</t>
  </si>
  <si>
    <t>HK0027032686</t>
  </si>
  <si>
    <t>Galaxy Entertainment Group Ltd</t>
  </si>
  <si>
    <t>Casinos &amp; Gaming</t>
  </si>
  <si>
    <t>38383802HKD</t>
  </si>
  <si>
    <t>KYG2177B1014</t>
  </si>
  <si>
    <t>CK Asset Holdings Limited</t>
  </si>
  <si>
    <t>1356783HKD</t>
  </si>
  <si>
    <t>HK2388011192</t>
  </si>
  <si>
    <t>BOC Hong Kong Holdings Ltd</t>
  </si>
  <si>
    <t>1139938HKD</t>
  </si>
  <si>
    <t>China Petroleum -H-</t>
  </si>
  <si>
    <t>Integrated Oil &amp; Gas</t>
  </si>
  <si>
    <t>42041331HKD</t>
  </si>
  <si>
    <t>KYG2453A1085</t>
  </si>
  <si>
    <t>Country Garden Services Holdings Company Limited</t>
  </si>
  <si>
    <t>Real Estate Operating Companies</t>
  </si>
  <si>
    <t>1128572HKD</t>
  </si>
  <si>
    <t>HK0066009694</t>
  </si>
  <si>
    <t>MTR Corp Limited</t>
  </si>
  <si>
    <t>Railroads</t>
  </si>
  <si>
    <t>1604915HKD</t>
  </si>
  <si>
    <t>HK1093012172</t>
  </si>
  <si>
    <t>CSPC Pharmaceutical Group Limited</t>
  </si>
  <si>
    <t>1067428HKD</t>
  </si>
  <si>
    <t>Petrochina Company Ltd</t>
  </si>
  <si>
    <t>420828HKD</t>
  </si>
  <si>
    <t>HK0688002218</t>
  </si>
  <si>
    <t>China Overseas Land &amp; Investment Ltd</t>
  </si>
  <si>
    <t>38195100HKD</t>
  </si>
  <si>
    <t>KYG9593A1040</t>
  </si>
  <si>
    <t>Wharf Real Estate Investment Company Ltd</t>
  </si>
  <si>
    <t>13169964HKD</t>
  </si>
  <si>
    <t>KYG9829N1025</t>
  </si>
  <si>
    <t>Xinyi Solar Holdings Limited</t>
  </si>
  <si>
    <t>10724764HKD</t>
  </si>
  <si>
    <t>KYG5635P1090</t>
  </si>
  <si>
    <t>Longfor Group Holdings Ltd</t>
  </si>
  <si>
    <t>1821312HKD</t>
  </si>
  <si>
    <t>KYG8167W1380</t>
  </si>
  <si>
    <t>Sino Biopharmaceutical Ltd</t>
  </si>
  <si>
    <t>421167HKD</t>
  </si>
  <si>
    <t>HK0006000050</t>
  </si>
  <si>
    <t>Power Assets Holdings Ltd</t>
  </si>
  <si>
    <t>3035936HKD</t>
  </si>
  <si>
    <t>KYG245241032</t>
  </si>
  <si>
    <t>Country Garden Holdings Co Ltd</t>
  </si>
  <si>
    <t>421602HKD</t>
  </si>
  <si>
    <t>HK0267001375</t>
  </si>
  <si>
    <t>Citic Ltd</t>
  </si>
  <si>
    <t>10774335HKD</t>
  </si>
  <si>
    <t>KYG7800X1079</t>
  </si>
  <si>
    <t>Sands China Ltd</t>
  </si>
  <si>
    <t>54472974HKD</t>
  </si>
  <si>
    <t>HK0000608585</t>
  </si>
  <si>
    <t>New World Development</t>
  </si>
  <si>
    <t>421166HKD</t>
  </si>
  <si>
    <t>HK0012000102</t>
  </si>
  <si>
    <t>Henderson Land Development Co Limited</t>
  </si>
  <si>
    <t>2053281HKD</t>
  </si>
  <si>
    <t>KYG9828G1082</t>
  </si>
  <si>
    <t>Xinyi Glass Holdings Ltd</t>
  </si>
  <si>
    <t>48820530HKD</t>
  </si>
  <si>
    <t>KYG1674K1013</t>
  </si>
  <si>
    <t>Budweiser Brewing Company APAC Limited</t>
  </si>
  <si>
    <t>24222514HKD</t>
  </si>
  <si>
    <t>KYG960071028</t>
  </si>
  <si>
    <t>WH Group Limited</t>
  </si>
  <si>
    <t>37082790HKD</t>
  </si>
  <si>
    <t>BMG2178K1009</t>
  </si>
  <si>
    <t>CK Infrastructure Holdings Ltd</t>
  </si>
  <si>
    <t>25867521HKD</t>
  </si>
  <si>
    <t>BMG0171K1018</t>
  </si>
  <si>
    <t>Alibaba Health Information Technology Ltd</t>
  </si>
  <si>
    <t>Health Care Technology</t>
  </si>
  <si>
    <t>420752HKD</t>
  </si>
  <si>
    <t>HK0101000591</t>
  </si>
  <si>
    <t>Hang Lung Properties Ltd</t>
  </si>
  <si>
    <t>10819201HKD</t>
  </si>
  <si>
    <t>KYG4402L1510</t>
  </si>
  <si>
    <t>Hengan International Group Co Ltd</t>
  </si>
  <si>
    <t>18795541HKD</t>
  </si>
  <si>
    <t>KYG2953R1149</t>
  </si>
  <si>
    <t>AAC Technologies Holdings Inc</t>
  </si>
  <si>
    <t>Electronic Manufacturing Services</t>
  </si>
  <si>
    <t>4752611HKD</t>
  </si>
  <si>
    <t>HK0000049939</t>
  </si>
  <si>
    <t>China Unicom Hong Kong Ltd</t>
  </si>
  <si>
    <t>Integrated Telecommunication Services</t>
  </si>
  <si>
    <t>43648956HKD</t>
  </si>
  <si>
    <t>KYG4290A1013</t>
  </si>
  <si>
    <t>Haidilao International Holding Ltd</t>
  </si>
  <si>
    <t>Restaurants</t>
  </si>
  <si>
    <t>RLMF760</t>
  </si>
  <si>
    <t>RLMF761</t>
  </si>
  <si>
    <t>NHPC01</t>
  </si>
  <si>
    <t>INE848E01016</t>
  </si>
  <si>
    <t>NHPC Limited</t>
  </si>
  <si>
    <t>NBCC03</t>
  </si>
  <si>
    <t>INE095N01031</t>
  </si>
  <si>
    <t>NBCC (India) Limited</t>
  </si>
  <si>
    <t>SJVN01</t>
  </si>
  <si>
    <t>INE002L01015</t>
  </si>
  <si>
    <t>SJVN Limited</t>
  </si>
  <si>
    <t>NAYV01</t>
  </si>
  <si>
    <t>INE589A01014</t>
  </si>
  <si>
    <t>NLC India Limited</t>
  </si>
  <si>
    <t>COCH01</t>
  </si>
  <si>
    <t>INE704P01017</t>
  </si>
  <si>
    <t>Cochin Shipyard Limited</t>
  </si>
  <si>
    <t>RLMF762</t>
  </si>
  <si>
    <t>RLMF764</t>
  </si>
  <si>
    <t>RLMF765</t>
  </si>
  <si>
    <t>RLMF766</t>
  </si>
  <si>
    <t>PGCI389</t>
  </si>
  <si>
    <t>INE752E07NO1</t>
  </si>
  <si>
    <t>8.13% Power Grid Corporation of India Limited **</t>
  </si>
  <si>
    <t>RLMF767</t>
  </si>
  <si>
    <t>RLMF768</t>
  </si>
  <si>
    <t>RLMF771</t>
  </si>
  <si>
    <t>RLMF772</t>
  </si>
  <si>
    <t>RLMF774</t>
  </si>
  <si>
    <t>RLMF775</t>
  </si>
  <si>
    <t>RLMF776</t>
  </si>
  <si>
    <t>JFCS84</t>
  </si>
  <si>
    <t>INE651J07648</t>
  </si>
  <si>
    <t>10% JM Financial Credit Solution Limited **</t>
  </si>
  <si>
    <t>RLMF777</t>
  </si>
  <si>
    <t>Nippon India ETF Nifty Midcap 150</t>
  </si>
  <si>
    <t>ADGL01</t>
  </si>
  <si>
    <t>INE399L01023</t>
  </si>
  <si>
    <t>Adani Total Gas Limited</t>
  </si>
  <si>
    <t>LAUR02</t>
  </si>
  <si>
    <t>INE947Q01028</t>
  </si>
  <si>
    <t>Laurus Labs Limited</t>
  </si>
  <si>
    <t>ASTP04</t>
  </si>
  <si>
    <t>INE006I01046</t>
  </si>
  <si>
    <t>Astral Limited</t>
  </si>
  <si>
    <t>SUFI01</t>
  </si>
  <si>
    <t>INE660A01013</t>
  </si>
  <si>
    <t>Sundaram Finance Limited</t>
  </si>
  <si>
    <t>ATUL01</t>
  </si>
  <si>
    <t>INE100A01010</t>
  </si>
  <si>
    <t>Atul Limited</t>
  </si>
  <si>
    <t>BTUL02</t>
  </si>
  <si>
    <t>INE702C01027</t>
  </si>
  <si>
    <t>APL Apollo Tubes Limited</t>
  </si>
  <si>
    <t>JSWE01</t>
  </si>
  <si>
    <t>INE121E01018</t>
  </si>
  <si>
    <t>JSW Energy Limited</t>
  </si>
  <si>
    <t>IMIN01</t>
  </si>
  <si>
    <t>INE933S01016</t>
  </si>
  <si>
    <t>Indiamart Intermesh Limited</t>
  </si>
  <si>
    <t>MAHE01</t>
  </si>
  <si>
    <t>INE027H01010</t>
  </si>
  <si>
    <t>Max Healthcare Institute Limited</t>
  </si>
  <si>
    <t>REXP03</t>
  </si>
  <si>
    <t>INE343B01030</t>
  </si>
  <si>
    <t>Rajesh Exports Limited</t>
  </si>
  <si>
    <t>AUHF01</t>
  </si>
  <si>
    <t>INE216P01012</t>
  </si>
  <si>
    <t>Aavas Financiers Limited</t>
  </si>
  <si>
    <t>RELA02</t>
  </si>
  <si>
    <t>INE131B01039</t>
  </si>
  <si>
    <t>Relaxo Footwears Limited</t>
  </si>
  <si>
    <t>SUFA02</t>
  </si>
  <si>
    <t>INE387A01021</t>
  </si>
  <si>
    <t>Sundram Fasteners Limited</t>
  </si>
  <si>
    <t>SKFB02</t>
  </si>
  <si>
    <t>INE640A01023</t>
  </si>
  <si>
    <t>SKF India Limited</t>
  </si>
  <si>
    <t>GSPL01</t>
  </si>
  <si>
    <t>INE246F01010</t>
  </si>
  <si>
    <t>Gujarat State Petronet Limited</t>
  </si>
  <si>
    <t>MIIL02</t>
  </si>
  <si>
    <t>INE405E01023</t>
  </si>
  <si>
    <t>Minda Industries Limited</t>
  </si>
  <si>
    <t>METR01</t>
  </si>
  <si>
    <t>INE112L01020</t>
  </si>
  <si>
    <t>Metropolis Healthcare Limited</t>
  </si>
  <si>
    <t>GOOD02</t>
  </si>
  <si>
    <t>INE531A01024</t>
  </si>
  <si>
    <t>Kansai Nerolac Paints Limited</t>
  </si>
  <si>
    <t>NAPH02</t>
  </si>
  <si>
    <t>INE987B01026</t>
  </si>
  <si>
    <t>Natco Pharma Limited</t>
  </si>
  <si>
    <t>AIEL02</t>
  </si>
  <si>
    <t>INE212H01026</t>
  </si>
  <si>
    <t>AIA Engineering Limited</t>
  </si>
  <si>
    <t>CRED02</t>
  </si>
  <si>
    <t>INE007A01025</t>
  </si>
  <si>
    <t>CRISIL Limited</t>
  </si>
  <si>
    <t>HTAP02</t>
  </si>
  <si>
    <t>INE473B01035</t>
  </si>
  <si>
    <t>Hatsun Agro Product Limited</t>
  </si>
  <si>
    <t>GLAX01</t>
  </si>
  <si>
    <t>INE159A01016</t>
  </si>
  <si>
    <t>GlaxoSmithKline Pharmaceuticals Limited</t>
  </si>
  <si>
    <t>BIRM01</t>
  </si>
  <si>
    <t>INE470A01017</t>
  </si>
  <si>
    <t>3M India Limited</t>
  </si>
  <si>
    <t>SOEL02</t>
  </si>
  <si>
    <t>INE343H01029</t>
  </si>
  <si>
    <t>Solar Industries India Limited</t>
  </si>
  <si>
    <t>FAGP01</t>
  </si>
  <si>
    <t>INE513A01014</t>
  </si>
  <si>
    <t>Schaeffler India Limited</t>
  </si>
  <si>
    <t>CAST03</t>
  </si>
  <si>
    <t>INE172A01027</t>
  </si>
  <si>
    <t>Castrol India Limited</t>
  </si>
  <si>
    <t>ENDT01</t>
  </si>
  <si>
    <t>INE913H01037</t>
  </si>
  <si>
    <t>Endurance Technologies Limited</t>
  </si>
  <si>
    <t>VORL03</t>
  </si>
  <si>
    <t>INE410B01037</t>
  </si>
  <si>
    <t>Vinati Organics Limited</t>
  </si>
  <si>
    <t>SUVP01</t>
  </si>
  <si>
    <t>INE03QK01018</t>
  </si>
  <si>
    <t>Suven Pharmaceuticals Limited</t>
  </si>
  <si>
    <t>ALPM01</t>
  </si>
  <si>
    <t>INE901L01018</t>
  </si>
  <si>
    <t>Alembic Pharmaceuticals Limited</t>
  </si>
  <si>
    <t>SUMI01</t>
  </si>
  <si>
    <t>INE258G01013</t>
  </si>
  <si>
    <t>Sumitomo Chemical India Limited</t>
  </si>
  <si>
    <t>ISHA01</t>
  </si>
  <si>
    <t>INE322A01010</t>
  </si>
  <si>
    <t>Gillette India Limited</t>
  </si>
  <si>
    <t>AACL03</t>
  </si>
  <si>
    <t>INE150B01039</t>
  </si>
  <si>
    <t>Alkyl Amines Chemicals Limited</t>
  </si>
  <si>
    <t>ISLT01</t>
  </si>
  <si>
    <t>INE274G01010</t>
  </si>
  <si>
    <t>Dhani Services Limited</t>
  </si>
  <si>
    <t>TTPL01</t>
  </si>
  <si>
    <t>INE690A01010</t>
  </si>
  <si>
    <t>TTK Prestige Limited</t>
  </si>
  <si>
    <t>BLDA01</t>
  </si>
  <si>
    <t>INE233B01017</t>
  </si>
  <si>
    <t>Blue Dart Express Limited</t>
  </si>
  <si>
    <t>HICO02</t>
  </si>
  <si>
    <t>INE531E01026</t>
  </si>
  <si>
    <t>Hindustan Copper Limited</t>
  </si>
  <si>
    <t>TNIA01</t>
  </si>
  <si>
    <t>INE470Y01017</t>
  </si>
  <si>
    <t>The New India Assurance Company Limited</t>
  </si>
  <si>
    <t>GICI01</t>
  </si>
  <si>
    <t>INE481Y01014</t>
  </si>
  <si>
    <t>General Insurance Corporation of India</t>
  </si>
  <si>
    <t>MOFS03</t>
  </si>
  <si>
    <t>INE338I01027</t>
  </si>
  <si>
    <t>Motilal Oswal Financial Services Limited</t>
  </si>
  <si>
    <t>VAGE02</t>
  </si>
  <si>
    <t>INE884A01027</t>
  </si>
  <si>
    <t>Vaibhav Global Limited</t>
  </si>
  <si>
    <t>ITIL01</t>
  </si>
  <si>
    <t>INE248A01017</t>
  </si>
  <si>
    <t>ITI Limited</t>
  </si>
  <si>
    <t>RLMF778</t>
  </si>
  <si>
    <t>RLMF780</t>
  </si>
  <si>
    <t>140085</t>
  </si>
  <si>
    <t>INF732E01045</t>
  </si>
  <si>
    <t>RLMF781</t>
  </si>
  <si>
    <t>RLMF783</t>
  </si>
  <si>
    <t>RLMF786</t>
  </si>
  <si>
    <t>RLMF790</t>
  </si>
  <si>
    <t>GOI2234</t>
  </si>
  <si>
    <t>IN1520190019</t>
  </si>
  <si>
    <t>GOI2244</t>
  </si>
  <si>
    <t>IN1520190035</t>
  </si>
  <si>
    <t>GOI2225</t>
  </si>
  <si>
    <t>IN1520180333</t>
  </si>
  <si>
    <t>GOI2183</t>
  </si>
  <si>
    <t>IN3120180200</t>
  </si>
  <si>
    <t>GOI2216</t>
  </si>
  <si>
    <t>IN1920180206</t>
  </si>
  <si>
    <t>8.32% State Government Securities</t>
  </si>
  <si>
    <t>GOI2226</t>
  </si>
  <si>
    <t>IN1920180214</t>
  </si>
  <si>
    <t>8.16% State Government Securities</t>
  </si>
  <si>
    <t>GOI3190</t>
  </si>
  <si>
    <t>IN3720180063</t>
  </si>
  <si>
    <t>8.31% State Government Securities</t>
  </si>
  <si>
    <t>GOI2184</t>
  </si>
  <si>
    <t>IN1920180149</t>
  </si>
  <si>
    <t>GOI2251</t>
  </si>
  <si>
    <t>IN2920180261</t>
  </si>
  <si>
    <t>8.36% State Government Securities</t>
  </si>
  <si>
    <t>GOI2430</t>
  </si>
  <si>
    <t>IN1420180144</t>
  </si>
  <si>
    <t>GOI3106</t>
  </si>
  <si>
    <t>IN1720180059</t>
  </si>
  <si>
    <t>8.43% State Government Securities</t>
  </si>
  <si>
    <t>GOI3107</t>
  </si>
  <si>
    <t>IN3320180125</t>
  </si>
  <si>
    <t>RLMF792</t>
  </si>
  <si>
    <t>IIIS641</t>
  </si>
  <si>
    <t>INE866I07BY4</t>
  </si>
  <si>
    <t>9.5% India Infoline Finance Limited **</t>
  </si>
  <si>
    <t>RLMF793</t>
  </si>
  <si>
    <t>HURD206</t>
  </si>
  <si>
    <t>INE031A08665</t>
  </si>
  <si>
    <t>8.34% Housing &amp; Urban Development Corporation Limited **</t>
  </si>
  <si>
    <t>RLMF794</t>
  </si>
  <si>
    <t>TELC564</t>
  </si>
  <si>
    <t>INE155A08340</t>
  </si>
  <si>
    <t>7.5% Tata Motors Limited **</t>
  </si>
  <si>
    <t>CARE AA-</t>
  </si>
  <si>
    <t>RLMF796</t>
  </si>
  <si>
    <t>RLMF801</t>
  </si>
  <si>
    <t>GOI1538</t>
  </si>
  <si>
    <t>IN2920150421</t>
  </si>
  <si>
    <t>GOI1049</t>
  </si>
  <si>
    <t>IN2220120116</t>
  </si>
  <si>
    <t>PGCI202</t>
  </si>
  <si>
    <t>INE752E07FQ2</t>
  </si>
  <si>
    <t>9.2% Power Grid Corporation of India Limited **</t>
  </si>
  <si>
    <t>RLMF802</t>
  </si>
  <si>
    <t>Index / Stock Options</t>
  </si>
  <si>
    <t>N23F8500C</t>
  </si>
  <si>
    <t>Nifty 50 Index 8500 Call June 2023 Option</t>
  </si>
  <si>
    <t xml:space="preserve"> </t>
  </si>
  <si>
    <t>N23F9500C</t>
  </si>
  <si>
    <t>Nifty 50 Index 9500 Call June 2023 Option</t>
  </si>
  <si>
    <t>RLMF805</t>
  </si>
  <si>
    <t>RLMF806</t>
  </si>
  <si>
    <t>908440USD</t>
  </si>
  <si>
    <t>US0378331005</t>
  </si>
  <si>
    <t>Apple Inc</t>
  </si>
  <si>
    <t>29798545USD</t>
  </si>
  <si>
    <t>US02079K1079</t>
  </si>
  <si>
    <t>Alphabet Inc</t>
  </si>
  <si>
    <t>11448018USD</t>
  </si>
  <si>
    <t>US88160R1014</t>
  </si>
  <si>
    <t>Tesla Inc</t>
  </si>
  <si>
    <t>1161460USD</t>
  </si>
  <si>
    <t>US46625H1005</t>
  </si>
  <si>
    <t>JP Morgan Chase &amp; Co</t>
  </si>
  <si>
    <t>943981USD</t>
  </si>
  <si>
    <t>US4781601046</t>
  </si>
  <si>
    <t>Johnson &amp; Johnson</t>
  </si>
  <si>
    <t>994529USD</t>
  </si>
  <si>
    <t>US67066G1040</t>
  </si>
  <si>
    <t>Nvidia Corp Com</t>
  </si>
  <si>
    <t>Semiconductors</t>
  </si>
  <si>
    <t>10926529USD</t>
  </si>
  <si>
    <t>US0846707026</t>
  </si>
  <si>
    <t>Berkshire Hathaway Inc</t>
  </si>
  <si>
    <t>Multi-Sector Holdings</t>
  </si>
  <si>
    <t>3886335CHF</t>
  </si>
  <si>
    <t>CH0038863350</t>
  </si>
  <si>
    <t>Nestele SA (Registered) 7123870</t>
  </si>
  <si>
    <t>37962490EUR</t>
  </si>
  <si>
    <t>IE00BZ12WP82</t>
  </si>
  <si>
    <t>Linde PLC</t>
  </si>
  <si>
    <t>Industrial Gases</t>
  </si>
  <si>
    <t>748628USD</t>
  </si>
  <si>
    <t>US0605051046</t>
  </si>
  <si>
    <t>BANK OF AMERICA CORP</t>
  </si>
  <si>
    <t>963896USD</t>
  </si>
  <si>
    <t>US7427181091</t>
  </si>
  <si>
    <t>Procter &amp; Gamble Co</t>
  </si>
  <si>
    <t>Household Products</t>
  </si>
  <si>
    <t>1203204CHF</t>
  </si>
  <si>
    <t>CH0012032048</t>
  </si>
  <si>
    <t>Roche Holdings Ag Genus Bearer Shs</t>
  </si>
  <si>
    <t>14546493USD</t>
  </si>
  <si>
    <t>US03027X1000</t>
  </si>
  <si>
    <t>American Tower Corp</t>
  </si>
  <si>
    <t>Specialized REITs</t>
  </si>
  <si>
    <t>979840USD</t>
  </si>
  <si>
    <t>US9078181081</t>
  </si>
  <si>
    <t>Union Pacific Ord</t>
  </si>
  <si>
    <t>808963USD</t>
  </si>
  <si>
    <t>US30231G1022</t>
  </si>
  <si>
    <t>Exxon Mobil Corporation Ltd</t>
  </si>
  <si>
    <t>11363205USD</t>
  </si>
  <si>
    <t>US65339F1012</t>
  </si>
  <si>
    <t>NextEra Energy Inc</t>
  </si>
  <si>
    <t>1016553USD</t>
  </si>
  <si>
    <t>US9113121068</t>
  </si>
  <si>
    <t>UNITED PARCEL SERVICES INC</t>
  </si>
  <si>
    <t>Air Freight &amp; Logistics</t>
  </si>
  <si>
    <t>952258USD</t>
  </si>
  <si>
    <t>US4385161066</t>
  </si>
  <si>
    <t>Honeywell International Inc</t>
  </si>
  <si>
    <t>1200526CHF</t>
  </si>
  <si>
    <t>CH0012005267</t>
  </si>
  <si>
    <t>NOVARTIS AG</t>
  </si>
  <si>
    <t>966021USD</t>
  </si>
  <si>
    <t>US9497461015</t>
  </si>
  <si>
    <t>Wells Fargo &amp; Co</t>
  </si>
  <si>
    <t>1281709USD</t>
  </si>
  <si>
    <t>US1667641005</t>
  </si>
  <si>
    <t>Cheveron Corp</t>
  </si>
  <si>
    <t>827766EUR</t>
  </si>
  <si>
    <t>DE0007236101</t>
  </si>
  <si>
    <t>Siemens AG</t>
  </si>
  <si>
    <t>53852485USD</t>
  </si>
  <si>
    <t>US75513E1010</t>
  </si>
  <si>
    <t>Raytheon Technologies Corp</t>
  </si>
  <si>
    <t>913253USD</t>
  </si>
  <si>
    <t>US0970231058</t>
  </si>
  <si>
    <t>THE BOEING CO</t>
  </si>
  <si>
    <t>402589GBP</t>
  </si>
  <si>
    <t>GB0007188757</t>
  </si>
  <si>
    <t>Rio Tinto PLC</t>
  </si>
  <si>
    <t>Diversified Metals &amp; Mining</t>
  </si>
  <si>
    <t>12915350USD</t>
  </si>
  <si>
    <t>US1729674242</t>
  </si>
  <si>
    <t>Citigroup Inc</t>
  </si>
  <si>
    <t>2477074GBP</t>
  </si>
  <si>
    <t>GB00B10RZP78</t>
  </si>
  <si>
    <t>Unilever PLC</t>
  </si>
  <si>
    <t>14115567USD</t>
  </si>
  <si>
    <t>US26441C2044</t>
  </si>
  <si>
    <t>Duke Energy Corp</t>
  </si>
  <si>
    <t>GOI1430</t>
  </si>
  <si>
    <t>IN0020150093</t>
  </si>
  <si>
    <t>7.59% Government of India</t>
  </si>
  <si>
    <t>GOI2797</t>
  </si>
  <si>
    <t>IN0020200278</t>
  </si>
  <si>
    <t>5.15% Government of India</t>
  </si>
  <si>
    <t>HDFC1124</t>
  </si>
  <si>
    <t>INE001A07SR3</t>
  </si>
  <si>
    <t>6.43% Housing Development Finance Corporation Limited **</t>
  </si>
  <si>
    <t>RECL411</t>
  </si>
  <si>
    <t>INE020B08DK6</t>
  </si>
  <si>
    <t>5.94% REC Limited **</t>
  </si>
  <si>
    <t>RLMF807</t>
  </si>
  <si>
    <t>TSLD02</t>
  </si>
  <si>
    <t>INE483C01032</t>
  </si>
  <si>
    <t>Tanla Platforms Limited</t>
  </si>
  <si>
    <t>CROM02</t>
  </si>
  <si>
    <t>INE067A01029</t>
  </si>
  <si>
    <t>CG Power and Industrial Solutions Limited</t>
  </si>
  <si>
    <t>REIN02</t>
  </si>
  <si>
    <t>INE891D01026</t>
  </si>
  <si>
    <t>Redington (India) Limited</t>
  </si>
  <si>
    <t>INOF01</t>
  </si>
  <si>
    <t>INE09N301011</t>
  </si>
  <si>
    <t>Gujarat Fluorochemicals Limited</t>
  </si>
  <si>
    <t>HMTP01</t>
  </si>
  <si>
    <t>INE419U01012</t>
  </si>
  <si>
    <t>Happiest Minds Technologies Limited</t>
  </si>
  <si>
    <t>IDFC01</t>
  </si>
  <si>
    <t>INE043D01016</t>
  </si>
  <si>
    <t>IDFC Limited</t>
  </si>
  <si>
    <t>SOSO03</t>
  </si>
  <si>
    <t>INE269A01021</t>
  </si>
  <si>
    <t>Sonata Software Limited</t>
  </si>
  <si>
    <t>ABIL02</t>
  </si>
  <si>
    <t>INE064C01022</t>
  </si>
  <si>
    <t>Trident Limited</t>
  </si>
  <si>
    <t>FINI02</t>
  </si>
  <si>
    <t>INE183A01024</t>
  </si>
  <si>
    <t>Finolex Industries Limited</t>
  </si>
  <si>
    <t>CAMS01</t>
  </si>
  <si>
    <t>INE596I01012</t>
  </si>
  <si>
    <t>Computer Age Management Services Limited</t>
  </si>
  <si>
    <t>QUES01</t>
  </si>
  <si>
    <t>INE615P01015</t>
  </si>
  <si>
    <t>Quess Corp Limited</t>
  </si>
  <si>
    <t>ELGI02</t>
  </si>
  <si>
    <t>INE285A01027</t>
  </si>
  <si>
    <t>Elgi Equipments Limited</t>
  </si>
  <si>
    <t>LMAW02</t>
  </si>
  <si>
    <t>INE269B01029</t>
  </si>
  <si>
    <t>Lakshmi Machine Works Limited</t>
  </si>
  <si>
    <t>HUTE01</t>
  </si>
  <si>
    <t>INE517B01013</t>
  </si>
  <si>
    <t>Tata Teleservices (Maharashtra) Limited</t>
  </si>
  <si>
    <t>POME02</t>
  </si>
  <si>
    <t>INE205C01021</t>
  </si>
  <si>
    <t>Poly Medicure Limited</t>
  </si>
  <si>
    <t>IIFM01</t>
  </si>
  <si>
    <t>INE466L01020</t>
  </si>
  <si>
    <t>IIFL Wealth Management Limited</t>
  </si>
  <si>
    <t>HIMF02</t>
  </si>
  <si>
    <t>INE548A01028</t>
  </si>
  <si>
    <t>HFCL Limited</t>
  </si>
  <si>
    <t>ICON01</t>
  </si>
  <si>
    <t>INE684F01012</t>
  </si>
  <si>
    <t>Firstsource Solutions Limited</t>
  </si>
  <si>
    <t>SCUF01</t>
  </si>
  <si>
    <t>INE722A01011</t>
  </si>
  <si>
    <t>DCMC02</t>
  </si>
  <si>
    <t>INE499A01024</t>
  </si>
  <si>
    <t>DCM Shriram Limited</t>
  </si>
  <si>
    <t>EIDP03</t>
  </si>
  <si>
    <t>INE126A01031</t>
  </si>
  <si>
    <t>EID Parry India Limited</t>
  </si>
  <si>
    <t>JUIL01</t>
  </si>
  <si>
    <t>INE0BY001018</t>
  </si>
  <si>
    <t>Jubilant Ingrevia Limited</t>
  </si>
  <si>
    <t>SHEE01</t>
  </si>
  <si>
    <t>INE916U01025</t>
  </si>
  <si>
    <t>Sheela Foam Limited</t>
  </si>
  <si>
    <t>MASL02</t>
  </si>
  <si>
    <t>INE759A01021</t>
  </si>
  <si>
    <t>Mastek Limited</t>
  </si>
  <si>
    <t>VGIL02</t>
  </si>
  <si>
    <t>INE951I01027</t>
  </si>
  <si>
    <t>V-Guard Industries Limited</t>
  </si>
  <si>
    <t>VMAR01</t>
  </si>
  <si>
    <t>INE665J01013</t>
  </si>
  <si>
    <t>V-Mart Retail Limited</t>
  </si>
  <si>
    <t>WELS02</t>
  </si>
  <si>
    <t>INE192B01031</t>
  </si>
  <si>
    <t>Welspun India Limited</t>
  </si>
  <si>
    <t>GUJN01</t>
  </si>
  <si>
    <t>INE113A01013</t>
  </si>
  <si>
    <t>Gujarat Narmada Valley Fertilizers and Chemicals Limited</t>
  </si>
  <si>
    <t>RATM02</t>
  </si>
  <si>
    <t>INE703B01027</t>
  </si>
  <si>
    <t>Ratnamani Metals &amp; Tubes Limited</t>
  </si>
  <si>
    <t>IINF02</t>
  </si>
  <si>
    <t>INE530B01024</t>
  </si>
  <si>
    <t>IIFL Finance Limited</t>
  </si>
  <si>
    <t>SUZE02</t>
  </si>
  <si>
    <t>INE040H01021</t>
  </si>
  <si>
    <t>Suzlon Energy Limited</t>
  </si>
  <si>
    <t>CEPL02</t>
  </si>
  <si>
    <t>INE348B01021</t>
  </si>
  <si>
    <t>Century Plyboards (India) Limited</t>
  </si>
  <si>
    <t>EDCA02</t>
  </si>
  <si>
    <t>INE532F01054</t>
  </si>
  <si>
    <t>Edelweiss Financial Services Limited</t>
  </si>
  <si>
    <t>PHFP02</t>
  </si>
  <si>
    <t>INE572E01012</t>
  </si>
  <si>
    <t>PNB Housing Finance Limited</t>
  </si>
  <si>
    <t>BASF01</t>
  </si>
  <si>
    <t>INE373A01013</t>
  </si>
  <si>
    <t>BASF India Limited</t>
  </si>
  <si>
    <t>SUEN02</t>
  </si>
  <si>
    <t>INE399C01030</t>
  </si>
  <si>
    <t>Suprajit Engineering Limited</t>
  </si>
  <si>
    <t>GREA03</t>
  </si>
  <si>
    <t>INE017A01032</t>
  </si>
  <si>
    <t>The Great Eastern Shipping Company Limited</t>
  </si>
  <si>
    <t>GAWA01</t>
  </si>
  <si>
    <t>INE276A01018</t>
  </si>
  <si>
    <t>Garware Technical Fibres Limited</t>
  </si>
  <si>
    <t>IRBL01</t>
  </si>
  <si>
    <t>INE821I01014</t>
  </si>
  <si>
    <t>IRB Infrastructure Developers Limited</t>
  </si>
  <si>
    <t>BAAM02</t>
  </si>
  <si>
    <t>INE050E01027</t>
  </si>
  <si>
    <t>Balaji Amines Limited</t>
  </si>
  <si>
    <t>JSHL01</t>
  </si>
  <si>
    <t>INE455T01018</t>
  </si>
  <si>
    <t>Jindal Stainless (Hisar) Limited</t>
  </si>
  <si>
    <t>CERA01</t>
  </si>
  <si>
    <t>INE739E01017</t>
  </si>
  <si>
    <t>Cera Sanitaryware Limited</t>
  </si>
  <si>
    <t>AEGI03</t>
  </si>
  <si>
    <t>INE208C01025</t>
  </si>
  <si>
    <t>Aegis Logistics Limited</t>
  </si>
  <si>
    <t>GMMF02</t>
  </si>
  <si>
    <t>INE541A01023</t>
  </si>
  <si>
    <t>GMM Pfaudler Limited</t>
  </si>
  <si>
    <t>GBNL02</t>
  </si>
  <si>
    <t>INE886H01027</t>
  </si>
  <si>
    <t>TV18 Broadcast Limited</t>
  </si>
  <si>
    <t>ABBP01</t>
  </si>
  <si>
    <t>INE07Y701011</t>
  </si>
  <si>
    <t>ABB Power Products and Systems India Limited</t>
  </si>
  <si>
    <t>CARB02</t>
  </si>
  <si>
    <t>INE371A01025</t>
  </si>
  <si>
    <t>Graphite India Limited</t>
  </si>
  <si>
    <t>HEGL01</t>
  </si>
  <si>
    <t>INE545A01016</t>
  </si>
  <si>
    <t>HEG Limited</t>
  </si>
  <si>
    <t>TCIE01</t>
  </si>
  <si>
    <t>INE586V01016</t>
  </si>
  <si>
    <t>TCI Express Limited</t>
  </si>
  <si>
    <t>GPPL01</t>
  </si>
  <si>
    <t>INE517F01014</t>
  </si>
  <si>
    <t>Gujarat Pipavav Port Limited</t>
  </si>
  <si>
    <t>ALOK03</t>
  </si>
  <si>
    <t>INE270A01029</t>
  </si>
  <si>
    <t>Alok Industries Limited</t>
  </si>
  <si>
    <t>ERIS01</t>
  </si>
  <si>
    <t>INE406M01024</t>
  </si>
  <si>
    <t>Eris Lifesciences Limited</t>
  </si>
  <si>
    <t>INFI02</t>
  </si>
  <si>
    <t>INE483S01020</t>
  </si>
  <si>
    <t>Infibeam Avenues Limited</t>
  </si>
  <si>
    <t>JDPL01</t>
  </si>
  <si>
    <t>INE599M01018</t>
  </si>
  <si>
    <t>Just Dial Limited</t>
  </si>
  <si>
    <t>JSTA02</t>
  </si>
  <si>
    <t>INE220G01021</t>
  </si>
  <si>
    <t>Jindal Stainless Limited</t>
  </si>
  <si>
    <t>GUSF02</t>
  </si>
  <si>
    <t>INE026A01025</t>
  </si>
  <si>
    <t>Gujarat State Fertilizers &amp; Chemicals Limited</t>
  </si>
  <si>
    <t>CEAT02</t>
  </si>
  <si>
    <t>INE482A01020</t>
  </si>
  <si>
    <t>CEAT Limited</t>
  </si>
  <si>
    <t>ESSP02</t>
  </si>
  <si>
    <t>INE255A01020</t>
  </si>
  <si>
    <t>EPL Limited</t>
  </si>
  <si>
    <t>SHIP01</t>
  </si>
  <si>
    <t>INE109A01011</t>
  </si>
  <si>
    <t>Shipping Corporation Of India Limited</t>
  </si>
  <si>
    <t>NORG01</t>
  </si>
  <si>
    <t>INE163A01018</t>
  </si>
  <si>
    <t>NOCIL Limited</t>
  </si>
  <si>
    <t>IDBI01</t>
  </si>
  <si>
    <t>INE008A01015</t>
  </si>
  <si>
    <t>IDBI Bank Limited</t>
  </si>
  <si>
    <t>SUCH02</t>
  </si>
  <si>
    <t>INE659A01023</t>
  </si>
  <si>
    <t>Sudarshan Chemical Industries Limited</t>
  </si>
  <si>
    <t>DILB01</t>
  </si>
  <si>
    <t>INE917M01012</t>
  </si>
  <si>
    <t>Dilip Buildcon Limited</t>
  </si>
  <si>
    <t>CSBL01</t>
  </si>
  <si>
    <t>INE679A01013</t>
  </si>
  <si>
    <t>CSB Bank Limited</t>
  </si>
  <si>
    <t>PPFL01</t>
  </si>
  <si>
    <t>INE689W01016</t>
  </si>
  <si>
    <t>Prince Pipes And Fittings Limited</t>
  </si>
  <si>
    <t>SUPE01</t>
  </si>
  <si>
    <t>INE663A01017</t>
  </si>
  <si>
    <t>Supreme Petrochem Limited</t>
  </si>
  <si>
    <t>MOMF02</t>
  </si>
  <si>
    <t>INE180C01026</t>
  </si>
  <si>
    <t>Capri Global Capital Limited</t>
  </si>
  <si>
    <t>WGSR02</t>
  </si>
  <si>
    <t>INE191B01025</t>
  </si>
  <si>
    <t>Welspun Corp Limited</t>
  </si>
  <si>
    <t>SSLP01</t>
  </si>
  <si>
    <t>INE624Z01016</t>
  </si>
  <si>
    <t>Solara Active Pharma Sciences Limited</t>
  </si>
  <si>
    <t>SURL02</t>
  </si>
  <si>
    <t>INE805D01034</t>
  </si>
  <si>
    <t>Sunteck Realty Limited</t>
  </si>
  <si>
    <t>LTHL01</t>
  </si>
  <si>
    <t>INE970X01018</t>
  </si>
  <si>
    <t>Lemon Tree Hotels Limited</t>
  </si>
  <si>
    <t>VASO02</t>
  </si>
  <si>
    <t>INE051B01021</t>
  </si>
  <si>
    <t>Vakrangee Limited</t>
  </si>
  <si>
    <t>HTMT01</t>
  </si>
  <si>
    <t>INE170I01016</t>
  </si>
  <si>
    <t>Hinduja Global Solutions Limited</t>
  </si>
  <si>
    <t>ENGI02</t>
  </si>
  <si>
    <t>INE510A01028</t>
  </si>
  <si>
    <t>Engineers India Limited</t>
  </si>
  <si>
    <t>JAAU03</t>
  </si>
  <si>
    <t>INE039C01032</t>
  </si>
  <si>
    <t>Jamna Auto Industries Limited</t>
  </si>
  <si>
    <t>LAXM01</t>
  </si>
  <si>
    <t>INE576O01020</t>
  </si>
  <si>
    <t>Laxmi Organic Industries Limited</t>
  </si>
  <si>
    <t>HIKC02</t>
  </si>
  <si>
    <t>INE475B01022</t>
  </si>
  <si>
    <t>Hikal Limited</t>
  </si>
  <si>
    <t>BHDY01</t>
  </si>
  <si>
    <t>INE171Z01018</t>
  </si>
  <si>
    <t>Bharat Dynamics Limited</t>
  </si>
  <si>
    <t>PCBL02</t>
  </si>
  <si>
    <t>INE602A01023</t>
  </si>
  <si>
    <t>Phillips Carbon Black Limited</t>
  </si>
  <si>
    <t>INDO02</t>
  </si>
  <si>
    <t>INE483B01026</t>
  </si>
  <si>
    <t>Indo Count Industries Limited</t>
  </si>
  <si>
    <t>HFFC02</t>
  </si>
  <si>
    <t>INE481N01025</t>
  </si>
  <si>
    <t>Home First Finance Company India Limited</t>
  </si>
  <si>
    <t>SPAR01</t>
  </si>
  <si>
    <t>INE232I01014</t>
  </si>
  <si>
    <t>Sun Pharma Advanced Research Company Limited</t>
  </si>
  <si>
    <t>BOBU02</t>
  </si>
  <si>
    <t>INE050A01025</t>
  </si>
  <si>
    <t>Bombay Burmah Trading Corporation Limited</t>
  </si>
  <si>
    <t>NEFL01</t>
  </si>
  <si>
    <t>INE870H01013</t>
  </si>
  <si>
    <t>Network18 Media &amp; Investments Limited</t>
  </si>
  <si>
    <t>IPPL01</t>
  </si>
  <si>
    <t>INE09VQ01012</t>
  </si>
  <si>
    <t>Indigo Paints Limited</t>
  </si>
  <si>
    <t>KRBL02</t>
  </si>
  <si>
    <t>INE001B01026</t>
  </si>
  <si>
    <t>KRBL Limited</t>
  </si>
  <si>
    <t>CAPP02</t>
  </si>
  <si>
    <t>INE475E01026</t>
  </si>
  <si>
    <t>Caplin Point Laboratories Limited</t>
  </si>
  <si>
    <t>GODF02</t>
  </si>
  <si>
    <t>INE260B01028</t>
  </si>
  <si>
    <t>Godfrey Phillips India Limited</t>
  </si>
  <si>
    <t>SEQS02</t>
  </si>
  <si>
    <t>INE807F01027</t>
  </si>
  <si>
    <t>Sequent Scientific Limited</t>
  </si>
  <si>
    <t>UFSP02</t>
  </si>
  <si>
    <t>INE334L01012</t>
  </si>
  <si>
    <t>Ujjivan Financial Services Limited</t>
  </si>
  <si>
    <t>AADG01</t>
  </si>
  <si>
    <t>INE767A01016</t>
  </si>
  <si>
    <t>Aarti Drugs Limited</t>
  </si>
  <si>
    <t>TCNS01</t>
  </si>
  <si>
    <t>INE778U01029</t>
  </si>
  <si>
    <t>TCNS Clothing Co. Limited</t>
  </si>
  <si>
    <t>SPCO02</t>
  </si>
  <si>
    <t>INE225D01027</t>
  </si>
  <si>
    <t>Symphony Limited</t>
  </si>
  <si>
    <t>ROBI01</t>
  </si>
  <si>
    <t>INE02A801020</t>
  </si>
  <si>
    <t>Rossari Biotech Limited</t>
  </si>
  <si>
    <t>JKPA01</t>
  </si>
  <si>
    <t>INE789E01012</t>
  </si>
  <si>
    <t>JK Paper Limited</t>
  </si>
  <si>
    <t>MYCE01</t>
  </si>
  <si>
    <t>INE578A01017</t>
  </si>
  <si>
    <t>HeidelbergCement India Limited</t>
  </si>
  <si>
    <t>PRIS01</t>
  </si>
  <si>
    <t>INE010A01011</t>
  </si>
  <si>
    <t>Prism Johnson Limited</t>
  </si>
  <si>
    <t>RVNL01</t>
  </si>
  <si>
    <t>INE415G01027</t>
  </si>
  <si>
    <t>Rail Vikas Nigam Limited</t>
  </si>
  <si>
    <t>GOAG01</t>
  </si>
  <si>
    <t>INE850D01014</t>
  </si>
  <si>
    <t>Godrej Agrovet Limited</t>
  </si>
  <si>
    <t>BRET01</t>
  </si>
  <si>
    <t>INE752P01024</t>
  </si>
  <si>
    <t>Future Retail Limited</t>
  </si>
  <si>
    <t>FLEX01</t>
  </si>
  <si>
    <t>INE516A01017</t>
  </si>
  <si>
    <t>Uflex Limited</t>
  </si>
  <si>
    <t>WOPA02</t>
  </si>
  <si>
    <t>INE049B01025</t>
  </si>
  <si>
    <t>Wockhardt Limited</t>
  </si>
  <si>
    <t>MOLI01</t>
  </si>
  <si>
    <t>INE490G01020</t>
  </si>
  <si>
    <t>MOIL Limited</t>
  </si>
  <si>
    <t>HURD01</t>
  </si>
  <si>
    <t>INE031A01017</t>
  </si>
  <si>
    <t>Housing &amp; Urban Development Corporation Limited</t>
  </si>
  <si>
    <t>JKIL04</t>
  </si>
  <si>
    <t>INE573A01042</t>
  </si>
  <si>
    <t>JK Tyre &amp; Industries Limited</t>
  </si>
  <si>
    <t>ORRE01</t>
  </si>
  <si>
    <t>INE743M01012</t>
  </si>
  <si>
    <t>RHI Magnesita India Limited</t>
  </si>
  <si>
    <t>KAVS02</t>
  </si>
  <si>
    <t>INE455I01029</t>
  </si>
  <si>
    <t>Kaveri Seed Company Limited</t>
  </si>
  <si>
    <t>HHLS01</t>
  </si>
  <si>
    <t>INE782A01015</t>
  </si>
  <si>
    <t>Johnson Controls - Hitachi Air Conditioning India Limited</t>
  </si>
  <si>
    <t>MAHH01</t>
  </si>
  <si>
    <t>INE998I01010</t>
  </si>
  <si>
    <t>Mahindra Holidays &amp; Resorts India Limited</t>
  </si>
  <si>
    <t>GAEL03</t>
  </si>
  <si>
    <t>INE036B01030</t>
  </si>
  <si>
    <t>Gujarat Ambuja Exports Limited</t>
  </si>
  <si>
    <t>NESC02</t>
  </si>
  <si>
    <t>INE317F01035</t>
  </si>
  <si>
    <t>Nesco Limited</t>
  </si>
  <si>
    <t>MINC01</t>
  </si>
  <si>
    <t>INE842C01021</t>
  </si>
  <si>
    <t>Minda Corporation Limited</t>
  </si>
  <si>
    <t>LORG02</t>
  </si>
  <si>
    <t>INE059D01020</t>
  </si>
  <si>
    <t>La Opala RG Limited</t>
  </si>
  <si>
    <t>AETL02</t>
  </si>
  <si>
    <t>INE837H01020</t>
  </si>
  <si>
    <t>Advanced Enzyme Technologies Limited</t>
  </si>
  <si>
    <t>NILP01</t>
  </si>
  <si>
    <t>INE310A01015</t>
  </si>
  <si>
    <t>Nilkamal Limited</t>
  </si>
  <si>
    <t>GUAL01</t>
  </si>
  <si>
    <t>INE186A01019</t>
  </si>
  <si>
    <t>Gujarat Alkalies and Chemicals Limited</t>
  </si>
  <si>
    <t>VENK01</t>
  </si>
  <si>
    <t>INE398A01010</t>
  </si>
  <si>
    <t>Venky's (India) Limited</t>
  </si>
  <si>
    <t>IRCO02</t>
  </si>
  <si>
    <t>INE962Y01021</t>
  </si>
  <si>
    <t>IRCON International Limited</t>
  </si>
  <si>
    <t>ANUP01</t>
  </si>
  <si>
    <t>INE930P01018</t>
  </si>
  <si>
    <t>Anupam Rasayan India Limited</t>
  </si>
  <si>
    <t>DHAN02</t>
  </si>
  <si>
    <t>INE435G01025</t>
  </si>
  <si>
    <t>Dhanuka Agritech Limited</t>
  </si>
  <si>
    <t>BHRA01</t>
  </si>
  <si>
    <t>INE838B01013</t>
  </si>
  <si>
    <t>Bharat Rasayan Limited</t>
  </si>
  <si>
    <t>ICOL01</t>
  </si>
  <si>
    <t>INE485C01011</t>
  </si>
  <si>
    <t>IOL Chemicals and Pharmaceuticals Limited</t>
  </si>
  <si>
    <t>RAIT01</t>
  </si>
  <si>
    <t>INE0DD101019</t>
  </si>
  <si>
    <t>RailTel Corporation of India Limited</t>
  </si>
  <si>
    <t>HEMI01</t>
  </si>
  <si>
    <t>INE0AJG01018</t>
  </si>
  <si>
    <t>Hemisphere Properties India Limited</t>
  </si>
  <si>
    <t>RCFL01</t>
  </si>
  <si>
    <t>INE027A01015</t>
  </si>
  <si>
    <t>Rashtriya Chemicals and Fertilizers Limited</t>
  </si>
  <si>
    <t>INGE01</t>
  </si>
  <si>
    <t>INE177A01018</t>
  </si>
  <si>
    <t>Ingersoll Rand (India) Limited</t>
  </si>
  <si>
    <t>KALJ01</t>
  </si>
  <si>
    <t>INE303R01014</t>
  </si>
  <si>
    <t>Kalyan Jewellers India Limited</t>
  </si>
  <si>
    <t>TASB01</t>
  </si>
  <si>
    <t>INE488B01017</t>
  </si>
  <si>
    <t>Tasty Bite Eatables Limited</t>
  </si>
  <si>
    <t>MARE01</t>
  </si>
  <si>
    <t>INE103A01014</t>
  </si>
  <si>
    <t>Mangalore Refinery and Petrochemicals Limited</t>
  </si>
  <si>
    <t>SCEL02</t>
  </si>
  <si>
    <t>INE460H01021</t>
  </si>
  <si>
    <t>Star Cement Limited</t>
  </si>
  <si>
    <t>MAZG01</t>
  </si>
  <si>
    <t>INE249Z01012</t>
  </si>
  <si>
    <t>Mazagon Dock Shipbuilders Limited</t>
  </si>
  <si>
    <t>SPSF01</t>
  </si>
  <si>
    <t>INE572J01011</t>
  </si>
  <si>
    <t>Spandana Sphoorty Financial Limited</t>
  </si>
  <si>
    <t>ALEM02</t>
  </si>
  <si>
    <t>INE426A01027</t>
  </si>
  <si>
    <t>Alembic Limited</t>
  </si>
  <si>
    <t>FECT01</t>
  </si>
  <si>
    <t>INE188A01015</t>
  </si>
  <si>
    <t>Fertilizers and Chemicals Travancore Limited</t>
  </si>
  <si>
    <t>SHCR01</t>
  </si>
  <si>
    <t>INE221J01015</t>
  </si>
  <si>
    <t>Sharda Cropchem Limited</t>
  </si>
  <si>
    <t>NAFL01</t>
  </si>
  <si>
    <t>INE870D01012</t>
  </si>
  <si>
    <t>National Fertilizers Limited</t>
  </si>
  <si>
    <t>MMTC02</t>
  </si>
  <si>
    <t>INE123F01029</t>
  </si>
  <si>
    <t>MMTC Limited</t>
  </si>
  <si>
    <t>USFB01</t>
  </si>
  <si>
    <t>INE551W01018</t>
  </si>
  <si>
    <t>Ujjivan Small Finance Bank Limited</t>
  </si>
  <si>
    <t>RLMF808</t>
  </si>
  <si>
    <t>GOI2630</t>
  </si>
  <si>
    <t>IN1020200284</t>
  </si>
  <si>
    <t>5.41% State Government Securities</t>
  </si>
  <si>
    <t>GOI1201</t>
  </si>
  <si>
    <t>IN1920140010</t>
  </si>
  <si>
    <t>9.14% State Government Securities</t>
  </si>
  <si>
    <t>GOI1226</t>
  </si>
  <si>
    <t>IN3420140060</t>
  </si>
  <si>
    <t>9.1% State Government Securities</t>
  </si>
  <si>
    <t>GOI2769</t>
  </si>
  <si>
    <t>IN1020200375</t>
  </si>
  <si>
    <t>5.75% State Government Securities</t>
  </si>
  <si>
    <t>GOI2721</t>
  </si>
  <si>
    <t>IN2220200140</t>
  </si>
  <si>
    <t>5.6% State Government Securities</t>
  </si>
  <si>
    <t>GOI1334</t>
  </si>
  <si>
    <t>IN2120140057</t>
  </si>
  <si>
    <t>GOI3270</t>
  </si>
  <si>
    <t>IN3420140078</t>
  </si>
  <si>
    <t>GOI1696</t>
  </si>
  <si>
    <t>IN3120140048</t>
  </si>
  <si>
    <t>GOI2964</t>
  </si>
  <si>
    <t>IN2020200068</t>
  </si>
  <si>
    <t>5.65% State Government Securities</t>
  </si>
  <si>
    <t>GOI1241</t>
  </si>
  <si>
    <t>IN3420140052</t>
  </si>
  <si>
    <t>8.98% State Government Securities</t>
  </si>
  <si>
    <t>GOI3264</t>
  </si>
  <si>
    <t>IN2820140035</t>
  </si>
  <si>
    <t>GOI1208</t>
  </si>
  <si>
    <t>IN1920140028</t>
  </si>
  <si>
    <t>GOI1333</t>
  </si>
  <si>
    <t>IN1020140050</t>
  </si>
  <si>
    <t>GOI2434</t>
  </si>
  <si>
    <t>IN2920190203</t>
  </si>
  <si>
    <t>6.88% State Government Securities</t>
  </si>
  <si>
    <t>GOI1168</t>
  </si>
  <si>
    <t>IN1920130102</t>
  </si>
  <si>
    <t>9.55% State Government Securities</t>
  </si>
  <si>
    <t>GOI2789</t>
  </si>
  <si>
    <t>IN2020140058</t>
  </si>
  <si>
    <t>GOI1236</t>
  </si>
  <si>
    <t>IN1520140022</t>
  </si>
  <si>
    <t>GOI1349</t>
  </si>
  <si>
    <t>IN2220140080</t>
  </si>
  <si>
    <t>9.02% State Government Securities</t>
  </si>
  <si>
    <t>GOI1388</t>
  </si>
  <si>
    <t>IN2120140016</t>
  </si>
  <si>
    <t>GOI1196</t>
  </si>
  <si>
    <t>IN1020140035</t>
  </si>
  <si>
    <t>9.18% State Government Securities</t>
  </si>
  <si>
    <t>NTPC99</t>
  </si>
  <si>
    <t>INE733E07JO9</t>
  </si>
  <si>
    <t>9.17% NTPC Limited **</t>
  </si>
  <si>
    <t>NBAR525</t>
  </si>
  <si>
    <t>INE261F08BK1</t>
  </si>
  <si>
    <t>7.69% National Bank For Agriculture and Rural Development **</t>
  </si>
  <si>
    <t>RECL266</t>
  </si>
  <si>
    <t>INE020B07IZ5</t>
  </si>
  <si>
    <t>9.34% REC Limited **</t>
  </si>
  <si>
    <t>POWF286</t>
  </si>
  <si>
    <t>INE134E08GG0</t>
  </si>
  <si>
    <t>9.39% Power Finance Corporation Limited **</t>
  </si>
  <si>
    <t>PGCI284</t>
  </si>
  <si>
    <t>INE752E07IU8</t>
  </si>
  <si>
    <t>9.35% Power Grid Corporation of India Limited **</t>
  </si>
  <si>
    <t>EXIM710</t>
  </si>
  <si>
    <t>INE514E08DS5</t>
  </si>
  <si>
    <t>9.25% Export Import Bank of India **</t>
  </si>
  <si>
    <t>HPEC182</t>
  </si>
  <si>
    <t>INE094A08028</t>
  </si>
  <si>
    <t>8% Hindustan Petroleum Corporation Limited **</t>
  </si>
  <si>
    <t>NHPC95</t>
  </si>
  <si>
    <t>INE848E07997</t>
  </si>
  <si>
    <t>7.52% NHPC Limited **</t>
  </si>
  <si>
    <t>PGCI249</t>
  </si>
  <si>
    <t>INE752E07HM7</t>
  </si>
  <si>
    <t>RLMF810</t>
  </si>
  <si>
    <t>146271</t>
  </si>
  <si>
    <t>INF204KB1V68</t>
  </si>
  <si>
    <t>148519</t>
  </si>
  <si>
    <t>INF204KB15W0</t>
  </si>
  <si>
    <t>Nippon India Nifty Smallcap 250 Ind FundDi Pl-GrOp</t>
  </si>
  <si>
    <t>RLMF811</t>
  </si>
  <si>
    <t>118632</t>
  </si>
  <si>
    <t>INF204K01XI3</t>
  </si>
  <si>
    <t>Nippon India Large Cap Fund-Direct Growth Plan</t>
  </si>
  <si>
    <t>118796</t>
  </si>
  <si>
    <t>INF204K01B32</t>
  </si>
  <si>
    <t>Nippon India Short Term Fund DP Growth Plan Growth</t>
  </si>
  <si>
    <t>118668</t>
  </si>
  <si>
    <t>INF204K01E54</t>
  </si>
  <si>
    <t>Nippon India Growth Fund-Dir Pln Growth Pl Gr Opt</t>
  </si>
  <si>
    <t>118778</t>
  </si>
  <si>
    <t>INF204K01K15</t>
  </si>
  <si>
    <t>Nippon India Small Cap Fund - Direct Plan Gr Pl</t>
  </si>
  <si>
    <t>118672</t>
  </si>
  <si>
    <t>INF204K01XP8</t>
  </si>
  <si>
    <t>Nippon India Gilt Sec Fund Dir Pl Growth Pl Gr Op</t>
  </si>
  <si>
    <t>RLMF812</t>
  </si>
  <si>
    <t>RLMF813</t>
  </si>
  <si>
    <t>RLMF814</t>
  </si>
  <si>
    <t>GOI1464</t>
  </si>
  <si>
    <t>IN3320150383</t>
  </si>
  <si>
    <t>GOI3006</t>
  </si>
  <si>
    <t>IN3520180131</t>
  </si>
  <si>
    <t>8.04% State Government Securities</t>
  </si>
  <si>
    <t>GOI1437</t>
  </si>
  <si>
    <t>IN1020150117</t>
  </si>
  <si>
    <t>8.29% State Government Securities</t>
  </si>
  <si>
    <t>GOI1642</t>
  </si>
  <si>
    <t>IN1620150129</t>
  </si>
  <si>
    <t>8.38% State Government Securities</t>
  </si>
  <si>
    <t>GOI1472</t>
  </si>
  <si>
    <t>IN1320150056</t>
  </si>
  <si>
    <t>GOI1469</t>
  </si>
  <si>
    <t>IN2020150164</t>
  </si>
  <si>
    <t>GOI1456</t>
  </si>
  <si>
    <t>IN1620150137</t>
  </si>
  <si>
    <t>8.51% State Government Securities</t>
  </si>
  <si>
    <t>GOI1647</t>
  </si>
  <si>
    <t>IN3320150375</t>
  </si>
  <si>
    <t>GOI1445</t>
  </si>
  <si>
    <t>IN2220150170</t>
  </si>
  <si>
    <t>GOI1450</t>
  </si>
  <si>
    <t>IN2020150149</t>
  </si>
  <si>
    <t>GOI1293</t>
  </si>
  <si>
    <t>IN2920150033</t>
  </si>
  <si>
    <t>GOI1447</t>
  </si>
  <si>
    <t>IN1920150084</t>
  </si>
  <si>
    <t>GOI1792</t>
  </si>
  <si>
    <t>IN2920150249</t>
  </si>
  <si>
    <t>GOI1448</t>
  </si>
  <si>
    <t>IN3120150187</t>
  </si>
  <si>
    <t>GOI1475</t>
  </si>
  <si>
    <t>IN3420150150</t>
  </si>
  <si>
    <t>GOI1423</t>
  </si>
  <si>
    <t>IN1520150054</t>
  </si>
  <si>
    <t>8.15% State Government Securities</t>
  </si>
  <si>
    <t>GOI2773</t>
  </si>
  <si>
    <t>IN4520150124</t>
  </si>
  <si>
    <t>GOI3540</t>
  </si>
  <si>
    <t>IN2020150156</t>
  </si>
  <si>
    <t>GOI3585</t>
  </si>
  <si>
    <t>IN4520150132</t>
  </si>
  <si>
    <t>GOI2377</t>
  </si>
  <si>
    <t>IN1620150012</t>
  </si>
  <si>
    <t>GOI1635</t>
  </si>
  <si>
    <t>IN2120150080</t>
  </si>
  <si>
    <t>8.3% State Government Securities</t>
  </si>
  <si>
    <t>GOI1435</t>
  </si>
  <si>
    <t>IN2920150223</t>
  </si>
  <si>
    <t>GOI1449</t>
  </si>
  <si>
    <t>IN1020150125</t>
  </si>
  <si>
    <t>GOI2218</t>
  </si>
  <si>
    <t>IN1920180198</t>
  </si>
  <si>
    <t>8.28% State Government Securities</t>
  </si>
  <si>
    <t>GOI1706</t>
  </si>
  <si>
    <t>IN1020150133</t>
  </si>
  <si>
    <t>GOI1648</t>
  </si>
  <si>
    <t>IN1020150141</t>
  </si>
  <si>
    <t>GOI1467</t>
  </si>
  <si>
    <t>IN1920150092</t>
  </si>
  <si>
    <t>GOI1438</t>
  </si>
  <si>
    <t>IN1920150076</t>
  </si>
  <si>
    <t>GOI1436</t>
  </si>
  <si>
    <t>IN2220150162</t>
  </si>
  <si>
    <t>GOI1468</t>
  </si>
  <si>
    <t>IN2120150106</t>
  </si>
  <si>
    <t>GOI1457</t>
  </si>
  <si>
    <t>IN1320150031</t>
  </si>
  <si>
    <t>8.54% State Government Securities</t>
  </si>
  <si>
    <t>GOI1474</t>
  </si>
  <si>
    <t>IN2220150204</t>
  </si>
  <si>
    <t>GOI1463</t>
  </si>
  <si>
    <t>IN1320150049</t>
  </si>
  <si>
    <t>8.82% State Government Securities</t>
  </si>
  <si>
    <t>GOI1478</t>
  </si>
  <si>
    <t>IN3420150168</t>
  </si>
  <si>
    <t>GOI1610</t>
  </si>
  <si>
    <t>IN3720150074</t>
  </si>
  <si>
    <t>GOI1479</t>
  </si>
  <si>
    <t>IN3120150211</t>
  </si>
  <si>
    <t>GOI1458</t>
  </si>
  <si>
    <t>IN3120150195</t>
  </si>
  <si>
    <t>GOI1295</t>
  </si>
  <si>
    <t>IN3320150037</t>
  </si>
  <si>
    <t>GOI1470</t>
  </si>
  <si>
    <t>IN3120150203</t>
  </si>
  <si>
    <t>GOI3087</t>
  </si>
  <si>
    <t>IN3420150135</t>
  </si>
  <si>
    <t>8.4% State Government Securities</t>
  </si>
  <si>
    <t>GOI1609</t>
  </si>
  <si>
    <t>IN2920150256</t>
  </si>
  <si>
    <t>GOI3602</t>
  </si>
  <si>
    <t>IN3720150066</t>
  </si>
  <si>
    <t>GOI3358</t>
  </si>
  <si>
    <t>IN3420150127</t>
  </si>
  <si>
    <t>GOI1453</t>
  </si>
  <si>
    <t>IN2120150098</t>
  </si>
  <si>
    <t>GOI3535</t>
  </si>
  <si>
    <t>IN2920150264</t>
  </si>
  <si>
    <t>8.55% State Government Securities</t>
  </si>
  <si>
    <t>GOI1460</t>
  </si>
  <si>
    <t>IN1520150120</t>
  </si>
  <si>
    <t>8.46% State Government Securities</t>
  </si>
  <si>
    <t>GOI2947</t>
  </si>
  <si>
    <t>IN1520190233</t>
  </si>
  <si>
    <t>6.99% State Government Securities</t>
  </si>
  <si>
    <t>GOI2771</t>
  </si>
  <si>
    <t>IN4520200077</t>
  </si>
  <si>
    <t>5.9% State Government Securities</t>
  </si>
  <si>
    <t>GOI1454</t>
  </si>
  <si>
    <t>IN2220150188</t>
  </si>
  <si>
    <t>8.47% State Government Securities</t>
  </si>
  <si>
    <t>GOI1374</t>
  </si>
  <si>
    <t>IN3120150112</t>
  </si>
  <si>
    <t>7.97% State Government Securities</t>
  </si>
  <si>
    <t>GOI3571</t>
  </si>
  <si>
    <t>IN1420150089</t>
  </si>
  <si>
    <t>GOI1378</t>
  </si>
  <si>
    <t>IN1020150075</t>
  </si>
  <si>
    <t>7.98% State Government Securities</t>
  </si>
  <si>
    <t>GOI2470</t>
  </si>
  <si>
    <t>IN3120200057</t>
  </si>
  <si>
    <t>5.95% State Government Securities</t>
  </si>
  <si>
    <t>GOI3568</t>
  </si>
  <si>
    <t>IN3320150391</t>
  </si>
  <si>
    <t>8.58% State Government Securities</t>
  </si>
  <si>
    <t>GOI2772</t>
  </si>
  <si>
    <t>IN3420150143</t>
  </si>
  <si>
    <t>GOI2941</t>
  </si>
  <si>
    <t>IN3320150359</t>
  </si>
  <si>
    <t>8.34% State Government Securities</t>
  </si>
  <si>
    <t>GOI1462</t>
  </si>
  <si>
    <t>IN2220150196</t>
  </si>
  <si>
    <t>GOI1409</t>
  </si>
  <si>
    <t>IN3120150153</t>
  </si>
  <si>
    <t>GOI1711</t>
  </si>
  <si>
    <t>IN2020150115</t>
  </si>
  <si>
    <t>GOI1320</t>
  </si>
  <si>
    <t>IN2220150055</t>
  </si>
  <si>
    <t>GOI3095</t>
  </si>
  <si>
    <t>IN2820150042</t>
  </si>
  <si>
    <t>GOI3594</t>
  </si>
  <si>
    <t>IN3420150069</t>
  </si>
  <si>
    <t>GOI1371</t>
  </si>
  <si>
    <t>IN2220150105</t>
  </si>
  <si>
    <t>7.96% State Government Securities</t>
  </si>
  <si>
    <t>GOI3092</t>
  </si>
  <si>
    <t>IN2820160017</t>
  </si>
  <si>
    <t>GOI2123</t>
  </si>
  <si>
    <t>IN2820160025</t>
  </si>
  <si>
    <t>GOI3338</t>
  </si>
  <si>
    <t>IN3520150027</t>
  </si>
  <si>
    <t>GOI1433</t>
  </si>
  <si>
    <t>IN3120150179</t>
  </si>
  <si>
    <t>GOI3577</t>
  </si>
  <si>
    <t>IN3520150050</t>
  </si>
  <si>
    <t>GOI1417</t>
  </si>
  <si>
    <t>IN2220150154</t>
  </si>
  <si>
    <t>GOI1408</t>
  </si>
  <si>
    <t>IN2220150147</t>
  </si>
  <si>
    <t>GOI3613</t>
  </si>
  <si>
    <t>IN2720150043</t>
  </si>
  <si>
    <t>GOI3614</t>
  </si>
  <si>
    <t>IN2920150363</t>
  </si>
  <si>
    <t>8.09% State Government Securities</t>
  </si>
  <si>
    <t>GOI1358</t>
  </si>
  <si>
    <t>IN2220150097</t>
  </si>
  <si>
    <t>GOI3615</t>
  </si>
  <si>
    <t>IN1020150158</t>
  </si>
  <si>
    <t>RLMF815</t>
  </si>
  <si>
    <t>RLMF816</t>
  </si>
  <si>
    <t>RLMF817</t>
  </si>
  <si>
    <t>NECH01</t>
  </si>
  <si>
    <t>INE136S01016</t>
  </si>
  <si>
    <t>Neogen Chemicals Limited</t>
  </si>
  <si>
    <t>KOLT01</t>
  </si>
  <si>
    <t>INE094I01018</t>
  </si>
  <si>
    <t>Kolte - Patil Developers Limited</t>
  </si>
  <si>
    <t>RLMF818</t>
  </si>
  <si>
    <t>GOI1566</t>
  </si>
  <si>
    <t>IN2220160013</t>
  </si>
  <si>
    <t>GOI1594</t>
  </si>
  <si>
    <t>IN1020160025</t>
  </si>
  <si>
    <t>GOI1578</t>
  </si>
  <si>
    <t>IN1520160053</t>
  </si>
  <si>
    <t>GOI1569</t>
  </si>
  <si>
    <t>IN3120160053</t>
  </si>
  <si>
    <t>8.07% State Government Securities</t>
  </si>
  <si>
    <t>GOI1531</t>
  </si>
  <si>
    <t>IN1520160038</t>
  </si>
  <si>
    <t>GOI1627</t>
  </si>
  <si>
    <t>IN1520160046</t>
  </si>
  <si>
    <t>GOI1604</t>
  </si>
  <si>
    <t>IN2220160021</t>
  </si>
  <si>
    <t>GOI1621</t>
  </si>
  <si>
    <t>IN3120160038</t>
  </si>
  <si>
    <t>8.01% State Government Securities</t>
  </si>
  <si>
    <t>NIPPON INDIA GROWTH FUND (Mid Cap Fund- An open ended equity scheme predominantly investing in mid cap stocks)</t>
  </si>
  <si>
    <t>NIPPON INDIA VISION FUND (An Open Ended Equity Scheme Investing In Both Large Cap And Mid Cap Stocks)</t>
  </si>
  <si>
    <t>Nippon India Corporate Bond Fund (An open ended debt scheme predominantly investing in AA+ and above rated corporate bonds)</t>
  </si>
  <si>
    <t>Nippon India Income Fund (An open ended medium term debt scheme investing in instruments such that the Macaulay duration of the portfolio is between 4 to 7 years)</t>
  </si>
  <si>
    <t>Nippon India Short Term Fund (An open ended short term debt scheme investing in instruments such that the Macaulay duration of the portfolio is between 1 to 3 years )</t>
  </si>
  <si>
    <t>NIPPON INDIA BANKING &amp; FINANCIAL SERVICES FUND (An open ended equity scheme investing in Banking &amp; Financial Services Sector)</t>
  </si>
  <si>
    <t>Nippon India Hybrid Bond Fund (An Open Ended Hybrid Scheme Investing Predominantly In Debt Instruments)</t>
  </si>
  <si>
    <t>NIPPON INDIA POWER &amp; INFRA FUND (An Open Ended Equity Scheme Investing In Power &amp; Infrastructure Sectors)</t>
  </si>
  <si>
    <t>Nippon India Ultra Short Duration Fund (An open ended ultra-short term debt scheme investing in debt and money market instruments such that the Macaulay duration of the portfolio is between 3 - 6 months)</t>
  </si>
  <si>
    <t>NIPPON INDIA PHARMA FUND (An Open Ended Equity Scheme Investing In Pharma Sector)</t>
  </si>
  <si>
    <t>NIPPON INDIA CONSUMPTION FUND (An Open Ended Equity Scheme Following Consumption Theme)</t>
  </si>
  <si>
    <t>NIPPON INDIA BALANCED ADVANTAGE FUND (An Open Ended Dynamic Asset Allocation Fund)</t>
  </si>
  <si>
    <t>Nippon India Dynamic Bond Fund (An open ended dynamic debt scheme investing across duration)</t>
  </si>
  <si>
    <t>NIPPON INDIA MULTI CAP FUND (Multi Cap Fund - An Open Ended Equity Scheme Investing Across Large Cap, Mid Cap, Small Cap Stocks)</t>
  </si>
  <si>
    <t>Nippon India Liquid Fund (An Open Ended Liquid Scheme)</t>
  </si>
  <si>
    <t>NIPPON INDIA FLOATING RATE FUND (An open ended debt scheme predominantly investing in floating rate instruments (including fixed rate instruments converted to floating rate exposures using swaps/ derivatives))</t>
  </si>
  <si>
    <t>Nippon India Credit Risk Fund (An open ended debt scheme predominantly investing in AA and below rated corporate bonds (excluding AA+ rated corporate bonds))</t>
  </si>
  <si>
    <t>NIPPON INDIA VALUE FUND (An Open Ended Equity Scheme Following A Value Investment Strategy)</t>
  </si>
  <si>
    <t>NIPPON INDIA EQUITY HYBRID FUND (An Open Ended Hybrid Scheme Investing Predominantly In Equity And Equity Related Instruments)</t>
  </si>
  <si>
    <t>Nippon India Money Market Fund (An open ended debt scheme investing in money market instruments)</t>
  </si>
  <si>
    <t>NIPPON INDIA TAX SAVER (ELSS)  FUND (An open ended equity linked saving scheme with a statutory lock in of 3 years and tax benefit)</t>
  </si>
  <si>
    <t>NIPPON INDIA FOCUSED EQUITY FUND (An Open Ended Multi Cap Equity Scheme Investing In Maximum 30 Stocks)</t>
  </si>
  <si>
    <t>NIPPON INDIA  INTERVAL FUND - MONTHLY INTERVAL FUND - SERIES I (A Debt Oriented Interval Scheme)</t>
  </si>
  <si>
    <t>Nippon India Low Duration Fund (An open ended low duration debt scheme investing in debt and money market instruments such that the Macaulay duration of the portfolio is between 6 - 12 months.)</t>
  </si>
  <si>
    <t>NIPPON INDIA  INTERVAL FUND - MONTHLY INTERVAL FUND - SERIES II (A Debt Oriented Interval Scheme)</t>
  </si>
  <si>
    <t>NIPPON INDIA  INTERVAL FUND - QUARTERLY INTERVAL FUND - SERIES I (A Debt Oriented Interval Scheme)</t>
  </si>
  <si>
    <t>NIPPON INDIA  INTERVAL FUND - ANNUAL INTERVAL FUND - SERIES I (A Debt Oriented Interval Scheme)</t>
  </si>
  <si>
    <t>NIPPON INDIA  INTERVAL FUND - QUARTERLY INTERVAL FUND - SERIES II (A Debt Oriented Interval Scheme)</t>
  </si>
  <si>
    <t>NIPPON INDIA  INTERVAL FUND - QUARTERLY INTERVAL FUND - SERIES III (A Debt Oriented Interval Scheme)</t>
  </si>
  <si>
    <t>NIPPON INDIA LARGE CAP FUND (An Open Ended Equity Scheme Predominantly Investing In Large Cap Stocks)</t>
  </si>
  <si>
    <t>NIPPON INDIA QUANT FUND (An Open Ended Equity Scheme Investing In Quant Model Theme)</t>
  </si>
  <si>
    <t>Nippon India Gilt Securities Fund (An open ended debt scheme investing in government securities across maturity)</t>
  </si>
  <si>
    <t>NIPPON INDIA INDEX FUND - NIFTY PLAN (An open ended scheme replicating / tracking Nifty 50)</t>
  </si>
  <si>
    <t>NIPPON INDIA SMALL CAP FUND (An Open-Ended Equity Scheme Predominantly Investing In Small Cap Stocks)</t>
  </si>
  <si>
    <t>NIPPON INDIA INDEX FUND - SENSEX PLAN (An open ended scheme replicating / tracking S&amp;P BSE Sensex)</t>
  </si>
  <si>
    <t>NIPPON INDIA ARBITRAGE FUND (An Open Ended Scheme Investing In Arbitrage Opportunities)</t>
  </si>
  <si>
    <t>NIPPON INDIA GOLD SAVINGS FUND (An Open Ended Fund of Fund Scheme)</t>
  </si>
  <si>
    <t>Nippon India ETF Nifty 100 (An Open Ended Index Exchange Traded Fund)</t>
  </si>
  <si>
    <t>Nippon India ETF Consumption (An Open Ended Index Exchange Traded Fund)</t>
  </si>
  <si>
    <t>Nippon India ETF Dividend Opportunities (An Open Ended Index Exchange Traded Fund)</t>
  </si>
  <si>
    <t>NIPPON INDIA STRATEGIC DEBT FUND (An open ended medium term debt scheme investing in instruments such that the Macaulay duration of the portfolio is between 3 to 4 years.)</t>
  </si>
  <si>
    <t>NIPPON INDIA JAPAN EQUITY FUND (An open ended equity scheme following Japan focused theme)</t>
  </si>
  <si>
    <t>Nippon India ETF Sensex (An Open Ended Index Exchange Traded Fund)</t>
  </si>
  <si>
    <t>NIPPON INDIA RETIREMENT FUND - WEALTH CREATION SCHEME (An open ended retirement solution oriented 
scheme having a lock-in of 5 years or till retirement
age (whichever is earlier))</t>
  </si>
  <si>
    <t>NIPPON INDIA RETIREMENT FUND - INCOME GENERATION SCHEME (An open ended retirement solution oriented 
scheme having a lock-in of 5 years or till retirement
age (whichever is earlier))</t>
  </si>
  <si>
    <t>Nippon India Banking &amp; PSU Debt Fund (An open ended debt scheme predominantly investing in Debt instruments of banks, Public Sector Undertakings,Public Financial Institutions and Municipal Bonds)</t>
  </si>
  <si>
    <t>NIPPON INDIA EQUITY SAVINGS FUND (An open ended scheme investing in equity, arbitrage and debt)</t>
  </si>
  <si>
    <t>Nippon India ETF NV20 (A Open Ended Index Exchange Traded Fund)</t>
  </si>
  <si>
    <t>NIPPON INDIA US EQUITY OPPORTUNITIES FUND (An open ended equity scheme following US focused theme)</t>
  </si>
  <si>
    <t>Nippon India ETF Long Term Gilt (An Open Ended Index Exchange Traded Fund)</t>
  </si>
  <si>
    <t>NIPPON INDIA CAPITAL BUILDER FUND IV - SERIES B (A Close Ended Equity Oriented Scheme)</t>
  </si>
  <si>
    <t>NIPPON INDIA FIXED HORIZON FUND - XXXVI - SERIES 2 (A Close Ended Income Scheme)</t>
  </si>
  <si>
    <t>NIPPON INDIA FIXED HORIZON FUND - XXXVII - SERIES 4 (A Close Ended Income Scheme)</t>
  </si>
  <si>
    <t>NIPPON INDIA FIXED HORIZON FUND - XXXVII - SERIES 6 (A Close Ended Income Scheme)</t>
  </si>
  <si>
    <t>NIPPON INDIA FIXED HORIZON FUND - XXXVII - SERIES 9 (A Close Ended Income Scheme)</t>
  </si>
  <si>
    <t>NIPPON INDIA NIVESH LAKSHYA FUND (An open ended debt scheme investing in instruments such that the Macaulay duration of the portfolio is greater than 7 years)</t>
  </si>
  <si>
    <t>NIPPON INDIA FIXED HORIZON FUND - XXXVIII - SERIES 2 (A Close Ended Income Scheme)</t>
  </si>
  <si>
    <t>NIPPON INDIA FIXED HORIZON FUND - XXXVIII - SERIES 10 (A Close Ended Income Scheme)</t>
  </si>
  <si>
    <t>NIPPON INDIA FIXED HORIZON FUND - XXXIX - SERIES 2 (A Close Ended Income Scheme)</t>
  </si>
  <si>
    <t>NIPPON INDIA FIXED HORIZON FUND - XXXIX - SERIES 4 (A Close Ended Income Scheme)</t>
  </si>
  <si>
    <t>NIPPON INDIA FIXED HORIZON FUND - XXXIX - SERIES 5 (A Close Ended Income Scheme)</t>
  </si>
  <si>
    <t>NIPPON INDIA INDIA OPPORTUNITIES FUND - SERIES A (A Close-ended Equity Oriented Scheme)</t>
  </si>
  <si>
    <t>NIPPON INDIA FIXED HORIZON FUND - XXXIX - SERIES 6 (A Close Ended Income Scheme)</t>
  </si>
  <si>
    <t>NIPPON INDIA FIXED HORIZON FUND - XXXIX - SERIES 8 (A Close Ended Income Scheme)</t>
  </si>
  <si>
    <t>NIPPON INDIA FIXED HORIZON FUND - XXXIX - SERIES 9 (A Close Ended Income Scheme)</t>
  </si>
  <si>
    <t>NIPPON INDIA FIXED HORIZON FUND - XXXIX - SERIES 11 (A Close Ended Income Scheme)</t>
  </si>
  <si>
    <t>NIPPON INDIA FIXED HORIZON FUND - XXXIX - SERIES 14 (A Close Ended Income Scheme)</t>
  </si>
  <si>
    <t>NIPPON INDIA FIXED HORIZON FUND - XXXIX - SERIES 15 (A Close Ended Income Scheme)</t>
  </si>
  <si>
    <t>NIPPON INDIA FIXED HORIZON FUND - XXXX - SERIES 1 (A Close Ended Income Scheme)</t>
  </si>
  <si>
    <t>NIPPON INDIA FIXED HORIZON FUND - XXXX - SERIES 2 (A Close Ended Income Scheme)</t>
  </si>
  <si>
    <t>NIPPON INDIA FIXED HORIZON FUND - XXXX - SERIES 3 (A Close Ended Income Scheme)</t>
  </si>
  <si>
    <t>Nippon India ETF Nifty BeES (An Open Ended Index Exchange Traded Fund)</t>
  </si>
  <si>
    <t>Nippon India ETF Junior BeES (An Open Ended Index Exchange Traded Fund)</t>
  </si>
  <si>
    <t>Nippon India ETF PSU Bank BeES (An Open Ended Index Exchange Traded Fund)</t>
  </si>
  <si>
    <t>Nippon India ETF Gold BeES (An Open Ended Gold Exchange Traded Fund)</t>
  </si>
  <si>
    <t>NIPPON INDIA ETF LIQUID BeES (An open ended liquid scheme, listed on the Exchange in the form of an ETF, investing in Triparty Repo &amp; Reverse Repo with daily Dividend and compulsory reinvestment of Dividend)</t>
  </si>
  <si>
    <t>Nippon India ETF Bank BeES (An Open Ended Index Exchange Traded Fund)</t>
  </si>
  <si>
    <t>Nippon India ETF Shariah BeES (An Open Ended Index Exchange Traded Fund)</t>
  </si>
  <si>
    <t>Nippon India ETF Hang Seng BeES (An Open Ended Index Exchange Traded Fund)</t>
  </si>
  <si>
    <t>Nippon India ETF Infra BeES (An Open Ended Index Exchange Traded Fund)</t>
  </si>
  <si>
    <t>CPSE ETF (An Open Ended Index Exchange Traded Fund)</t>
  </si>
  <si>
    <t>NIPPON INDIA FIXED HORIZON FUND - XXXX - SERIES 4 (A Close Ended Income Scheme)</t>
  </si>
  <si>
    <t>NIPPON INDIA FIXED HORIZON FUND - XXXX - SERIES 5 (A Close Ended Income Scheme)</t>
  </si>
  <si>
    <t>NIPPON INDIA FIXED HORIZON FUND - XXXX - SERIES 6 (A Close Ended Income Scheme)</t>
  </si>
  <si>
    <t>NIPPON INDIA FIXED HORIZON FUND - XXXX - SERIES 7 (A Close Ended Income Scheme)</t>
  </si>
  <si>
    <t>NIPPON INDIA FIXED HORIZON FUND - XXXX - SERIES 8 (A Close Ended Income Scheme)</t>
  </si>
  <si>
    <t>Nippon India Overnight Fund (An open-ended debt scheme investing in overnight securities)</t>
  </si>
  <si>
    <t>NIPPON INDIA FIXED HORIZON FUND - XXXX - SERIES 11 (A Close Ended Income Scheme)</t>
  </si>
  <si>
    <t>NIPPON INDIA FIXED HORIZON FUND - XXXX - SERIES 12 (A Close Ended Income Scheme)</t>
  </si>
  <si>
    <t>NIPPON INDIA FIXED HORIZON FUND - XXXX - SERIES 14 (A Close Ended Income Scheme)</t>
  </si>
  <si>
    <t>NIPPON INDIA FIXED HORIZON FUND - XXXX - SERIES 15 (A Close Ended Income Scheme)</t>
  </si>
  <si>
    <t>NIPPON INDIA FIXED HORIZON FUND - XXXX - SERIES 16 (A Close Ended Income Scheme)</t>
  </si>
  <si>
    <t>Nippon India ETF Nifty Midcap 150 (An Open Ended Index Exchange Traded Fund)</t>
  </si>
  <si>
    <t>NIPPON INDIA FIXED HORIZON FUND - XXXX - SERIES 17 (A Close Ended Income Scheme)</t>
  </si>
  <si>
    <t>Nippon India Junior BeES FoF (An Open Ended fund of funds scheme investing in 
Nippon India ETF Junior BeES)</t>
  </si>
  <si>
    <t>NIPPON INDIA FIXED HORIZON FUND - XXXX - SERIES 19 (A Close Ended Income Scheme)</t>
  </si>
  <si>
    <t>NIPPON INDIA FIXED HORIZON FUND - XLI - SERIES 1 (A Close Ended Income Scheme)</t>
  </si>
  <si>
    <t>NIPPON INDIA FIXED HORIZON FUND - XLI - SERIES 4 (A Close Ended Income Scheme)</t>
  </si>
  <si>
    <t>NIPPON INDIA FIXED HORIZON FUND - XLI - SERIES 8 (A Close Ended Income Scheme)</t>
  </si>
  <si>
    <t>NIPPON INDIA FIXED HORIZON FUND - XLI - SERIES 10 (A Close Ended Income Scheme)</t>
  </si>
  <si>
    <t>NIPPON INDIA FIXED HORIZON FUND - XLI - SERIES 11 (A Close Ended Income Scheme)</t>
  </si>
  <si>
    <t>NIPPON INDIA FIXED HORIZON FUND - XLI - SERIES 12 (A Close Ended Income Scheme)</t>
  </si>
  <si>
    <t>Nippon India ETF Sensex Next 50 (An Open Ended Index Exchange Traded Fund)</t>
  </si>
  <si>
    <t>NIPPON INDIA FIXED HORIZON FUND - XLII - SERIES 4 (A Close Ended Income Scheme)</t>
  </si>
  <si>
    <t>NIPPON INDIA CAPITAL PROTECTION ORIENTED FUND II - PLAN A (A Close-Ended Capital Protection Oriented Scheme)</t>
  </si>
  <si>
    <t xml:space="preserve">Nippon India ETF Nifty IT (An open ended scheme replicating/ tracking NIFTY IT Index) </t>
  </si>
  <si>
    <t>Nippon India Multi Asset Fund (An open ended scheme investing in Equity, Debt and Exchange Traded Commodity Derivatives and Gold ETF)</t>
  </si>
  <si>
    <t>Nippon India Nifty Smallcap 250 Index Fund (An open ended scheme replicating/tracking Nifty Smallcap 250 Index)</t>
  </si>
  <si>
    <t>Nippon India ETF Nifty CPSE Bond Plus SDL - 2024 Maturity (An open-ended Target Maturity Exchange Traded CPSE Bond Plus
SDL Fund predominately investing in constituents of Nifty CPSE
Bond Plus SDL Sep 2024 50:50 Index)</t>
  </si>
  <si>
    <t>Nippon India Passive Flexicap FOF (An Open-ended Fund of Funds Scheme investing in units 
of ETFs/Index Funds of Nippon India Mutual Fund)</t>
  </si>
  <si>
    <t>Nippon India Asset Allocator FoF (An open ended fund of funds scheme investing in equity oriented schemes, debt oriented schemes and gold ETF of Nippon India Mutual Fund)</t>
  </si>
  <si>
    <t>Nippon India Nifty Midcap 150 Index Fund (An open ended scheme replicating/tracking Nifty Midcap 150 Index)</t>
  </si>
  <si>
    <t>Nippon India Nifty 50 Value 20 Index Fund (An open ended scheme replicating/tracking Nifty 50 Value 20 Index)</t>
  </si>
  <si>
    <t>Nippon India ETF Nifty SDL - 2026 Maturity(An open-ended Target Maturity Exchange Traded SDL Fund predominately investing in constituents of Nifty SDL Apr 2026 Top 20 Equal Weight Index).</t>
  </si>
  <si>
    <t>Nippon India ETF 5 Year Gilt (An open ended scheme replicating/tracking Nifty 5 yr Benchmark G-Sec Index)</t>
  </si>
  <si>
    <t>Nippon India Nifty Pharma ETF (An open ended scheme replicating/ tracking NIFTY Pharma Index)</t>
  </si>
  <si>
    <t>Nippon India Flexi Cap Fund (An open ended dynamic equity scheme investing across large cap,
mid cap, small cap stocks)</t>
  </si>
  <si>
    <t>Nippon India Fixed Horizon Fund - XLIII- Series 1 (A Close Ended Income Scheme)</t>
  </si>
  <si>
    <t>InvIT</t>
  </si>
  <si>
    <t/>
  </si>
  <si>
    <t>US0567521085</t>
  </si>
  <si>
    <t>GB0005405286</t>
  </si>
  <si>
    <t>CNE1000002H1</t>
  </si>
  <si>
    <t>HK0388045442</t>
  </si>
  <si>
    <t>CNE1000001Z5</t>
  </si>
  <si>
    <t>CNE1000002Q2</t>
  </si>
  <si>
    <t>CNE1000003W8</t>
  </si>
  <si>
    <t>Details of the Equity shares have been lent under Securities Lending and Borrowing as follows:-</t>
  </si>
  <si>
    <t>(a) Listed Foreign Securities/Overseas ETFs</t>
  </si>
  <si>
    <t>Triparty Repo/ Reverse Repo Instrument</t>
  </si>
  <si>
    <t>Triparty Repo</t>
  </si>
  <si>
    <t>Corporate Bond Repo</t>
  </si>
  <si>
    <t>Corporate Bond Repo (Counterparty Reliance Industries Limited)</t>
  </si>
  <si>
    <t>** Non Traded Securities/Illiquid Securities</t>
  </si>
  <si>
    <t>Interest Rate Swaps Pay Fix Receive Floating (01/12/2023) (FV 12500 Lacs)</t>
  </si>
  <si>
    <t>The Indian Hotels Company Limited - Rights Form</t>
  </si>
  <si>
    <t>Aggregate value of investments made by other schemes of Nippon India Mutual Fund are amounting to Rs 1000 Lacs.</t>
  </si>
  <si>
    <t>Details of Stock Future / Index Future</t>
  </si>
  <si>
    <t>Long/Short</t>
  </si>
  <si>
    <t>industry</t>
  </si>
  <si>
    <t>Quantity.</t>
  </si>
  <si>
    <t>Market/Fair Value (Rs. in Lacs).</t>
  </si>
  <si>
    <t xml:space="preserve"> % to NAV.</t>
  </si>
  <si>
    <t>Long</t>
  </si>
  <si>
    <t>IPCA Laboratories Limited_30/12/2021</t>
  </si>
  <si>
    <t>Bharti Airtel Limited - Partly paid up share</t>
  </si>
  <si>
    <t>Shriram City Union Finance Limited **</t>
  </si>
  <si>
    <t>Interest Rate Swaps Pay Fix Receive Floating (28/02/2023) (FV 5000 Lacs)</t>
  </si>
  <si>
    <t>Interest Rate Swaps Pay Fix Receive Floating (30/04/2023) (FV 5000 Lacs)</t>
  </si>
  <si>
    <t>Interest Rate Swaps Pay Fix Receive Floating (05/02/2022) (FV 5000 Lacs)</t>
  </si>
  <si>
    <t>Interest Rate Swaps Pay Fix Receive Floating (01/03/2022) (FV 5000 Lacs)</t>
  </si>
  <si>
    <t>Interest Rate Swaps Pay Fix Receive Floating (28/05/2022) (FV 2500 Lacs)</t>
  </si>
  <si>
    <t>Interest Rate Swaps Pay Fix Receive Floating (04/08/2023) (FV 5000 Lacs)</t>
  </si>
  <si>
    <t>Interest Rate Swaps Pay Fix Receive Floating (08/09/2022) (FV 10000 Lacs)</t>
  </si>
  <si>
    <t>Interest Rate Swaps Pay Fix Receive Floating (30/04/2023) (FV 10000 Lacs)</t>
  </si>
  <si>
    <t>Interest Rate Swaps Pay Fix Receive Floating (22/05/2023) (FV 5000 Lacs)</t>
  </si>
  <si>
    <t>Interest Rate Swaps Pay Fix Receive Floating (22/05/2023) (FV 2500 Lacs)</t>
  </si>
  <si>
    <t>Interest Rate Swaps Pay Fix Receive Floating (26/05/2023) (FV 5000 Lacs)</t>
  </si>
  <si>
    <t>Interest Rate Swaps Pay Fix Receive Floating (26/05/2023) (FV 2500 Lacs)</t>
  </si>
  <si>
    <t>Interest Rate Swaps Pay Fix Receive Floating (26/05/2023) (FV 7500 Lacs)</t>
  </si>
  <si>
    <t>Interest Rate Swaps Pay Fix Receive Floating (27/05/2023) (FV 5000 Lacs)</t>
  </si>
  <si>
    <t>Interest Rate Swaps Pay Fix Receive Floating (29/05/2023) (FV 4500 Lacs)</t>
  </si>
  <si>
    <t>Interest Rate Swaps Pay Fix Receive Floating (29/05/2023) (FV 12000 Lacs)</t>
  </si>
  <si>
    <t>Interest Rate Swaps Pay Fix Receive Floating (01/06/2023) (FV 8500 Lacs)</t>
  </si>
  <si>
    <t>Interest Rate Swaps Pay Fix Receive Floating (01/06/2023) (FV 20000 Lacs)</t>
  </si>
  <si>
    <t>Interest Rate Swaps Pay Fix Receive Floating (19/10/2022) (FV 20000 Lacs)</t>
  </si>
  <si>
    <t>Interest Rate Swaps Pay Fix Receive Floating (19/10/2022) (FV 30000 Lacs)</t>
  </si>
  <si>
    <t>Interest Rate Swaps Pay Fix Receive Floating (21/10/2022) (FV 2500 Lacs)</t>
  </si>
  <si>
    <t>Interest Rate Swaps Pay Fix Receive Floating (21/10/2022) (FV 10000 Lacs)</t>
  </si>
  <si>
    <t>Interest Rate Swaps Pay Fix Receive Floating (21/10/2022) (FV 7500 Lacs)</t>
  </si>
  <si>
    <t>Interest Rate Swaps Pay Fix Receive Floating (01/12/2022) (FV 16500 Lacs)</t>
  </si>
  <si>
    <t>Interest Rate Swaps Pay Fix Receive Floating (01/12/2022) (FV 16000 Lacs)</t>
  </si>
  <si>
    <t>Interest Rate Swaps Pay Fix Receive Floating (01/12/2022) (FV 14000 Lacs)</t>
  </si>
  <si>
    <t>Interest Rate Swaps Pay Fix Receive Floating (02/12/2022) (FV 10000 Lacs)</t>
  </si>
  <si>
    <t>Interest Rate Swaps Pay Fix Receive Floating (02/12/2022) (FV 5000 Lacs)</t>
  </si>
  <si>
    <t>Interest Rate Swaps Pay Fix Receive Floating (22/01/2023) (FV 25000 Lacs)</t>
  </si>
  <si>
    <t>Interest Rate Swaps Pay Fix Receive Floating (27/01/2023) (FV 25000 Lacs)</t>
  </si>
  <si>
    <t>Interest Rate Swaps Pay Fix Receive Floating (28/01/2023) (FV 25000 Lacs)</t>
  </si>
  <si>
    <t>Interest Rate Swaps Pay Fix Receive Floating (28/01/2023) (FV 5000 Lacs)</t>
  </si>
  <si>
    <t>Interest Rate Swaps Pay Fix Receive Floating (15/12/2021) (FV 20000 Lacs)</t>
  </si>
  <si>
    <t>Interest Rate Swaps Pay Fix Receive Floating (15/12/2021) (FV 10000 Lacs)</t>
  </si>
  <si>
    <t>Interest Rate Swaps Pay Fix Receive Floating (16/12/2021) (FV 10000 Lacs)</t>
  </si>
  <si>
    <t>Interest Rate Swaps Pay Fix Receive Floating (15/01/2022) (FV 40000 Lacs)</t>
  </si>
  <si>
    <t>Interest Rate Swaps Pay Fix Receive Floating (15/01/2022) (FV 55000 Lacs)</t>
  </si>
  <si>
    <t>Interest Rate Swaps Pay Fix Receive Floating (16/01/2022) (FV 50000 Lacs)</t>
  </si>
  <si>
    <t>Interest Rate Swaps Pay Fix Receive Floating (02/02/2022) (FV 22500 Lacs)</t>
  </si>
  <si>
    <t>Interest Rate Swaps Pay Fix Receive Floating (02/02/2022) (FV 15000 Lacs)</t>
  </si>
  <si>
    <t>Interest Rate Swaps Pay Fix Receive Floating (06/02/2022) (FV 20000 Lacs)</t>
  </si>
  <si>
    <t>Interest Rate Swaps Pay Fix Receive Floating (06/02/2022) (FV 25000 Lacs)</t>
  </si>
  <si>
    <t>Interest Rate Swaps Pay Fix Receive Floating (07/02/2022) (FV 10000 Lacs)</t>
  </si>
  <si>
    <t>Interest Rate Swaps Pay Fix Receive Floating (06/02/2022) (FV 5000 Lacs)</t>
  </si>
  <si>
    <t>Interest Rate Swaps Pay Fix Receive Floating (11/02/2022) (FV 50000 Lacs)</t>
  </si>
  <si>
    <t>Interest Rate Swaps Pay Fix Receive Floating (17/02/2022) (FV 10000 Lacs)</t>
  </si>
  <si>
    <t>Interest Rate Swaps Pay Fix Receive Floating (17/02/2022) (FV 20000 Lacs)</t>
  </si>
  <si>
    <t>Interest Rate Swaps Pay Fix Receive Floating (17/02/2022) (FV 17500 Lacs)</t>
  </si>
  <si>
    <t>Interest Rate Swaps Pay Fix Receive Floating (17/02/2022) (FV 22500 Lacs)</t>
  </si>
  <si>
    <t>Interest Rate Swaps Pay Fix Receive Floating (13/09/2023) (FV 10000 Lacs)</t>
  </si>
  <si>
    <t>Interest Rate Swaps Pay Fix Receive Floating (13/09/2023) (FV 7500 Lacs)</t>
  </si>
  <si>
    <t>Interest Rate Swaps Pay Fix Receive Floating (18/10/2022) (FV 10000 Lacs)</t>
  </si>
  <si>
    <t>Interest Rate Swaps Pay Fix Receive Floating (18/10/2022) (FV 15000 Lacs)</t>
  </si>
  <si>
    <t>Interest Rate Swaps Pay Fix Receive Floating (27/01/2022) (FV 50000 Lacs)</t>
  </si>
  <si>
    <t>Interest Rate Swaps Pay Fix Receive Floating (10/11/2022) (FV 15000 Lacs)</t>
  </si>
  <si>
    <t>Interest Rate Swaps Pay Fix Receive Floating (11/11/2022) (FV 20000 Lacs)</t>
  </si>
  <si>
    <t>Interest Rate Swaps Pay Fix Receive Floating (11/11/2022) (FV 30000 Lacs)</t>
  </si>
  <si>
    <t>Interest Rate Swaps Pay Fix Receive Floating (11/11/2022) (FV 10000 Lacs)</t>
  </si>
  <si>
    <t>Interest Rate Swaps Pay Fix Receive Floating (17/05/2022) (FV 25000 Lacs)</t>
  </si>
  <si>
    <t>Interest Rate Swaps Pay Fix Receive Floating (17/02/2022) (FV 25000 Lacs)</t>
  </si>
  <si>
    <t>Interest Rate Swaps Pay Fix Receive Floating (18/05/2022) (FV 25000 Lacs)</t>
  </si>
  <si>
    <t>Interest Rate Swaps Pay Fix Receive Floating (18/05/2022) (FV 10000 Lacs)</t>
  </si>
  <si>
    <t>Interest Rate Swaps Pay Fix Receive Floating (18/05/2022) (FV 37500 Lacs)</t>
  </si>
  <si>
    <t>Interest Rate Swaps Pay Fix Receive Floating (04/05/2023) (FV 2500 Lacs)</t>
  </si>
  <si>
    <t xml:space="preserve"> Listed Foreign Securities/Overseas ETFs</t>
  </si>
  <si>
    <t>Aggregate value of investments made by other schemes of Nippon India Mutual Fund are amounting to Rs 178.1 Lacs.</t>
  </si>
  <si>
    <t>Aggregate value of investments made by other schemes of Nippon India Mutual Fund are amounting to Rs 1190.62 Lacs.</t>
  </si>
  <si>
    <t>Aggregate value of investments made by other schemes of Nippon India Mutual Fund are amounting to Rs 1619.89 Lacs.</t>
  </si>
  <si>
    <t>Aggregate value of investments made by other schemes of Nippon India Mutual Fund are amounting to Rs 78524.22 Lacs.</t>
  </si>
  <si>
    <t>Aggregate value of investments made by other schemes of Nippon India Mutual Fund are amounting to Rs 57308.21 Lacs.</t>
  </si>
  <si>
    <t>Aggregate value of investments made by other schemes of Nippon India Mutual Fund are amounting to Rs 3211.63 Lacs.</t>
  </si>
  <si>
    <t>Aggregate value of investments made by other schemes of Nippon India Mutual Fund are amounting to Rs 35311.23 Lacs.</t>
  </si>
  <si>
    <t>Short</t>
  </si>
  <si>
    <t>ACC Limited_30/12/2021</t>
  </si>
  <si>
    <t>AU Small Finance Bank Limited_30/12/2021</t>
  </si>
  <si>
    <t>Ashok Leyland Limited_30/12/2021</t>
  </si>
  <si>
    <t>Bajaj Finserv Limited_30/12/2021</t>
  </si>
  <si>
    <t>Bharat Electronics Limited_30/12/2021</t>
  </si>
  <si>
    <t>Bharat Forge Limited_30/12/2021</t>
  </si>
  <si>
    <t>Bharat Petroleum Corporation Limited_30/12/2021</t>
  </si>
  <si>
    <t>Bharti Airtel Limited_30/12/2021</t>
  </si>
  <si>
    <t>Cipla Limited_30/12/2021</t>
  </si>
  <si>
    <t>Godrej Consumer Products Limited_30/12/2021</t>
  </si>
  <si>
    <t>HCL Technologies Limited_30/12/2021</t>
  </si>
  <si>
    <t>HDFC Bank Limited_30/12/2021</t>
  </si>
  <si>
    <t>Housing Development Finance Corporation Limited_30/12/2021</t>
  </si>
  <si>
    <t>Hindalco Industries Limited_30/12/2021</t>
  </si>
  <si>
    <t>Hindustan Unilever Limited_30/12/2021</t>
  </si>
  <si>
    <t>ICICI Bank Limited_30/12/2021</t>
  </si>
  <si>
    <t>Infosys Limited_30/12/2021</t>
  </si>
  <si>
    <t>ITC Limited_30/12/2021</t>
  </si>
  <si>
    <t>Kotak Mahindra Bank Limited_30/12/2021</t>
  </si>
  <si>
    <t>Larsen &amp; Toubro Limited_30/12/2021</t>
  </si>
  <si>
    <t>Lupin Limited_30/12/2021</t>
  </si>
  <si>
    <t>Mahindra &amp; Mahindra Limited_30/12/2021</t>
  </si>
  <si>
    <t>Max Financial Services Limited_30/12/2021</t>
  </si>
  <si>
    <t>United Spirits Limited_30/12/2021</t>
  </si>
  <si>
    <t>Motherson Sumi Systems Limited_30/12/2021</t>
  </si>
  <si>
    <t>Nifty 50 Index_30/12/2021</t>
  </si>
  <si>
    <t>Index</t>
  </si>
  <si>
    <t>NTPC Limited_30/12/2021</t>
  </si>
  <si>
    <t>Oil &amp; Natural Gas Corporation Limited_30/12/2021</t>
  </si>
  <si>
    <t>Aditya Birla Fashion and Retail Limited_30/12/2021</t>
  </si>
  <si>
    <t>Power Grid Corporation of India Limited_30/12/2021</t>
  </si>
  <si>
    <t>Power Finance Corporation Limited_30/12/2021</t>
  </si>
  <si>
    <t>PVR Limited_30/12/2021</t>
  </si>
  <si>
    <t>Reliance Industries Limited_30/12/2021</t>
  </si>
  <si>
    <t>TVS Motor Company Limited_30/12/2021</t>
  </si>
  <si>
    <t>Steel Authority of India Limited_30/12/2021</t>
  </si>
  <si>
    <t>State Bank of India_30/12/2021</t>
  </si>
  <si>
    <t>SBI Cards and Payment Services Limited_30/12/2021</t>
  </si>
  <si>
    <t>Vedanta Limited_30/12/2021</t>
  </si>
  <si>
    <t>SBI Life Insurance Company Limited_30/12/2021</t>
  </si>
  <si>
    <t>Sun Pharmaceutical Industries Limited_30/12/2021</t>
  </si>
  <si>
    <t>Tata Motors Limited_30/12/2021</t>
  </si>
  <si>
    <t>Tech Mahindra Limited_30/12/2021</t>
  </si>
  <si>
    <t>Tata Steel Limited_30/12/2021</t>
  </si>
  <si>
    <t>United Breweries Limited_30/12/2021</t>
  </si>
  <si>
    <t>Axis Bank Limited_30/12/2021</t>
  </si>
  <si>
    <t>Wipro Limited_30/12/2021</t>
  </si>
  <si>
    <t>Adani Enterprises Limited_30/12/2021</t>
  </si>
  <si>
    <t>Alkem Laboratories Limited_30/12/2021</t>
  </si>
  <si>
    <t>Amara Raja Batteries Limited_30/12/2021</t>
  </si>
  <si>
    <t>Apollo Hospitals Enterprise Limited_30/12/2021</t>
  </si>
  <si>
    <t>Apollo Tyres Limited_30/12/2021</t>
  </si>
  <si>
    <t>Delta Corp Limited_30/12/2021</t>
  </si>
  <si>
    <t>Asian Paints Limited_30/12/2021</t>
  </si>
  <si>
    <t>Vodafone Idea Limited_30/12/2021</t>
  </si>
  <si>
    <t>Aurobindo Pharma Limited_30/12/2021</t>
  </si>
  <si>
    <t>Bajaj Finance Limited_30/12/2021</t>
  </si>
  <si>
    <t>Balkrishna Industries Limited_30/12/2021</t>
  </si>
  <si>
    <t>Bajaj Auto Limited_30/12/2021</t>
  </si>
  <si>
    <t>Bandhan Bank Limited_30/12/2021</t>
  </si>
  <si>
    <t>Bata India Limited_30/12/2021</t>
  </si>
  <si>
    <t>Berger Paints (I) Limited_30/12/2021</t>
  </si>
  <si>
    <t>MphasiS Limited_30/12/2021</t>
  </si>
  <si>
    <t>Bharat Heavy Electricals Limited_30/12/2021</t>
  </si>
  <si>
    <t>Indus Towers Limited_30/12/2021</t>
  </si>
  <si>
    <t>Biocon Limited_30/12/2021</t>
  </si>
  <si>
    <t>Bank of Baroda_30/12/2021</t>
  </si>
  <si>
    <t>Canara Bank_30/12/2021</t>
  </si>
  <si>
    <t>Can Fin Homes Limited_30/12/2021</t>
  </si>
  <si>
    <t>Container Corporation of India Limited_30/12/2021</t>
  </si>
  <si>
    <t>Crompton Greaves Consumer Electricals Limited_30/12/2021</t>
  </si>
  <si>
    <t>Cadila Healthcare Limited_30/12/2021</t>
  </si>
  <si>
    <t>Exide Industries Limited_30/12/2021</t>
  </si>
  <si>
    <t>Cholamandalam Investment and Finance Company Limited_30/12/2021</t>
  </si>
  <si>
    <t>Coal India Limited_30/12/2021</t>
  </si>
  <si>
    <t>Colgate Palmolive (India) Limited_30/12/2021</t>
  </si>
  <si>
    <t>City Union Bank Limited_30/12/2021</t>
  </si>
  <si>
    <t>Dabur India Limited_30/12/2021</t>
  </si>
  <si>
    <t>Deepak Nitrite Limited_30/12/2021</t>
  </si>
  <si>
    <t>Divi's Laboratories Limited_30/12/2021</t>
  </si>
  <si>
    <t>Dixon Technologies (India) Limited_30/12/2021</t>
  </si>
  <si>
    <t>DLF Limited_30/12/2021</t>
  </si>
  <si>
    <t>Dr. Lal Path Labs Limited_30/12/2021</t>
  </si>
  <si>
    <t>Dr. Reddy's Laboratories Limited_30/12/2021</t>
  </si>
  <si>
    <t>Eicher Motors Limited_30/12/2021</t>
  </si>
  <si>
    <t>Escorts Limited_30/12/2021</t>
  </si>
  <si>
    <t>The Federal Bank  Limited_30/12/2021</t>
  </si>
  <si>
    <t>Glenmark Pharmaceuticals Limited_30/12/2021</t>
  </si>
  <si>
    <t>Granules India Limited_30/12/2021</t>
  </si>
  <si>
    <t>Grasim Industries Limited_30/12/2021</t>
  </si>
  <si>
    <t>Ambuja Cements Limited_30/12/2021</t>
  </si>
  <si>
    <t>Havells India Limited_30/12/2021</t>
  </si>
  <si>
    <t>Hindustan Aeronautics Limited_30/12/2021</t>
  </si>
  <si>
    <t>HDFC Life Insurance Company Limited_30/12/2021</t>
  </si>
  <si>
    <t>Hero MotoCorp Limited_30/12/2021</t>
  </si>
  <si>
    <t>Hindustan Petroleum Corporation Limited_30/12/2021</t>
  </si>
  <si>
    <t>Indiabulls Housing Finance Limited_30/12/2021</t>
  </si>
  <si>
    <t>The India Cements Limited_30/12/2021</t>
  </si>
  <si>
    <t>Info Edge (India) Limited_30/12/2021</t>
  </si>
  <si>
    <t>Indraprastha Gas Limited_30/12/2021</t>
  </si>
  <si>
    <t>The Indian Hotels Company Limited_30/12/2021</t>
  </si>
  <si>
    <t>IndusInd Bank Limited_30/12/2021</t>
  </si>
  <si>
    <t>ICICI Lombard General Insurance Company Limited_30/12/2021</t>
  </si>
  <si>
    <t>InterGlobe Aviation Limited_30/12/2021</t>
  </si>
  <si>
    <t>Indian Oil Corporation Limited_30/12/2021</t>
  </si>
  <si>
    <t>ICICI Prudential Life Insurance Company Limited_30/12/2021</t>
  </si>
  <si>
    <t>Indian Railway Catering And Tourism Corporation Limited_30/12/2021</t>
  </si>
  <si>
    <t>Jindal Steel &amp; Power Limited_30/12/2021</t>
  </si>
  <si>
    <t>Jubilant Foodworks Limited_30/12/2021</t>
  </si>
  <si>
    <t>JSW Steel Limited_30/12/2021</t>
  </si>
  <si>
    <t>Trent Limited_30/12/2021</t>
  </si>
  <si>
    <t>LIC Housing Finance Limited_30/12/2021</t>
  </si>
  <si>
    <t>L&amp;T Finance Holdings Limited_30/12/2021</t>
  </si>
  <si>
    <t>L&amp;T Technology Services Limited_30/12/2021</t>
  </si>
  <si>
    <t>Mahanagar Gas Limited_30/12/2021</t>
  </si>
  <si>
    <t>Marico Limited_30/12/2021</t>
  </si>
  <si>
    <t>Maruti Suzuki India Limited_30/12/2021</t>
  </si>
  <si>
    <t>The Ramco Cements Limited_30/12/2021</t>
  </si>
  <si>
    <t>MindTree Limited_30/12/2021</t>
  </si>
  <si>
    <t>Mahindra &amp; Mahindra Financial Services Limited_30/12/2021</t>
  </si>
  <si>
    <t>Manappuram Finance Limited_30/12/2021</t>
  </si>
  <si>
    <t>Muthoot Finance Limited_30/12/2021</t>
  </si>
  <si>
    <t>Adani Ports and Special Economic Zone Limited_30/12/2021</t>
  </si>
  <si>
    <t>National Aluminium Company Limited_30/12/2021</t>
  </si>
  <si>
    <t>Piramal Enterprises Limited_30/12/2021</t>
  </si>
  <si>
    <t>NMDC Limited_30/12/2021</t>
  </si>
  <si>
    <t>Oberoi Realty Limited_30/12/2021</t>
  </si>
  <si>
    <t>Dalmia Bharat Limited_30/12/2021</t>
  </si>
  <si>
    <t>Page Industries Limited_30/12/2021</t>
  </si>
  <si>
    <t>Pfizer Limited_30/12/2021</t>
  </si>
  <si>
    <t>Pidilite Industries Limited_30/12/2021</t>
  </si>
  <si>
    <t>PI Industries Limited_30/12/2021</t>
  </si>
  <si>
    <t>Petronet LNG Limited_30/12/2021</t>
  </si>
  <si>
    <t>Punjab National Bank_30/12/2021</t>
  </si>
  <si>
    <t>REC Limited_30/12/2021</t>
  </si>
  <si>
    <t>RBL Bank Limited_30/12/2021</t>
  </si>
  <si>
    <t>UPL Limited_30/12/2021</t>
  </si>
  <si>
    <t>Shree Cement Limited_30/12/2021</t>
  </si>
  <si>
    <t>Shriram Transport Finance Company Limited_30/12/2021</t>
  </si>
  <si>
    <t>Siemens Limited_30/12/2021</t>
  </si>
  <si>
    <t>SRF Limited_30/12/2021</t>
  </si>
  <si>
    <t>Strides Pharma Science Limited_30/12/2021</t>
  </si>
  <si>
    <t>Sun TV Network Limited_30/12/2021</t>
  </si>
  <si>
    <t>Syngene International Limited_30/12/2021</t>
  </si>
  <si>
    <t>Tata Chemicals Limited_30/12/2021</t>
  </si>
  <si>
    <t>Tata Consultancy Services Limited_30/12/2021</t>
  </si>
  <si>
    <t>Torrent Pharmaceuticals Limited_30/12/2021</t>
  </si>
  <si>
    <t>Tata Power Company Limited_30/12/2021</t>
  </si>
  <si>
    <t>Tata Consumer Products Limited_30/12/2021</t>
  </si>
  <si>
    <t>Titan Company Limited_30/12/2021</t>
  </si>
  <si>
    <t>UltraTech Cement Limited_30/12/2021</t>
  </si>
  <si>
    <t>Zee Entertainment Enterprises Limited_30/12/2021</t>
  </si>
  <si>
    <t>GOLD_04/02/2022</t>
  </si>
  <si>
    <t>Metal Index_22/12/2021</t>
  </si>
  <si>
    <t>CRUDEOIL_19/01/2022</t>
  </si>
  <si>
    <t>SILVER_04/03/2022</t>
  </si>
  <si>
    <t>Details of Commodity Future / Index Future</t>
  </si>
  <si>
    <t>Shriram Housing Finance Company Limited **</t>
  </si>
  <si>
    <t>Shriram Transport Finance Company Limited **</t>
  </si>
  <si>
    <t>9.25% Reliance Home Finance Limited ** #</t>
  </si>
  <si>
    <t># Securities classified as below investment grade or default</t>
  </si>
  <si>
    <t>9.5% Yes Bank Limited **#</t>
  </si>
  <si>
    <t>9% Yes Bank Limited **#</t>
  </si>
  <si>
    <t>8.04% Vodafone Idea Limited **#</t>
  </si>
  <si>
    <t>8.85% Reliance Capital Limited **#</t>
  </si>
  <si>
    <t>Altico Capital India Limited **#</t>
  </si>
  <si>
    <t>This is with reference to Gazette notification (Reference no: G.S.R.174(E)) issued by Ministry of Finance on 13th March 2020, for Yes Bank Limited reconstruction scheme, 2020. As per point 3(8)(a) of the notification, there shall be a lock-in period of three years from the commencement of the above said scheme to the extent of 75% of shares held by existing shareholders on the date of commencement of the scheme which  came into force from March 13,2020.</t>
  </si>
  <si>
    <t>Taking into account the above development, the valuation committee of Nippon India Mutual Fund has decided to markdown the 75% locked-in shares of YES Bank to ZERO, as on March 16, 2020.</t>
  </si>
  <si>
    <t>For any future distribution of realised proceeds of these locked-in  YES Bank shares to the underlying unitholders , following Reconstituted Portfolio was created</t>
  </si>
  <si>
    <t>Market/Fair Value</t>
  </si>
  <si>
    <t>( Rs. in Lacs)</t>
  </si>
  <si>
    <t xml:space="preserve">Nippon India Mutual Fund has segregated debt securities of Yes Bank Limited from portfolio of the scheme due to rating downgrade by ICRA to “D” on March 6, 2020. </t>
  </si>
  <si>
    <t>NIPPON INDIA HYBRID BOND FUND-SEGREGATED PORTFOLIO 2</t>
  </si>
  <si>
    <t>RLMF013A</t>
  </si>
  <si>
    <t>Due to credit event (Default of debt servicing by Altico Capital India Limited (ACIL) on Sep 13, 2019, securities of ACIL have been segregated from the scheme’s portfolio w.e.f. Sep 25, 2019</t>
  </si>
  <si>
    <t>Nippon India Ultra Short Duration Fund-Segregated Portfolio 1</t>
  </si>
  <si>
    <t>Nippon India Mutual Fund has segregated securities of Vodafone Idea Limited (VIL) from portfolio of the scheme due to some adverse developments and rating downgrade by CARE to BB- on Feb 17, 2020</t>
  </si>
  <si>
    <t>NIPPON INDIA CREDIT RISK FUND-SEGREGATED PORTFOLIO 1</t>
  </si>
  <si>
    <t>NIPPON INDIA CREDIT RISK FUND-SEGREGATED PORTFOLIO 2</t>
  </si>
  <si>
    <t>Due to credit event (Default of debt servicing by Reliance Capital Limited (RCL) on Sep 20, 2019, securities of RCL have been segregated from the scheme’s portfolio w.e.f. Sep 25, 2019</t>
  </si>
  <si>
    <t>NIPPON INDIA EQUITY HYBRID FUND-SEGREGATED PORTFOLIO 1</t>
  </si>
  <si>
    <t>NIPPON INDIA EQUITY HYBRID FUND-SEGREGATED PORTFOLIO 2</t>
  </si>
  <si>
    <t>NIPPON INDIA STRATEGIC DEBT FUND-SEGREGATED PORTFOLIO 1</t>
  </si>
  <si>
    <t>NIPPON INDIA STRATEGIC DEBT FUND-SEGREGATED PORTFOLIO 2</t>
  </si>
  <si>
    <t>Nippon India Equity Savings Fund - Segregated Portfolio 1</t>
  </si>
  <si>
    <t>RLMF552B</t>
  </si>
  <si>
    <t>Nippon India Equity Savings Fund - Segregated Portfolio 2</t>
  </si>
  <si>
    <t>Security defaulted beyond its maturity date as on 30th November 2021  (forming part of net current assets) is as follows :</t>
  </si>
  <si>
    <t>Value of  security considered under Net Current Assets ( Rs. In Lakhs)</t>
  </si>
  <si>
    <t>% of  Value of  security considered under Net Current Assets to Net Assets</t>
  </si>
  <si>
    <t>Total amount due including interest ( Rs. In Lakhs)</t>
  </si>
  <si>
    <t>INE076G07032</t>
  </si>
  <si>
    <t>Avantha Realty Ltd ZCB (MD 29/03/2019) - Matured #</t>
  </si>
  <si>
    <t>INE587O07149</t>
  </si>
  <si>
    <t>10.5% Altico Capital India Ltd Sr 10A NCD(26/9/19) - Matured #</t>
  </si>
  <si>
    <t>INE587O07156</t>
  </si>
  <si>
    <t>10.5% Altico Capital I Sr 10B NCD(26/3/21) - Matured #</t>
  </si>
  <si>
    <t>INE217K07AC4</t>
  </si>
  <si>
    <t>8.9% Reliance Home Finance Ltd Ser I (MD03/01/2020) - Matured #</t>
  </si>
  <si>
    <t>INE217K07AB6</t>
  </si>
  <si>
    <t>8.7% Reliance Home Finance Ser I Tran I (MD03/01/2020) - Matured #</t>
  </si>
  <si>
    <t>INE217K07AI1</t>
  </si>
  <si>
    <t>8.64% Reliance Home Fin Ltd Annl Comp (MD25/05/20) - Matured #</t>
  </si>
  <si>
    <t>Gold Commodity</t>
  </si>
  <si>
    <t>Crude Oil Commodity</t>
  </si>
  <si>
    <t>Silver Commodity</t>
  </si>
  <si>
    <t>1)</t>
  </si>
  <si>
    <t xml:space="preserve">Nippon India Fixed Horizon Fund - XXXII - Series 10 </t>
  </si>
  <si>
    <t>2)</t>
  </si>
  <si>
    <t>Nippon India Fixed Horizon Fund - XXXI - Series 15</t>
  </si>
  <si>
    <t>3)</t>
  </si>
  <si>
    <t>Nippon India Fixed Horizon Fund - XXXII - Series 4</t>
  </si>
  <si>
    <t>4)</t>
  </si>
  <si>
    <t>Nippon India Fixed Horizon Fund -XXXIII- Series 2</t>
  </si>
  <si>
    <t>5)</t>
  </si>
  <si>
    <t>Nippon India Fixed Horizon Fund -XXXIII- Series 5</t>
  </si>
  <si>
    <t>6)</t>
  </si>
  <si>
    <t>Nippon India Fixed Horizon Fund -XXXIII- Series 9</t>
  </si>
  <si>
    <t>7)</t>
  </si>
  <si>
    <t>Nippon India Fixed Horizon Fund - XXXIV - Series 1</t>
  </si>
  <si>
    <t>8)</t>
  </si>
  <si>
    <t>Nippon India Fixed Horizon Fund - XXXIV - Series 6</t>
  </si>
  <si>
    <t>9)</t>
  </si>
  <si>
    <t>Nippon India Fixed Horizon Fund - XXXIV - Series 8</t>
  </si>
  <si>
    <t>10)</t>
  </si>
  <si>
    <t>Nippon India Fixed Horizon Fund -XXXIV- Series 10</t>
  </si>
  <si>
    <t>11)</t>
  </si>
  <si>
    <t>Nippon India Fixed Horizon Fund - XXXII - Series 7</t>
  </si>
  <si>
    <t>12)</t>
  </si>
  <si>
    <t>Nippon India Fixed Horizon Fund - XXXII - Series 2</t>
  </si>
  <si>
    <t>13)</t>
  </si>
  <si>
    <t>Nippon India Fixed Horizon Fund - XXXII - Series 1</t>
  </si>
  <si>
    <t>Notes</t>
  </si>
  <si>
    <t>Yield for below investment grade securities are not provided ,as the same has been valued on hair cut provided by valuation agencies</t>
  </si>
  <si>
    <t>Security matured and default beyond its maturity date as on 30th November 2021 (forming part of net current assets) is as follows :</t>
  </si>
  <si>
    <t>GOVT. STOCK 17JUN2023C STRP</t>
  </si>
  <si>
    <t>GOVT. STOCK 17DEC2023C STRP</t>
  </si>
  <si>
    <t>GOVT. STOCK 15JUN2023C STRP</t>
  </si>
  <si>
    <t>GOVT. STOCK 15DEC2023C STRP</t>
  </si>
  <si>
    <t>Innoventive Industries Limited **</t>
  </si>
  <si>
    <t>Globsyn Technologies Limited **</t>
  </si>
  <si>
    <t>Disclosure of Yield to Call</t>
  </si>
  <si>
    <r>
      <t>“With Reference to “</t>
    </r>
    <r>
      <rPr>
        <sz val="12"/>
        <color indexed="8"/>
        <rFont val="Calibri"/>
        <family val="2"/>
      </rPr>
      <t xml:space="preserve"> </t>
    </r>
    <r>
      <rPr>
        <sz val="14"/>
        <color indexed="8"/>
        <rFont val="Calibri"/>
        <family val="2"/>
      </rPr>
      <t xml:space="preserve">AMFI Best Practices Guidelines Circular No. 91/ 2020 – 21 on </t>
    </r>
    <r>
      <rPr>
        <sz val="12"/>
        <color indexed="8"/>
        <rFont val="Calibri"/>
        <family val="2"/>
      </rPr>
      <t> </t>
    </r>
    <r>
      <rPr>
        <sz val="14"/>
        <color indexed="8"/>
        <rFont val="Calibri"/>
        <family val="2"/>
      </rPr>
      <t xml:space="preserve">Valuation of AT-1 Bonds and Tier 2 Bonds” disclosure of </t>
    </r>
    <r>
      <rPr>
        <sz val="12"/>
        <color indexed="8"/>
        <rFont val="Times New Roman"/>
        <family val="1"/>
      </rPr>
      <t xml:space="preserve">Yield to Call </t>
    </r>
    <r>
      <rPr>
        <sz val="14"/>
        <color indexed="8"/>
        <rFont val="Calibri"/>
        <family val="2"/>
      </rPr>
      <t> as follows”</t>
    </r>
  </si>
  <si>
    <t>isin_code</t>
  </si>
  <si>
    <t>security_name</t>
  </si>
  <si>
    <t>Yield to Call</t>
  </si>
  <si>
    <t>7.25% PNB Sr21 BSIII Tier2 (M29/7/30) CALL29/7/25</t>
  </si>
  <si>
    <t>8.9% SBI BS III Tier2 NCD (M2/11/2028) CALL2/11/23</t>
  </si>
  <si>
    <t>6.24% SBI NCDSr2 BSIII Tier2 (M21/9/30)CALL19/9/25</t>
  </si>
  <si>
    <t>7.1% ICICI Bank BSIII Tier2 (M17/2/30)CALL17/2/25</t>
  </si>
  <si>
    <t>“With Reference to “ AMFI Best Practices Guidelines Circular No. 91/ 2020 – 21 on  Valuation of AT-1 Bonds and Tier 2 Bonds” disclosure of Yield to Call  as follows”</t>
  </si>
  <si>
    <t>7.99% SBI BS3 Tier2 NCD (MD28/06/2029) CALL28/6/24</t>
  </si>
  <si>
    <t>5.83% SBI Sr3 BSIII Tier2 (M26/10/30)CALL24/10/25</t>
  </si>
  <si>
    <t>7.42% Union Bk of Ind BSIII Tier2 NCD (MD16/09/30)</t>
  </si>
  <si>
    <t>SCHEME RISK-O-METER</t>
  </si>
  <si>
    <t>BENCHMARK NAME - S&amp;P BSE MIDCAP TRI</t>
  </si>
  <si>
    <t>BENCHMARK RISK-O-METER</t>
  </si>
  <si>
    <t>BENCHMARK NAME - NIFTY LARGEMIDCAP 250 TRI</t>
  </si>
  <si>
    <t>BENCHMARK NAME - 50% NIFTY SHORT DURATION DEBT INDEX + 50% NIFTY LOW DURATION DEBT INDEX</t>
  </si>
  <si>
    <t>BENCHMARK NAME - NIFTY MEDIUM TO LONG DURATION DEBT INDEX</t>
  </si>
  <si>
    <t>BENCHMARK NAME - CRISIL SHORT TERM BOND FUND INDEX</t>
  </si>
  <si>
    <t>BENCHMARK NAME - NIFTY FINANCIAL SERVICES TRI</t>
  </si>
  <si>
    <t>BENCHMARK NAME - CRISIL HYBRID 85+15 - CONSERVATIVE INDEX</t>
  </si>
  <si>
    <t>BENCHMARK NAME - NIFTY INFRASTRUCTURE TRI</t>
  </si>
  <si>
    <t>BENCHMARK NAME - NIFTY ULTRA SHORT DURATION DEBT INDEX</t>
  </si>
  <si>
    <t>BENCHMARK NAME - S&amp;P BSE HEALTHCARE TRI</t>
  </si>
  <si>
    <t>BENCHMARK NAME - NIFTY INDIA CONSUMPTION TRI</t>
  </si>
  <si>
    <t>BENCHMARK NAME - CRISIL HYBRID 35+65 - AGGRESSIVE INDEX</t>
  </si>
  <si>
    <t>BENCHMARK NAME - CRISIL DYNAMIC DEBT INDEX</t>
  </si>
  <si>
    <t>BENCHMARK NAME - NIFTY 500 MULTICAP 50:25:25 TRI</t>
  </si>
  <si>
    <t>BENCHMARK NAME - CRISIL LIQUID FUND INDEX</t>
  </si>
  <si>
    <t>BENCHMARK NAME - NIFTY CREDIT RISK BOND INDEX</t>
  </si>
  <si>
    <t>BENCHMARK NAME - NIFTY 500 TRI</t>
  </si>
  <si>
    <t>BENCHMARK NAME - CRISIL MONEY MARKET INDEX</t>
  </si>
  <si>
    <t>BENCHMARK NAME - S&amp;P BSE 200 TRI</t>
  </si>
  <si>
    <t>BENCHMARK NAME - S&amp;P BSE 500 TRI</t>
  </si>
  <si>
    <t>BENCHMARK NAME - NIFTY LOW DURATION DEBT INDEX</t>
  </si>
  <si>
    <t>BENCHMARK NAME - S&amp;P BSE 100 TRI</t>
  </si>
  <si>
    <t>BENCHMARK NAME - CRISIL DYNAMIC GILT INDEX</t>
  </si>
  <si>
    <t>BENCHMARK NAME - NIFTY 50 TRI</t>
  </si>
  <si>
    <t>BENCHMARK NAME - NIFTY SMALLCAP 250 TRI</t>
  </si>
  <si>
    <t>BENCHMARK NAME - S&amp;P BSE SENSEX TRI</t>
  </si>
  <si>
    <t>BENCHMARK NAME - NIFTY 50 ARBITRAGE INDEX</t>
  </si>
  <si>
    <t>BENCHMARK NAME - DOMESTIC PRICE OF GOLD</t>
  </si>
  <si>
    <t>BENCHMARK NAME - NIFTY 100 TRI</t>
  </si>
  <si>
    <t>BENCHMARK NAME - NIFTY DIVIDEND OPPORTUNITIES 50 TRI</t>
  </si>
  <si>
    <t>BENCHMARK NAME - 25% OF CRISIL AAA MEDIUM TERM BOND INDEX + 25% OF CRISIL AA+ MEDIUM TERM BOND INDEX + 25% OF CRISIL AA MEDIUM TERM BOND INDEX + 25% OF CRISIL AA- MEDIUM TERM BOND INDEX</t>
  </si>
  <si>
    <t>BENCHMARK NAME - TOPIX TRI (TOKYO STOCK PRICE INDEX)</t>
  </si>
  <si>
    <t>BENCHMARK NAME - 80% CRISIL LONG TERM DEBT INDEX + 20% S&amp;P BSE 500 TRI</t>
  </si>
  <si>
    <t>BENCHMARK NAME - NIFTY BANKING &amp; PSU DEBT INDEX</t>
  </si>
  <si>
    <t>BENCHMARK NAME - NIFTY EQUITY SAVINGS INDEX</t>
  </si>
  <si>
    <t>BENCHMARK NAME - NIFTY 50 VALUE 20 TRI</t>
  </si>
  <si>
    <t>BENCHMARK NAME - S&amp;P 500 TRI</t>
  </si>
  <si>
    <t>BENCHMARK NAME - NIFTY 8-13 YR G-SEC INDEX</t>
  </si>
  <si>
    <t>BENCHMARK NAME - CRISIL COMPOSITE BOND FUND INDEX</t>
  </si>
  <si>
    <t>BENCHMARK NAME - CRISIL LONG TERM DEBT INDEX</t>
  </si>
  <si>
    <t>BENCHMARK NAME - NIFTY NEXT 50 TRI</t>
  </si>
  <si>
    <t>BENCHMARK NAME - NIFTY PSU BANK TRI</t>
  </si>
  <si>
    <t>BENCHMARK NAME - NIFTY 1D RATE INDEX</t>
  </si>
  <si>
    <t>BENCHMARK NAME - NIFTY BANK TRI</t>
  </si>
  <si>
    <t>BENCHMARK NAME - NIFTY50 SHARIAH TRI</t>
  </si>
  <si>
    <t>BENCHMARK NAME - HANG SENG TRI</t>
  </si>
  <si>
    <t>BENCHMARK NAME - NIFTY CPSE TRI</t>
  </si>
  <si>
    <t>BENCHMARK NAME - CRISIL OVERNIGHT INDEX</t>
  </si>
  <si>
    <t>BENCHMARK NAME - NIFTY MIDCAP 150 TRI</t>
  </si>
  <si>
    <t>BENCHMARK NAME - S&amp;P BSE SENSEX NEXT 50 TRI</t>
  </si>
  <si>
    <t>BENCHMARK NAME - 80%CRISIL COMPOSITE BOND FUND INDEX &amp; 20% NIFTY 50 TRI</t>
  </si>
  <si>
    <t>BENCHMARK NAME - NIFTY IT TRI</t>
  </si>
  <si>
    <t>BENCHMARK NAME - 50% OF S&amp;P BSE 500 TRI, 20% OF MSCI WORLD INDEX TRI, 15% OF CRISIL SHORT TERM BOND FUND INDEX &amp; 15% OF DOMESTIC PRICES OF GOLD</t>
  </si>
  <si>
    <t>BENCHMARK NAME - NIFTY CPSE BOND PLUS SDL SEP 2024 50:50 INDEX</t>
  </si>
  <si>
    <t>BENCHMARK NAME - CRISIL HYBRID 50+50 - MODERATE INDEX</t>
  </si>
  <si>
    <t>BENCHMARK NAME - NIFTY SDL APR 2026 TOP 20 EQUAL WEIGHT INDEX</t>
  </si>
  <si>
    <t>BENCHMARK NAME - NIFTY 5 YR BENCHMARK G-SEC INDEX</t>
  </si>
  <si>
    <t>BENCHMARK NAME - NIFTY PHARMA TRI</t>
  </si>
  <si>
    <t>BENCHMARK NAME - CRISIL MEDIUM TERM DEBT INDEX</t>
  </si>
  <si>
    <t>INDEX</t>
  </si>
  <si>
    <t>GF</t>
  </si>
  <si>
    <t>GS</t>
  </si>
  <si>
    <t>IP</t>
  </si>
  <si>
    <t>IF</t>
  </si>
  <si>
    <t>ST</t>
  </si>
  <si>
    <t>BF</t>
  </si>
  <si>
    <t>MI</t>
  </si>
  <si>
    <t>Nippon India Hybrid Bond Fund (An Open Ended Hybrid Scheme Investing Predominantly In Debt Instruments)
Nippon India Hybrid Bond Fund -Segregated Portfolio 2</t>
  </si>
  <si>
    <t>PS</t>
  </si>
  <si>
    <t>CP</t>
  </si>
  <si>
    <t>Nippon India Ultra Short Duration Fund (An open ended ultra-short term debt scheme investing in debt and money market instruments such that the Macaulay duration of the portfolio is between 3 - 6 months)
Nippon India Ultra Short Duration Fund-Segregated Portfolio 1</t>
  </si>
  <si>
    <t>PH</t>
  </si>
  <si>
    <t>ME</t>
  </si>
  <si>
    <t>NE</t>
  </si>
  <si>
    <t>NI</t>
  </si>
  <si>
    <t>EO</t>
  </si>
  <si>
    <t>LF</t>
  </si>
  <si>
    <t>FR</t>
  </si>
  <si>
    <t>SD</t>
  </si>
  <si>
    <t>Nippon India Credit Risk Fund (An open ended debt scheme predominantly investing in AA and below rated corporate bonds (excluding AA+ rated corporate bonds))
Nippon India Credit Risk Fund-Segregated Portfolio 1
Nippon India Credit Risk Fund-Segregated Portfolio 2</t>
  </si>
  <si>
    <t>SE</t>
  </si>
  <si>
    <t>SH</t>
  </si>
  <si>
    <t>NIPPON INDIA EQUITY HYBRID FUND (An Open Ended Hybrid Scheme Investing Predominantly In Equity And Equity Related Instruments)
NIPPON INDIA EQUITY HYBRID FUND-SEGREGATED PORTFOLIO 1
NIPPON INDIA EQUITY HYBRID FUND-SEGREGATED PORTFOLIO 2</t>
  </si>
  <si>
    <t>LQ</t>
  </si>
  <si>
    <t>TS</t>
  </si>
  <si>
    <t>LE</t>
  </si>
  <si>
    <t>IV</t>
  </si>
  <si>
    <t>LP</t>
  </si>
  <si>
    <t>IM</t>
  </si>
  <si>
    <t>DC</t>
  </si>
  <si>
    <t>UB</t>
  </si>
  <si>
    <t>K5</t>
  </si>
  <si>
    <t>9B</t>
  </si>
  <si>
    <t>EA</t>
  </si>
  <si>
    <t>QP</t>
  </si>
  <si>
    <t>GL</t>
  </si>
  <si>
    <t>NF</t>
  </si>
  <si>
    <t>SC</t>
  </si>
  <si>
    <t>SF</t>
  </si>
  <si>
    <t>AF</t>
  </si>
  <si>
    <t>GD</t>
  </si>
  <si>
    <t>CE</t>
  </si>
  <si>
    <t>CF</t>
  </si>
  <si>
    <t>RD</t>
  </si>
  <si>
    <t>CB</t>
  </si>
  <si>
    <t>NIPPON INDIA STRATEGIC DEBT FUND (An open ended medium term debt scheme investing in instruments such that the Macaulay duration of the portfolio is between 3 to 4 years.)
NIPPON INDIA STRATEGIC DEBT FUND-SEGREGATED PORTFOLIO 1
NIPPON INDIA STRATEGIC DEBT FUND-SEGREGATED PORTFOLIO 2</t>
  </si>
  <si>
    <t>JE</t>
  </si>
  <si>
    <t>SX</t>
  </si>
  <si>
    <t>RW</t>
  </si>
  <si>
    <t>RG</t>
  </si>
  <si>
    <t>BP</t>
  </si>
  <si>
    <t>ES</t>
  </si>
  <si>
    <t>NIPPON INDIA EQUITY SAVINGS FUND (An open ended scheme investing in equity, arbitrage and debt)
Nippon India Equity Savings Fund - Segregated Portfolio 1
Nippon India Equity Savings Fund - Segregated Portfolio 2</t>
  </si>
  <si>
    <t>NX</t>
  </si>
  <si>
    <t>UE</t>
  </si>
  <si>
    <t>LT</t>
  </si>
  <si>
    <t>CH</t>
  </si>
  <si>
    <t>N2</t>
  </si>
  <si>
    <t>TD</t>
  </si>
  <si>
    <t>TF</t>
  </si>
  <si>
    <t>TI</t>
  </si>
  <si>
    <t>NL</t>
  </si>
  <si>
    <t>TQ</t>
  </si>
  <si>
    <t>TZ</t>
  </si>
  <si>
    <t>FG</t>
  </si>
  <si>
    <t>FI</t>
  </si>
  <si>
    <t>FJ</t>
  </si>
  <si>
    <t>E4</t>
  </si>
  <si>
    <t>FK</t>
  </si>
  <si>
    <t>FM</t>
  </si>
  <si>
    <t>FN</t>
  </si>
  <si>
    <t>FP</t>
  </si>
  <si>
    <t>FU</t>
  </si>
  <si>
    <t>FV</t>
  </si>
  <si>
    <t>FW</t>
  </si>
  <si>
    <t>FX</t>
  </si>
  <si>
    <t>FY</t>
  </si>
  <si>
    <t>NB</t>
  </si>
  <si>
    <t>JZ</t>
  </si>
  <si>
    <t>PU</t>
  </si>
  <si>
    <t>GB</t>
  </si>
  <si>
    <t>LB</t>
  </si>
  <si>
    <t>BB</t>
  </si>
  <si>
    <t>SB</t>
  </si>
  <si>
    <t>HS</t>
  </si>
  <si>
    <t>IB</t>
  </si>
  <si>
    <t>CC</t>
  </si>
  <si>
    <t>FZ</t>
  </si>
  <si>
    <t>GA</t>
  </si>
  <si>
    <t>GC</t>
  </si>
  <si>
    <t>GE</t>
  </si>
  <si>
    <t>GG</t>
  </si>
  <si>
    <t>ON</t>
  </si>
  <si>
    <t>GJ</t>
  </si>
  <si>
    <t>GK</t>
  </si>
  <si>
    <t>GN</t>
  </si>
  <si>
    <t>GO</t>
  </si>
  <si>
    <t>GP</t>
  </si>
  <si>
    <t>NM</t>
  </si>
  <si>
    <t>GQ</t>
  </si>
  <si>
    <t>RJ</t>
  </si>
  <si>
    <t>GU</t>
  </si>
  <si>
    <t>GW</t>
  </si>
  <si>
    <t>GZ</t>
  </si>
  <si>
    <t>G6</t>
  </si>
  <si>
    <t>G8</t>
  </si>
  <si>
    <t>G9</t>
  </si>
  <si>
    <t>H7</t>
  </si>
  <si>
    <t>SN</t>
  </si>
  <si>
    <t>F7</t>
  </si>
  <si>
    <t>OF</t>
  </si>
  <si>
    <t>NZ</t>
  </si>
  <si>
    <t>MF</t>
  </si>
  <si>
    <t>NS</t>
  </si>
  <si>
    <t>NC</t>
  </si>
  <si>
    <t>PP</t>
  </si>
  <si>
    <t>AL</t>
  </si>
  <si>
    <t>NP</t>
  </si>
  <si>
    <t>NV</t>
  </si>
  <si>
    <t>NY</t>
  </si>
  <si>
    <t>NG</t>
  </si>
  <si>
    <t>NH</t>
  </si>
  <si>
    <t>LC</t>
  </si>
  <si>
    <t>HG</t>
  </si>
  <si>
    <t>Matured schemes and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</si>
</sst>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0;\(#,##0.00\)"/>
    <numFmt numFmtId="166" formatCode="#,##0.00%"/>
    <numFmt numFmtId="167" formatCode="#,##0.000"/>
    <numFmt numFmtId="168" formatCode="#,##0.000000000000000_);\(#,##0.000000000000000\)"/>
  </numFmts>
  <fonts count="39">
    <font>
      <sz val="11"/>
      <color theme="1"/>
      <name val="Calibri"/>
      <family val="2"/>
      <scheme val="minor"/>
    </font>
    <font>
      <sz val="10"/>
      <color rgb="FFFFFFFF"/>
      <name val="SansSerif"/>
      <family val="2"/>
    </font>
    <font>
      <b/>
      <sz val="9"/>
      <color rgb="FF000000"/>
      <name val="Arial"/>
      <family val="2"/>
    </font>
    <font>
      <sz val="9"/>
      <color rgb="FF000000"/>
      <name val="Arial"/>
      <family val="2"/>
    </font>
    <font>
      <sz val="9"/>
      <color rgb="FFFFFFFF"/>
      <name val="Arial"/>
      <family val="2"/>
    </font>
    <font>
      <sz val="11"/>
      <color theme="1"/>
      <name val="Calibri"/>
      <family val="2"/>
      <scheme val="minor"/>
    </font>
    <font>
      <b/>
      <sz val="11"/>
      <color theme="1"/>
      <name val="Calibri"/>
      <family val="2"/>
      <scheme val="minor"/>
    </font>
    <font>
      <sz val="10"/>
      <name val="SansSerif"/>
    </font>
    <font>
      <sz val="9"/>
      <color indexed="72"/>
      <name val="Arial"/>
      <family val="2"/>
    </font>
    <font>
      <b/>
      <sz val="9"/>
      <color indexed="72"/>
      <name val="Arial"/>
      <family val="2"/>
    </font>
    <font>
      <b/>
      <sz val="9"/>
      <name val="Arial"/>
      <family val="2"/>
    </font>
    <font>
      <sz val="9"/>
      <color indexed="9"/>
      <name val="Arial"/>
      <family val="2"/>
    </font>
    <font>
      <i/>
      <sz val="11"/>
      <color theme="1"/>
      <name val="Times New Roman"/>
      <family val="1"/>
    </font>
    <font>
      <b/>
      <sz val="9"/>
      <color theme="1"/>
      <name val="Arial"/>
      <family val="2"/>
    </font>
    <font>
      <sz val="9"/>
      <color theme="1"/>
      <name val="Arial"/>
      <family val="2"/>
    </font>
    <font>
      <sz val="10"/>
      <color theme="1"/>
      <name val="Arial"/>
      <family val="2"/>
    </font>
    <font>
      <sz val="10"/>
      <color theme="0"/>
      <name val="Arial"/>
      <family val="2"/>
    </font>
    <font>
      <b/>
      <sz val="10"/>
      <name val="Arial"/>
      <family val="2"/>
    </font>
    <font>
      <sz val="10"/>
      <color indexed="9"/>
      <name val="SansSerif"/>
    </font>
    <font>
      <sz val="10"/>
      <name val="Arial"/>
      <family val="2"/>
    </font>
    <font>
      <sz val="10"/>
      <color theme="0"/>
      <name val="SansSerif"/>
    </font>
    <font>
      <b/>
      <sz val="10"/>
      <name val="SansSerif"/>
    </font>
    <font>
      <sz val="10"/>
      <name val="Trebuchet MS"/>
      <family val="2"/>
    </font>
    <font>
      <b/>
      <sz val="9"/>
      <color indexed="63"/>
      <name val="Arial"/>
      <family val="2"/>
    </font>
    <font>
      <sz val="9"/>
      <color indexed="63"/>
      <name val="Arial"/>
      <family val="2"/>
    </font>
    <font>
      <b/>
      <sz val="10"/>
      <color indexed="8"/>
      <name val="Times New Roman"/>
      <family val="1"/>
    </font>
    <font>
      <b/>
      <sz val="10"/>
      <name val="Times New Roman"/>
      <family val="1"/>
    </font>
    <font>
      <sz val="11"/>
      <color indexed="8"/>
      <name val="Times New Roman"/>
      <family val="1"/>
    </font>
    <font>
      <sz val="11"/>
      <name val="Times New Roman"/>
      <family val="1"/>
    </font>
    <font>
      <b/>
      <sz val="10"/>
      <name val="Rupee Foradian"/>
    </font>
    <font>
      <sz val="10"/>
      <name val="Rupee Foradian"/>
      <family val="2"/>
    </font>
    <font>
      <b/>
      <sz val="10"/>
      <name val="Rupee Foradian"/>
      <family val="2"/>
    </font>
    <font>
      <b/>
      <u/>
      <sz val="10"/>
      <name val="Rupee Foradian"/>
      <family val="2"/>
    </font>
    <font>
      <u/>
      <sz val="10"/>
      <color theme="10"/>
      <name val="Arial"/>
      <family val="2"/>
    </font>
    <font>
      <b/>
      <u/>
      <sz val="10"/>
      <name val="Arial"/>
      <family val="2"/>
    </font>
    <font>
      <sz val="12"/>
      <color indexed="8"/>
      <name val="Calibri"/>
      <family val="2"/>
    </font>
    <font>
      <sz val="14"/>
      <color indexed="8"/>
      <name val="Calibri"/>
      <family val="2"/>
    </font>
    <font>
      <sz val="12"/>
      <color indexed="8"/>
      <name val="Times New Roman"/>
      <family val="1"/>
    </font>
    <font>
      <u/>
      <sz val="11"/>
      <color theme="10"/>
      <name val="Calibri"/>
      <family val="2"/>
      <scheme val="minor"/>
    </font>
  </fonts>
  <fills count="46">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42">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medium">
        <color indexed="8"/>
      </left>
      <right style="thin">
        <color indexed="8"/>
      </right>
      <top/>
      <bottom/>
      <diagonal/>
    </border>
    <border>
      <left style="thin">
        <color indexed="8"/>
      </left>
      <right style="thin">
        <color indexed="8"/>
      </right>
      <top/>
      <bottom/>
      <diagonal/>
    </border>
    <border>
      <left/>
      <right style="thin">
        <color indexed="8"/>
      </right>
      <top/>
      <bottom/>
      <diagonal/>
    </border>
    <border>
      <left/>
      <right style="medium">
        <color indexed="8"/>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bottom style="medium">
        <color indexed="8"/>
      </bottom>
      <diagonal/>
    </border>
    <border>
      <left/>
      <right style="thin">
        <color indexed="8"/>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s>
  <cellStyleXfs count="9">
    <xf numFmtId="0" fontId="0" fillId="0" borderId="0"/>
    <xf numFmtId="9" fontId="5" fillId="0" borderId="0" applyFont="0" applyFill="0" applyBorder="0" applyAlignment="0" applyProtection="0"/>
    <xf numFmtId="0" fontId="22" fillId="45" borderId="2"/>
    <xf numFmtId="0" fontId="19" fillId="45" borderId="2" applyNumberFormat="0" applyFont="0" applyFill="0" applyBorder="0" applyAlignment="0" applyProtection="0"/>
    <xf numFmtId="0" fontId="33" fillId="45" borderId="2" applyNumberFormat="0" applyFill="0" applyBorder="0" applyAlignment="0" applyProtection="0">
      <alignment vertical="top"/>
      <protection locked="0"/>
    </xf>
    <xf numFmtId="164" fontId="19" fillId="45" borderId="2" applyFont="0" applyFill="0" applyBorder="0" applyAlignment="0" applyProtection="0"/>
    <xf numFmtId="9" fontId="19" fillId="45" borderId="2" applyFont="0" applyFill="0" applyBorder="0" applyAlignment="0" applyProtection="0"/>
    <xf numFmtId="0" fontId="5" fillId="45" borderId="2"/>
    <xf numFmtId="0" fontId="38" fillId="0" borderId="0" applyNumberFormat="0" applyFill="0" applyBorder="0" applyAlignment="0" applyProtection="0"/>
  </cellStyleXfs>
  <cellXfs count="217">
    <xf numFmtId="0" fontId="0" fillId="0" borderId="0" xfId="0"/>
    <xf numFmtId="0" fontId="1" fillId="2" borderId="1" xfId="0" applyNumberFormat="1" applyFont="1" applyFill="1" applyBorder="1" applyAlignment="1" applyProtection="1">
      <alignment horizontal="left" vertical="top" wrapText="1"/>
    </xf>
    <xf numFmtId="0" fontId="2" fillId="3" borderId="2"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3" fillId="5" borderId="2" xfId="0" applyNumberFormat="1" applyFont="1" applyFill="1" applyBorder="1" applyAlignment="1" applyProtection="1">
      <alignment horizontal="left" vertical="top" wrapText="1"/>
    </xf>
    <xf numFmtId="0" fontId="2" fillId="6" borderId="3" xfId="0" applyNumberFormat="1" applyFont="1" applyFill="1" applyBorder="1" applyAlignment="1" applyProtection="1">
      <alignment horizontal="left" vertical="center" wrapText="1"/>
    </xf>
    <xf numFmtId="0" fontId="2" fillId="7" borderId="4" xfId="0" applyNumberFormat="1" applyFont="1" applyFill="1" applyBorder="1" applyAlignment="1" applyProtection="1">
      <alignment horizontal="left" vertical="center" wrapText="1"/>
    </xf>
    <xf numFmtId="0" fontId="2" fillId="8" borderId="5" xfId="0" applyNumberFormat="1" applyFont="1" applyFill="1" applyBorder="1" applyAlignment="1" applyProtection="1">
      <alignment horizontal="left" vertical="center" wrapText="1"/>
    </xf>
    <xf numFmtId="0" fontId="2" fillId="9" borderId="5" xfId="0" applyNumberFormat="1" applyFont="1" applyFill="1" applyBorder="1" applyAlignment="1" applyProtection="1">
      <alignment horizontal="center" vertical="center" wrapText="1"/>
    </xf>
    <xf numFmtId="0" fontId="2" fillId="10" borderId="6" xfId="0" applyNumberFormat="1" applyFont="1" applyFill="1" applyBorder="1" applyAlignment="1" applyProtection="1">
      <alignment horizontal="center" vertical="center" wrapText="1"/>
    </xf>
    <xf numFmtId="0" fontId="3" fillId="11" borderId="7" xfId="0" applyNumberFormat="1" applyFont="1" applyFill="1" applyBorder="1" applyAlignment="1" applyProtection="1">
      <alignment horizontal="left" vertical="top" wrapText="1"/>
    </xf>
    <xf numFmtId="0" fontId="2" fillId="12" borderId="8" xfId="0" applyNumberFormat="1" applyFont="1" applyFill="1" applyBorder="1" applyAlignment="1" applyProtection="1">
      <alignment horizontal="left" vertical="top" wrapText="1"/>
    </xf>
    <xf numFmtId="0" fontId="3" fillId="13" borderId="9" xfId="0" applyNumberFormat="1" applyFont="1" applyFill="1" applyBorder="1" applyAlignment="1" applyProtection="1">
      <alignment horizontal="left" vertical="top" wrapText="1"/>
    </xf>
    <xf numFmtId="0" fontId="3" fillId="14" borderId="10" xfId="0" applyNumberFormat="1" applyFont="1" applyFill="1" applyBorder="1" applyAlignment="1" applyProtection="1">
      <alignment horizontal="left" vertical="top" wrapText="1"/>
    </xf>
    <xf numFmtId="0" fontId="4" fillId="15" borderId="1" xfId="0" applyNumberFormat="1" applyFont="1" applyFill="1" applyBorder="1" applyAlignment="1" applyProtection="1">
      <alignment horizontal="left" vertical="top" wrapText="1"/>
    </xf>
    <xf numFmtId="0" fontId="3" fillId="16" borderId="8" xfId="0" applyNumberFormat="1" applyFont="1" applyFill="1" applyBorder="1" applyAlignment="1" applyProtection="1">
      <alignment horizontal="left" vertical="top" wrapText="1"/>
    </xf>
    <xf numFmtId="3" fontId="3" fillId="17" borderId="9" xfId="0" applyNumberFormat="1" applyFont="1" applyFill="1" applyBorder="1" applyAlignment="1" applyProtection="1">
      <alignment horizontal="right" vertical="top" wrapText="1"/>
    </xf>
    <xf numFmtId="165" fontId="3" fillId="18" borderId="9" xfId="0" applyNumberFormat="1" applyFont="1" applyFill="1" applyBorder="1" applyAlignment="1" applyProtection="1">
      <alignment horizontal="right" vertical="top" wrapText="1"/>
    </xf>
    <xf numFmtId="166" fontId="3" fillId="19" borderId="9" xfId="0" applyNumberFormat="1" applyFont="1" applyFill="1" applyBorder="1" applyAlignment="1" applyProtection="1">
      <alignment horizontal="right" vertical="top" wrapText="1"/>
    </xf>
    <xf numFmtId="0" fontId="3" fillId="20" borderId="10" xfId="0" applyNumberFormat="1" applyFont="1" applyFill="1" applyBorder="1" applyAlignment="1" applyProtection="1">
      <alignment horizontal="right" vertical="top" wrapText="1"/>
    </xf>
    <xf numFmtId="0" fontId="2" fillId="21" borderId="11" xfId="0" applyNumberFormat="1" applyFont="1" applyFill="1" applyBorder="1" applyAlignment="1" applyProtection="1">
      <alignment horizontal="left" vertical="top" wrapText="1"/>
    </xf>
    <xf numFmtId="0" fontId="2" fillId="22" borderId="12" xfId="0" applyNumberFormat="1" applyFont="1" applyFill="1" applyBorder="1" applyAlignment="1" applyProtection="1">
      <alignment horizontal="left" vertical="top" wrapText="1"/>
    </xf>
    <xf numFmtId="165" fontId="2" fillId="23" borderId="12" xfId="0" applyNumberFormat="1" applyFont="1" applyFill="1" applyBorder="1" applyAlignment="1" applyProtection="1">
      <alignment horizontal="right" vertical="top" wrapText="1"/>
    </xf>
    <xf numFmtId="166" fontId="2" fillId="24" borderId="13" xfId="0" applyNumberFormat="1" applyFont="1" applyFill="1" applyBorder="1" applyAlignment="1" applyProtection="1">
      <alignment horizontal="right" vertical="top" wrapText="1"/>
    </xf>
    <xf numFmtId="0" fontId="3" fillId="25" borderId="14" xfId="0" applyNumberFormat="1" applyFont="1" applyFill="1" applyBorder="1" applyAlignment="1" applyProtection="1">
      <alignment horizontal="right" vertical="top" wrapText="1"/>
    </xf>
    <xf numFmtId="0" fontId="3" fillId="26" borderId="9" xfId="0" applyNumberFormat="1" applyFont="1" applyFill="1" applyBorder="1" applyAlignment="1" applyProtection="1">
      <alignment horizontal="right" vertical="top" wrapText="1"/>
    </xf>
    <xf numFmtId="0" fontId="3" fillId="27" borderId="11" xfId="0" applyNumberFormat="1" applyFont="1" applyFill="1" applyBorder="1" applyAlignment="1" applyProtection="1">
      <alignment horizontal="left" vertical="top" wrapText="1"/>
    </xf>
    <xf numFmtId="0" fontId="3" fillId="28" borderId="12" xfId="0" applyNumberFormat="1" applyFont="1" applyFill="1" applyBorder="1" applyAlignment="1" applyProtection="1">
      <alignment horizontal="left" vertical="top" wrapText="1"/>
    </xf>
    <xf numFmtId="0" fontId="3" fillId="29" borderId="15" xfId="0" applyNumberFormat="1" applyFont="1" applyFill="1" applyBorder="1" applyAlignment="1" applyProtection="1">
      <alignment horizontal="left" vertical="top" wrapText="1"/>
    </xf>
    <xf numFmtId="165" fontId="2" fillId="30" borderId="15" xfId="0" applyNumberFormat="1" applyFont="1" applyFill="1" applyBorder="1" applyAlignment="1" applyProtection="1">
      <alignment horizontal="right" vertical="top" wrapText="1"/>
    </xf>
    <xf numFmtId="166" fontId="2" fillId="31" borderId="15" xfId="0" applyNumberFormat="1" applyFont="1" applyFill="1" applyBorder="1" applyAlignment="1" applyProtection="1">
      <alignment horizontal="right" vertical="top" wrapText="1"/>
    </xf>
    <xf numFmtId="0" fontId="2" fillId="32" borderId="16" xfId="0" applyNumberFormat="1" applyFont="1" applyFill="1" applyBorder="1" applyAlignment="1" applyProtection="1">
      <alignment horizontal="right" vertical="top" wrapText="1"/>
    </xf>
    <xf numFmtId="0" fontId="3" fillId="33" borderId="17" xfId="0" applyNumberFormat="1" applyFont="1" applyFill="1" applyBorder="1" applyAlignment="1" applyProtection="1">
      <alignment horizontal="left" vertical="top" wrapText="1"/>
    </xf>
    <xf numFmtId="0" fontId="2" fillId="34" borderId="18" xfId="0" applyNumberFormat="1" applyFont="1" applyFill="1" applyBorder="1" applyAlignment="1" applyProtection="1">
      <alignment horizontal="left" vertical="top" wrapText="1"/>
    </xf>
    <xf numFmtId="0" fontId="3" fillId="35" borderId="19" xfId="0" applyNumberFormat="1" applyFont="1" applyFill="1" applyBorder="1" applyAlignment="1" applyProtection="1">
      <alignment horizontal="left" vertical="top" wrapText="1"/>
    </xf>
    <xf numFmtId="165" fontId="2" fillId="36" borderId="19" xfId="0" applyNumberFormat="1" applyFont="1" applyFill="1" applyBorder="1" applyAlignment="1" applyProtection="1">
      <alignment horizontal="right" vertical="top" wrapText="1"/>
    </xf>
    <xf numFmtId="166" fontId="2" fillId="37" borderId="19" xfId="0" applyNumberFormat="1" applyFont="1" applyFill="1" applyBorder="1" applyAlignment="1" applyProtection="1">
      <alignment horizontal="right" vertical="top" wrapText="1"/>
    </xf>
    <xf numFmtId="0" fontId="2" fillId="38" borderId="20" xfId="0" applyNumberFormat="1" applyFont="1" applyFill="1" applyBorder="1" applyAlignment="1" applyProtection="1">
      <alignment horizontal="right" vertical="top" wrapText="1"/>
    </xf>
    <xf numFmtId="0" fontId="2" fillId="39" borderId="12" xfId="0" applyNumberFormat="1" applyFont="1" applyFill="1" applyBorder="1" applyAlignment="1" applyProtection="1">
      <alignment horizontal="right" vertical="top" wrapText="1"/>
    </xf>
    <xf numFmtId="0" fontId="2" fillId="40" borderId="13" xfId="0" applyNumberFormat="1" applyFont="1" applyFill="1" applyBorder="1" applyAlignment="1" applyProtection="1">
      <alignment horizontal="right" vertical="top" wrapText="1"/>
    </xf>
    <xf numFmtId="166" fontId="3" fillId="41" borderId="10" xfId="0" applyNumberFormat="1" applyFont="1" applyFill="1" applyBorder="1" applyAlignment="1" applyProtection="1">
      <alignment horizontal="right" vertical="top" wrapText="1"/>
    </xf>
    <xf numFmtId="167" fontId="3" fillId="42" borderId="9" xfId="0" applyNumberFormat="1" applyFont="1" applyFill="1" applyBorder="1" applyAlignment="1" applyProtection="1">
      <alignment horizontal="right" vertical="top" wrapText="1"/>
    </xf>
    <xf numFmtId="0" fontId="2" fillId="43" borderId="21" xfId="0" applyNumberFormat="1" applyFont="1" applyFill="1" applyBorder="1" applyAlignment="1" applyProtection="1">
      <alignment horizontal="left" vertical="center" wrapText="1"/>
    </xf>
    <xf numFmtId="0" fontId="2" fillId="44" borderId="12" xfId="0" applyNumberFormat="1" applyFont="1" applyFill="1" applyBorder="1" applyAlignment="1" applyProtection="1">
      <alignment horizontal="center" vertical="center" wrapText="1"/>
    </xf>
    <xf numFmtId="3" fontId="3" fillId="45" borderId="12" xfId="0" applyNumberFormat="1" applyFont="1" applyFill="1" applyBorder="1" applyAlignment="1" applyProtection="1">
      <alignment horizontal="right" vertical="top" wrapText="1"/>
    </xf>
    <xf numFmtId="0" fontId="2" fillId="3" borderId="2" xfId="0" applyNumberFormat="1" applyFont="1" applyFill="1" applyBorder="1" applyAlignment="1" applyProtection="1">
      <alignment horizontal="left" vertical="top" wrapText="1"/>
    </xf>
    <xf numFmtId="0" fontId="7" fillId="45" borderId="2" xfId="0" applyFont="1" applyFill="1" applyBorder="1" applyAlignment="1">
      <alignment horizontal="left" vertical="top" wrapText="1"/>
    </xf>
    <xf numFmtId="0" fontId="8" fillId="45" borderId="22" xfId="0" applyFont="1" applyFill="1" applyBorder="1" applyAlignment="1">
      <alignment horizontal="left" vertical="top" wrapText="1"/>
    </xf>
    <xf numFmtId="0" fontId="9" fillId="45" borderId="23" xfId="0" applyFont="1" applyFill="1" applyBorder="1" applyAlignment="1">
      <alignment horizontal="left" vertical="top" wrapText="1"/>
    </xf>
    <xf numFmtId="0" fontId="8" fillId="45" borderId="24" xfId="0" applyFont="1" applyFill="1" applyBorder="1" applyAlignment="1">
      <alignment horizontal="left" vertical="top" wrapText="1"/>
    </xf>
    <xf numFmtId="0" fontId="8" fillId="45" borderId="25" xfId="0" applyFont="1" applyFill="1" applyBorder="1" applyAlignment="1">
      <alignment horizontal="left" vertical="top" wrapText="1"/>
    </xf>
    <xf numFmtId="0" fontId="0" fillId="45" borderId="2" xfId="0" applyFill="1" applyBorder="1"/>
    <xf numFmtId="0" fontId="9" fillId="45" borderId="26" xfId="0" applyFont="1" applyFill="1" applyBorder="1" applyAlignment="1">
      <alignment horizontal="left" vertical="top" wrapText="1"/>
    </xf>
    <xf numFmtId="0" fontId="9" fillId="45" borderId="27" xfId="0" applyFont="1" applyFill="1" applyBorder="1" applyAlignment="1">
      <alignment horizontal="left" vertical="top" wrapText="1"/>
    </xf>
    <xf numFmtId="165" fontId="9" fillId="45" borderId="27" xfId="0" applyNumberFormat="1" applyFont="1" applyFill="1" applyBorder="1" applyAlignment="1">
      <alignment horizontal="right" vertical="top" wrapText="1"/>
    </xf>
    <xf numFmtId="166" fontId="9" fillId="45" borderId="28" xfId="0" applyNumberFormat="1" applyFont="1" applyFill="1" applyBorder="1" applyAlignment="1">
      <alignment horizontal="right" vertical="top" wrapText="1"/>
    </xf>
    <xf numFmtId="165" fontId="9" fillId="45" borderId="24" xfId="0" applyNumberFormat="1" applyFont="1" applyFill="1" applyBorder="1" applyAlignment="1">
      <alignment horizontal="right" vertical="top" wrapText="1"/>
    </xf>
    <xf numFmtId="166" fontId="9" fillId="45" borderId="25" xfId="0" applyNumberFormat="1" applyFont="1" applyFill="1" applyBorder="1" applyAlignment="1">
      <alignment horizontal="right" vertical="top" wrapText="1"/>
    </xf>
    <xf numFmtId="0" fontId="8" fillId="45" borderId="26" xfId="0" applyFont="1" applyFill="1" applyBorder="1" applyAlignment="1">
      <alignment horizontal="left" vertical="top" wrapText="1"/>
    </xf>
    <xf numFmtId="0" fontId="8" fillId="45" borderId="27" xfId="0" applyFont="1" applyFill="1" applyBorder="1" applyAlignment="1">
      <alignment horizontal="left" vertical="top" wrapText="1"/>
    </xf>
    <xf numFmtId="0" fontId="8" fillId="45" borderId="29" xfId="0" applyFont="1" applyFill="1" applyBorder="1" applyAlignment="1">
      <alignment horizontal="left" vertical="top" wrapText="1"/>
    </xf>
    <xf numFmtId="165" fontId="9" fillId="45" borderId="29" xfId="0" applyNumberFormat="1" applyFont="1" applyFill="1" applyBorder="1" applyAlignment="1">
      <alignment horizontal="right" vertical="top" wrapText="1"/>
    </xf>
    <xf numFmtId="166" fontId="9" fillId="45" borderId="30" xfId="0" applyNumberFormat="1" applyFont="1" applyFill="1" applyBorder="1" applyAlignment="1">
      <alignment horizontal="right" vertical="top" wrapText="1"/>
    </xf>
    <xf numFmtId="0" fontId="2" fillId="3" borderId="2" xfId="0" applyNumberFormat="1" applyFont="1" applyFill="1" applyBorder="1" applyAlignment="1" applyProtection="1">
      <alignment horizontal="left" vertical="top"/>
    </xf>
    <xf numFmtId="0" fontId="8" fillId="45" borderId="2" xfId="0" applyFont="1" applyFill="1" applyBorder="1" applyAlignment="1">
      <alignment horizontal="left" vertical="top" wrapText="1"/>
    </xf>
    <xf numFmtId="0" fontId="10" fillId="45" borderId="23" xfId="0" applyFont="1" applyFill="1" applyBorder="1" applyAlignment="1">
      <alignment horizontal="left" vertical="top" wrapText="1"/>
    </xf>
    <xf numFmtId="0" fontId="8" fillId="45" borderId="24" xfId="0" applyFont="1" applyFill="1" applyBorder="1" applyAlignment="1">
      <alignment horizontal="right" vertical="top" wrapText="1"/>
    </xf>
    <xf numFmtId="165" fontId="8" fillId="45" borderId="24" xfId="0" applyNumberFormat="1" applyFont="1" applyFill="1" applyBorder="1" applyAlignment="1">
      <alignment horizontal="right" vertical="top" wrapText="1"/>
    </xf>
    <xf numFmtId="166" fontId="8" fillId="45" borderId="24" xfId="0" applyNumberFormat="1" applyFont="1" applyFill="1" applyBorder="1" applyAlignment="1">
      <alignment horizontal="right" vertical="top" wrapText="1"/>
    </xf>
    <xf numFmtId="166" fontId="8" fillId="45" borderId="25" xfId="0" applyNumberFormat="1" applyFont="1" applyFill="1" applyBorder="1" applyAlignment="1">
      <alignment horizontal="right" vertical="top" wrapText="1"/>
    </xf>
    <xf numFmtId="4" fontId="0" fillId="0" borderId="0" xfId="0" applyNumberFormat="1"/>
    <xf numFmtId="0" fontId="6" fillId="0" borderId="0" xfId="0" applyFont="1"/>
    <xf numFmtId="10" fontId="0" fillId="0" borderId="0" xfId="1" applyNumberFormat="1" applyFont="1"/>
    <xf numFmtId="0" fontId="0" fillId="0" borderId="31" xfId="0" applyBorder="1"/>
    <xf numFmtId="4" fontId="0" fillId="0" borderId="31" xfId="0" applyNumberFormat="1" applyBorder="1"/>
    <xf numFmtId="10" fontId="0" fillId="0" borderId="31" xfId="0" applyNumberFormat="1" applyBorder="1"/>
    <xf numFmtId="0" fontId="6" fillId="0" borderId="31" xfId="0" applyFont="1" applyBorder="1" applyAlignment="1">
      <alignment wrapText="1"/>
    </xf>
    <xf numFmtId="4" fontId="6" fillId="0" borderId="31" xfId="0" applyNumberFormat="1" applyFont="1" applyBorder="1" applyAlignment="1">
      <alignment wrapText="1"/>
    </xf>
    <xf numFmtId="0" fontId="2" fillId="3" borderId="2" xfId="0" applyNumberFormat="1" applyFont="1" applyFill="1" applyBorder="1" applyAlignment="1" applyProtection="1">
      <alignment horizontal="left" vertical="top" wrapText="1"/>
    </xf>
    <xf numFmtId="3" fontId="3" fillId="45" borderId="9" xfId="0" applyNumberFormat="1" applyFont="1" applyFill="1" applyBorder="1" applyAlignment="1" applyProtection="1">
      <alignment horizontal="right" vertical="top" wrapText="1"/>
    </xf>
    <xf numFmtId="0" fontId="0" fillId="4" borderId="2" xfId="0" applyNumberFormat="1" applyFont="1" applyFill="1" applyBorder="1" applyAlignment="1" applyProtection="1">
      <alignment wrapText="1"/>
      <protection locked="0"/>
    </xf>
    <xf numFmtId="0" fontId="8" fillId="45" borderId="23" xfId="0" applyNumberFormat="1" applyFont="1" applyFill="1" applyBorder="1" applyAlignment="1" applyProtection="1">
      <alignment horizontal="left" vertical="top" wrapText="1"/>
    </xf>
    <xf numFmtId="168" fontId="0" fillId="4" borderId="0" xfId="0" applyNumberFormat="1" applyFont="1" applyFill="1" applyBorder="1" applyAlignment="1" applyProtection="1">
      <alignment wrapText="1"/>
      <protection locked="0"/>
    </xf>
    <xf numFmtId="0" fontId="0" fillId="45" borderId="2" xfId="0" applyNumberFormat="1" applyFont="1" applyFill="1" applyBorder="1" applyAlignment="1" applyProtection="1">
      <alignment wrapText="1"/>
      <protection locked="0"/>
    </xf>
    <xf numFmtId="0" fontId="2" fillId="45" borderId="11" xfId="0" applyNumberFormat="1" applyFont="1" applyFill="1" applyBorder="1" applyAlignment="1" applyProtection="1">
      <alignment horizontal="left" vertical="top" wrapText="1"/>
    </xf>
    <xf numFmtId="0" fontId="2" fillId="45" borderId="12" xfId="0" applyNumberFormat="1" applyFont="1" applyFill="1" applyBorder="1" applyAlignment="1" applyProtection="1">
      <alignment horizontal="left" vertical="top" wrapText="1"/>
    </xf>
    <xf numFmtId="165" fontId="2" fillId="45" borderId="12" xfId="0" applyNumberFormat="1" applyFont="1" applyFill="1" applyBorder="1" applyAlignment="1" applyProtection="1">
      <alignment horizontal="right" vertical="top" wrapText="1"/>
    </xf>
    <xf numFmtId="166" fontId="2" fillId="45" borderId="13" xfId="0" applyNumberFormat="1" applyFont="1" applyFill="1" applyBorder="1" applyAlignment="1" applyProtection="1">
      <alignment horizontal="right" vertical="top" wrapText="1"/>
    </xf>
    <xf numFmtId="0" fontId="3" fillId="45" borderId="14" xfId="0" applyNumberFormat="1" applyFont="1" applyFill="1" applyBorder="1" applyAlignment="1" applyProtection="1">
      <alignment horizontal="right" vertical="top" wrapText="1"/>
    </xf>
    <xf numFmtId="0" fontId="3" fillId="45" borderId="7" xfId="0" applyNumberFormat="1" applyFont="1" applyFill="1" applyBorder="1" applyAlignment="1" applyProtection="1">
      <alignment horizontal="left" vertical="top" wrapText="1"/>
    </xf>
    <xf numFmtId="0" fontId="2" fillId="45" borderId="8" xfId="0" applyNumberFormat="1" applyFont="1" applyFill="1" applyBorder="1" applyAlignment="1" applyProtection="1">
      <alignment horizontal="left" vertical="top" wrapText="1"/>
    </xf>
    <xf numFmtId="0" fontId="3" fillId="45" borderId="9" xfId="0" applyNumberFormat="1" applyFont="1" applyFill="1" applyBorder="1" applyAlignment="1" applyProtection="1">
      <alignment horizontal="left" vertical="top" wrapText="1"/>
    </xf>
    <xf numFmtId="0" fontId="3" fillId="45" borderId="10" xfId="0" applyNumberFormat="1" applyFont="1" applyFill="1" applyBorder="1" applyAlignment="1" applyProtection="1">
      <alignment horizontal="left" vertical="top" wrapText="1"/>
    </xf>
    <xf numFmtId="0" fontId="3" fillId="45" borderId="11" xfId="0" applyNumberFormat="1" applyFont="1" applyFill="1" applyBorder="1" applyAlignment="1" applyProtection="1">
      <alignment horizontal="left" vertical="top" wrapText="1"/>
    </xf>
    <xf numFmtId="0" fontId="3" fillId="45" borderId="12" xfId="0" applyNumberFormat="1" applyFont="1" applyFill="1" applyBorder="1" applyAlignment="1" applyProtection="1">
      <alignment horizontal="left" vertical="top" wrapText="1"/>
    </xf>
    <xf numFmtId="0" fontId="3" fillId="45" borderId="15" xfId="0" applyNumberFormat="1" applyFont="1" applyFill="1" applyBorder="1" applyAlignment="1" applyProtection="1">
      <alignment horizontal="left" vertical="top" wrapText="1"/>
    </xf>
    <xf numFmtId="165" fontId="2" fillId="45" borderId="15" xfId="0" applyNumberFormat="1" applyFont="1" applyFill="1" applyBorder="1" applyAlignment="1" applyProtection="1">
      <alignment horizontal="right" vertical="top" wrapText="1"/>
    </xf>
    <xf numFmtId="166" fontId="2" fillId="45" borderId="15" xfId="0" applyNumberFormat="1" applyFont="1" applyFill="1" applyBorder="1" applyAlignment="1" applyProtection="1">
      <alignment horizontal="right" vertical="top" wrapText="1"/>
    </xf>
    <xf numFmtId="0" fontId="2" fillId="45" borderId="16" xfId="0" applyNumberFormat="1" applyFont="1" applyFill="1" applyBorder="1" applyAlignment="1" applyProtection="1">
      <alignment horizontal="right" vertical="top" wrapText="1"/>
    </xf>
    <xf numFmtId="0" fontId="11" fillId="45" borderId="2" xfId="0" applyNumberFormat="1" applyFont="1" applyFill="1" applyBorder="1" applyAlignment="1" applyProtection="1">
      <alignment horizontal="left" vertical="top" wrapText="1"/>
    </xf>
    <xf numFmtId="0" fontId="8" fillId="45" borderId="22" xfId="0" applyNumberFormat="1" applyFont="1" applyFill="1" applyBorder="1" applyAlignment="1" applyProtection="1">
      <alignment horizontal="left" vertical="top" wrapText="1"/>
    </xf>
    <xf numFmtId="0" fontId="10" fillId="45" borderId="23" xfId="0" applyNumberFormat="1" applyFont="1" applyFill="1" applyBorder="1" applyAlignment="1" applyProtection="1">
      <alignment horizontal="left" vertical="top" wrapText="1"/>
    </xf>
    <xf numFmtId="0" fontId="8" fillId="45" borderId="24" xfId="0" applyNumberFormat="1" applyFont="1" applyFill="1" applyBorder="1" applyAlignment="1" applyProtection="1">
      <alignment horizontal="left" vertical="top" wrapText="1"/>
    </xf>
    <xf numFmtId="3" fontId="8" fillId="45" borderId="24" xfId="0" applyNumberFormat="1" applyFont="1" applyFill="1" applyBorder="1" applyAlignment="1" applyProtection="1">
      <alignment horizontal="right" vertical="top" wrapText="1"/>
    </xf>
    <xf numFmtId="165" fontId="8" fillId="45" borderId="24" xfId="0" applyNumberFormat="1" applyFont="1" applyFill="1" applyBorder="1" applyAlignment="1" applyProtection="1">
      <alignment horizontal="right" vertical="top" wrapText="1"/>
    </xf>
    <xf numFmtId="166" fontId="8" fillId="45" borderId="25" xfId="0" applyNumberFormat="1" applyFont="1" applyFill="1" applyBorder="1" applyAlignment="1" applyProtection="1">
      <alignment horizontal="right" vertical="top" wrapText="1"/>
    </xf>
    <xf numFmtId="0" fontId="0" fillId="45" borderId="2" xfId="0" applyNumberFormat="1" applyFont="1" applyFill="1" applyBorder="1" applyAlignment="1"/>
    <xf numFmtId="0" fontId="4" fillId="15" borderId="2" xfId="0" applyNumberFormat="1" applyFont="1" applyFill="1" applyBorder="1" applyAlignment="1" applyProtection="1">
      <alignment horizontal="left" vertical="top" wrapText="1"/>
    </xf>
    <xf numFmtId="166" fontId="3" fillId="19" borderId="2" xfId="0" applyNumberFormat="1" applyFont="1" applyFill="1" applyBorder="1" applyAlignment="1" applyProtection="1">
      <alignment horizontal="right" vertical="top" wrapText="1"/>
    </xf>
    <xf numFmtId="166" fontId="9" fillId="45" borderId="29" xfId="0" applyNumberFormat="1" applyFont="1" applyFill="1" applyBorder="1" applyAlignment="1" applyProtection="1">
      <alignment horizontal="right" vertical="top" wrapText="1"/>
    </xf>
    <xf numFmtId="0" fontId="0" fillId="0" borderId="31" xfId="0" applyNumberFormat="1" applyBorder="1"/>
    <xf numFmtId="0" fontId="2" fillId="0" borderId="0" xfId="0" applyFont="1" applyAlignment="1">
      <alignment horizontal="left" vertical="top"/>
    </xf>
    <xf numFmtId="0" fontId="7" fillId="45" borderId="2" xfId="0" applyNumberFormat="1" applyFont="1" applyFill="1" applyBorder="1" applyAlignment="1" applyProtection="1">
      <alignment horizontal="left" vertical="top" wrapText="1"/>
    </xf>
    <xf numFmtId="0" fontId="8" fillId="45" borderId="2" xfId="0" applyNumberFormat="1" applyFont="1" applyFill="1" applyBorder="1" applyAlignment="1" applyProtection="1">
      <alignment horizontal="left" vertical="top" wrapText="1"/>
    </xf>
    <xf numFmtId="0" fontId="12" fillId="0" borderId="0" xfId="0" applyFont="1" applyAlignment="1">
      <alignment vertical="center"/>
    </xf>
    <xf numFmtId="0" fontId="13" fillId="0" borderId="31" xfId="0" applyFont="1" applyBorder="1" applyAlignment="1">
      <alignment horizontal="center" vertical="center"/>
    </xf>
    <xf numFmtId="0" fontId="14" fillId="0" borderId="31" xfId="0" applyFont="1" applyBorder="1" applyAlignment="1">
      <alignment vertical="center"/>
    </xf>
    <xf numFmtId="0" fontId="13" fillId="0" borderId="31" xfId="0" applyFont="1" applyBorder="1" applyAlignment="1">
      <alignment vertical="center"/>
    </xf>
    <xf numFmtId="0" fontId="14" fillId="0" borderId="31" xfId="0" applyFont="1" applyBorder="1" applyAlignment="1">
      <alignment horizontal="right" vertical="center"/>
    </xf>
    <xf numFmtId="10" fontId="14" fillId="0" borderId="31" xfId="0" applyNumberFormat="1" applyFont="1" applyBorder="1" applyAlignment="1">
      <alignment horizontal="right" vertical="center"/>
    </xf>
    <xf numFmtId="10" fontId="13" fillId="0" borderId="31" xfId="0" applyNumberFormat="1" applyFont="1" applyBorder="1" applyAlignment="1">
      <alignment horizontal="right" vertical="center"/>
    </xf>
    <xf numFmtId="0" fontId="15" fillId="0" borderId="31" xfId="0" applyFont="1" applyBorder="1" applyAlignment="1">
      <alignment vertical="center"/>
    </xf>
    <xf numFmtId="0" fontId="9" fillId="45" borderId="2" xfId="0" applyNumberFormat="1" applyFont="1" applyFill="1" applyBorder="1" applyAlignment="1" applyProtection="1">
      <alignment horizontal="left" vertical="top" wrapText="1"/>
    </xf>
    <xf numFmtId="0" fontId="2" fillId="45" borderId="2" xfId="0" applyNumberFormat="1" applyFont="1" applyFill="1" applyBorder="1" applyAlignment="1" applyProtection="1">
      <alignment horizontal="left" vertical="top" wrapText="1"/>
    </xf>
    <xf numFmtId="0" fontId="16" fillId="45" borderId="2" xfId="0" applyNumberFormat="1" applyFont="1" applyFill="1" applyBorder="1" applyAlignment="1"/>
    <xf numFmtId="0" fontId="17" fillId="45" borderId="2" xfId="0" applyNumberFormat="1" applyFont="1" applyFill="1" applyBorder="1" applyAlignment="1"/>
    <xf numFmtId="0" fontId="18" fillId="45" borderId="2" xfId="0" applyNumberFormat="1" applyFont="1" applyFill="1" applyBorder="1" applyAlignment="1" applyProtection="1">
      <alignment horizontal="left" vertical="top" wrapText="1"/>
    </xf>
    <xf numFmtId="0" fontId="9" fillId="45" borderId="2" xfId="0" applyNumberFormat="1" applyFont="1" applyFill="1" applyBorder="1" applyAlignment="1" applyProtection="1">
      <alignment horizontal="center" vertical="top" wrapText="1"/>
    </xf>
    <xf numFmtId="0" fontId="17" fillId="0" borderId="0" xfId="0" applyFont="1"/>
    <xf numFmtId="0" fontId="9" fillId="45" borderId="32" xfId="0" applyNumberFormat="1" applyFont="1" applyFill="1" applyBorder="1" applyAlignment="1" applyProtection="1">
      <alignment horizontal="left" vertical="center" wrapText="1"/>
    </xf>
    <xf numFmtId="0" fontId="9" fillId="45" borderId="33" xfId="0" applyNumberFormat="1" applyFont="1" applyFill="1" applyBorder="1" applyAlignment="1" applyProtection="1">
      <alignment horizontal="left" vertical="center" wrapText="1"/>
    </xf>
    <xf numFmtId="0" fontId="9" fillId="45" borderId="34" xfId="0" applyNumberFormat="1" applyFont="1" applyFill="1" applyBorder="1" applyAlignment="1" applyProtection="1">
      <alignment horizontal="left" vertical="center" wrapText="1"/>
    </xf>
    <xf numFmtId="0" fontId="9" fillId="45" borderId="34" xfId="0" applyNumberFormat="1" applyFont="1" applyFill="1" applyBorder="1" applyAlignment="1" applyProtection="1">
      <alignment horizontal="center" vertical="center" wrapText="1"/>
    </xf>
    <xf numFmtId="0" fontId="9" fillId="45" borderId="35" xfId="0" applyNumberFormat="1" applyFont="1" applyFill="1" applyBorder="1" applyAlignment="1" applyProtection="1">
      <alignment horizontal="center" vertical="center" wrapText="1"/>
    </xf>
    <xf numFmtId="0" fontId="9" fillId="45" borderId="23" xfId="0" applyNumberFormat="1" applyFont="1" applyFill="1" applyBorder="1" applyAlignment="1" applyProtection="1">
      <alignment horizontal="left" vertical="top" wrapText="1"/>
    </xf>
    <xf numFmtId="0" fontId="8" fillId="45" borderId="25" xfId="0" applyNumberFormat="1" applyFont="1" applyFill="1" applyBorder="1" applyAlignment="1" applyProtection="1">
      <alignment horizontal="left" vertical="top" wrapText="1"/>
    </xf>
    <xf numFmtId="0" fontId="9" fillId="45" borderId="26" xfId="0" applyNumberFormat="1" applyFont="1" applyFill="1" applyBorder="1" applyAlignment="1" applyProtection="1">
      <alignment horizontal="left" vertical="top" wrapText="1"/>
    </xf>
    <xf numFmtId="0" fontId="9" fillId="45" borderId="27" xfId="0" applyNumberFormat="1" applyFont="1" applyFill="1" applyBorder="1" applyAlignment="1" applyProtection="1">
      <alignment horizontal="left" vertical="top" wrapText="1"/>
    </xf>
    <xf numFmtId="165" fontId="9" fillId="45" borderId="27" xfId="0" applyNumberFormat="1" applyFont="1" applyFill="1" applyBorder="1" applyAlignment="1" applyProtection="1">
      <alignment horizontal="right" vertical="top" wrapText="1"/>
    </xf>
    <xf numFmtId="166" fontId="9" fillId="45" borderId="28" xfId="0" applyNumberFormat="1" applyFont="1" applyFill="1" applyBorder="1" applyAlignment="1" applyProtection="1">
      <alignment horizontal="right" vertical="top" wrapText="1"/>
    </xf>
    <xf numFmtId="0" fontId="8" fillId="45" borderId="36" xfId="0" applyNumberFormat="1" applyFont="1" applyFill="1" applyBorder="1" applyAlignment="1" applyProtection="1">
      <alignment horizontal="right" vertical="top" wrapText="1"/>
    </xf>
    <xf numFmtId="0" fontId="8" fillId="45" borderId="27" xfId="0" applyNumberFormat="1" applyFont="1" applyFill="1" applyBorder="1" applyAlignment="1" applyProtection="1">
      <alignment horizontal="left" vertical="top" wrapText="1"/>
    </xf>
    <xf numFmtId="0" fontId="9" fillId="45" borderId="27" xfId="0" applyNumberFormat="1" applyFont="1" applyFill="1" applyBorder="1" applyAlignment="1" applyProtection="1">
      <alignment horizontal="right" vertical="top" wrapText="1"/>
    </xf>
    <xf numFmtId="0" fontId="9" fillId="45" borderId="28" xfId="0" applyNumberFormat="1" applyFont="1" applyFill="1" applyBorder="1" applyAlignment="1" applyProtection="1">
      <alignment horizontal="right" vertical="top" wrapText="1"/>
    </xf>
    <xf numFmtId="0" fontId="8" fillId="45" borderId="26" xfId="0" applyNumberFormat="1" applyFont="1" applyFill="1" applyBorder="1" applyAlignment="1" applyProtection="1">
      <alignment horizontal="left" vertical="top" wrapText="1"/>
    </xf>
    <xf numFmtId="0" fontId="8" fillId="45" borderId="29" xfId="0" applyNumberFormat="1" applyFont="1" applyFill="1" applyBorder="1" applyAlignment="1" applyProtection="1">
      <alignment horizontal="left" vertical="top" wrapText="1"/>
    </xf>
    <xf numFmtId="0" fontId="9" fillId="45" borderId="30" xfId="0" applyNumberFormat="1" applyFont="1" applyFill="1" applyBorder="1" applyAlignment="1" applyProtection="1">
      <alignment horizontal="right" vertical="top" wrapText="1"/>
    </xf>
    <xf numFmtId="0" fontId="8" fillId="45" borderId="37" xfId="0" applyNumberFormat="1" applyFont="1" applyFill="1" applyBorder="1" applyAlignment="1" applyProtection="1">
      <alignment horizontal="left" vertical="top" wrapText="1"/>
    </xf>
    <xf numFmtId="0" fontId="9" fillId="45" borderId="38" xfId="0" applyNumberFormat="1" applyFont="1" applyFill="1" applyBorder="1" applyAlignment="1" applyProtection="1">
      <alignment horizontal="left" vertical="top" wrapText="1"/>
    </xf>
    <xf numFmtId="0" fontId="8" fillId="45" borderId="39" xfId="0" applyNumberFormat="1" applyFont="1" applyFill="1" applyBorder="1" applyAlignment="1" applyProtection="1">
      <alignment horizontal="left" vertical="top" wrapText="1"/>
    </xf>
    <xf numFmtId="0" fontId="9" fillId="45" borderId="40" xfId="0" applyNumberFormat="1" applyFont="1" applyFill="1" applyBorder="1" applyAlignment="1" applyProtection="1">
      <alignment horizontal="right" vertical="top" wrapText="1"/>
    </xf>
    <xf numFmtId="165" fontId="9" fillId="45" borderId="2" xfId="0" applyNumberFormat="1" applyFont="1" applyFill="1" applyBorder="1" applyAlignment="1" applyProtection="1">
      <alignment horizontal="right" vertical="top" wrapText="1"/>
    </xf>
    <xf numFmtId="166" fontId="9" fillId="45" borderId="2" xfId="0" applyNumberFormat="1" applyFont="1" applyFill="1" applyBorder="1" applyAlignment="1" applyProtection="1">
      <alignment horizontal="right" vertical="top" wrapText="1"/>
    </xf>
    <xf numFmtId="0" fontId="9" fillId="45" borderId="2" xfId="0" applyNumberFormat="1" applyFont="1" applyFill="1" applyBorder="1" applyAlignment="1" applyProtection="1">
      <alignment horizontal="right" vertical="top" wrapText="1"/>
    </xf>
    <xf numFmtId="0" fontId="19" fillId="45" borderId="2" xfId="0" applyNumberFormat="1" applyFont="1" applyFill="1" applyBorder="1" applyAlignment="1"/>
    <xf numFmtId="0" fontId="3" fillId="45" borderId="2" xfId="0" applyNumberFormat="1" applyFont="1" applyFill="1" applyBorder="1" applyAlignment="1" applyProtection="1">
      <alignment horizontal="left" vertical="top" wrapText="1"/>
    </xf>
    <xf numFmtId="0" fontId="20" fillId="45" borderId="2" xfId="0" applyNumberFormat="1" applyFont="1" applyFill="1" applyBorder="1" applyAlignment="1" applyProtection="1">
      <alignment horizontal="left" vertical="top" wrapText="1"/>
    </xf>
    <xf numFmtId="0" fontId="9" fillId="45" borderId="2" xfId="0" applyNumberFormat="1" applyFont="1" applyFill="1" applyBorder="1" applyAlignment="1" applyProtection="1">
      <alignment horizontal="center" vertical="top"/>
    </xf>
    <xf numFmtId="0" fontId="9" fillId="45" borderId="2" xfId="0" applyNumberFormat="1" applyFont="1" applyFill="1" applyBorder="1" applyAlignment="1" applyProtection="1">
      <alignment horizontal="left" vertical="top"/>
    </xf>
    <xf numFmtId="0" fontId="7" fillId="45" borderId="2" xfId="0" applyNumberFormat="1" applyFont="1" applyFill="1" applyBorder="1" applyAlignment="1" applyProtection="1">
      <alignment horizontal="left" vertical="top"/>
    </xf>
    <xf numFmtId="0" fontId="20" fillId="45" borderId="2" xfId="0" applyNumberFormat="1" applyFont="1" applyFill="1" applyBorder="1" applyAlignment="1" applyProtection="1">
      <alignment horizontal="left" vertical="top"/>
    </xf>
    <xf numFmtId="0" fontId="21" fillId="45" borderId="2" xfId="0" applyNumberFormat="1" applyFont="1" applyFill="1" applyBorder="1" applyAlignment="1" applyProtection="1">
      <alignment horizontal="left" vertical="top"/>
    </xf>
    <xf numFmtId="0" fontId="8" fillId="45" borderId="25" xfId="0" applyNumberFormat="1" applyFont="1" applyFill="1" applyBorder="1" applyAlignment="1" applyProtection="1">
      <alignment horizontal="right" vertical="top" wrapText="1"/>
    </xf>
    <xf numFmtId="165" fontId="9" fillId="45" borderId="29" xfId="0" applyNumberFormat="1" applyFont="1" applyFill="1" applyBorder="1" applyAlignment="1" applyProtection="1">
      <alignment horizontal="right" vertical="top" wrapText="1"/>
    </xf>
    <xf numFmtId="166" fontId="9" fillId="45" borderId="30" xfId="0" applyNumberFormat="1" applyFont="1" applyFill="1" applyBorder="1" applyAlignment="1" applyProtection="1">
      <alignment horizontal="right" vertical="top" wrapText="1"/>
    </xf>
    <xf numFmtId="0" fontId="9" fillId="45" borderId="41" xfId="0" applyNumberFormat="1" applyFont="1" applyFill="1" applyBorder="1" applyAlignment="1" applyProtection="1">
      <alignment horizontal="left" vertical="top" wrapText="1"/>
    </xf>
    <xf numFmtId="165" fontId="9" fillId="45" borderId="39" xfId="0" applyNumberFormat="1" applyFont="1" applyFill="1" applyBorder="1" applyAlignment="1" applyProtection="1">
      <alignment horizontal="right" vertical="top" wrapText="1"/>
    </xf>
    <xf numFmtId="166" fontId="9" fillId="45" borderId="40" xfId="0" applyNumberFormat="1" applyFont="1" applyFill="1" applyBorder="1" applyAlignment="1" applyProtection="1">
      <alignment horizontal="right" vertical="top" wrapText="1"/>
    </xf>
    <xf numFmtId="0" fontId="23" fillId="45" borderId="2" xfId="2" applyFont="1" applyFill="1" applyAlignment="1"/>
    <xf numFmtId="4" fontId="24" fillId="45" borderId="2" xfId="2" applyNumberFormat="1" applyFont="1" applyFill="1" applyAlignment="1"/>
    <xf numFmtId="0" fontId="0" fillId="0" borderId="0" xfId="0" applyAlignment="1"/>
    <xf numFmtId="0" fontId="24" fillId="45" borderId="2" xfId="2" applyFont="1" applyFill="1" applyAlignment="1">
      <alignment horizontal="center"/>
    </xf>
    <xf numFmtId="0" fontId="25" fillId="0" borderId="31" xfId="0" applyFont="1" applyBorder="1" applyAlignment="1">
      <alignment horizontal="center" vertical="center"/>
    </xf>
    <xf numFmtId="0" fontId="25" fillId="0" borderId="31" xfId="0" applyFont="1" applyBorder="1" applyAlignment="1">
      <alignment horizontal="center" vertical="center" wrapText="1"/>
    </xf>
    <xf numFmtId="4" fontId="26" fillId="0" borderId="31" xfId="0" applyNumberFormat="1" applyFont="1" applyBorder="1" applyAlignment="1">
      <alignment horizontal="center" vertical="center" wrapText="1"/>
    </xf>
    <xf numFmtId="0" fontId="26" fillId="0" borderId="31" xfId="0" applyFont="1" applyBorder="1" applyAlignment="1">
      <alignment horizontal="center" vertical="center" wrapText="1"/>
    </xf>
    <xf numFmtId="4" fontId="27" fillId="0" borderId="31" xfId="0" applyNumberFormat="1" applyFont="1" applyBorder="1" applyAlignment="1">
      <alignment vertical="top"/>
    </xf>
    <xf numFmtId="4" fontId="28" fillId="45" borderId="31" xfId="0" applyNumberFormat="1" applyFont="1" applyFill="1" applyBorder="1" applyAlignment="1">
      <alignment horizontal="right" vertical="top"/>
    </xf>
    <xf numFmtId="10" fontId="28" fillId="45" borderId="31" xfId="0" applyNumberFormat="1" applyFont="1" applyFill="1" applyBorder="1" applyAlignment="1">
      <alignment horizontal="right" vertical="top"/>
    </xf>
    <xf numFmtId="4" fontId="28" fillId="0" borderId="31" xfId="1" applyNumberFormat="1" applyFont="1" applyBorder="1" applyAlignment="1">
      <alignment horizontal="center" vertical="top"/>
    </xf>
    <xf numFmtId="0" fontId="29" fillId="0" borderId="0" xfId="0" applyFont="1" applyAlignment="1"/>
    <xf numFmtId="4" fontId="30" fillId="0" borderId="0" xfId="0" applyNumberFormat="1" applyFont="1" applyAlignment="1"/>
    <xf numFmtId="0" fontId="30" fillId="0" borderId="0" xfId="0" applyFont="1" applyAlignment="1"/>
    <xf numFmtId="0" fontId="31" fillId="0" borderId="0" xfId="0" applyFont="1" applyAlignment="1"/>
    <xf numFmtId="0" fontId="24" fillId="45" borderId="2" xfId="2" applyFont="1" applyFill="1" applyAlignment="1"/>
    <xf numFmtId="0" fontId="2" fillId="3" borderId="2" xfId="0" applyNumberFormat="1" applyFont="1" applyFill="1" applyBorder="1" applyAlignment="1" applyProtection="1">
      <alignment horizontal="left" vertical="top" wrapText="1"/>
    </xf>
    <xf numFmtId="10" fontId="0" fillId="0" borderId="31" xfId="0" applyNumberFormat="1" applyBorder="1" applyAlignment="1">
      <alignment horizontal="right"/>
    </xf>
    <xf numFmtId="0" fontId="19" fillId="45" borderId="2" xfId="3" applyNumberFormat="1" applyFont="1" applyFill="1" applyBorder="1" applyAlignment="1"/>
    <xf numFmtId="0" fontId="32" fillId="45" borderId="2" xfId="3" applyFont="1" applyAlignment="1">
      <alignment wrapText="1"/>
    </xf>
    <xf numFmtId="0" fontId="17" fillId="45" borderId="2" xfId="3" applyNumberFormat="1" applyFont="1" applyFill="1" applyBorder="1" applyAlignment="1"/>
    <xf numFmtId="0" fontId="25" fillId="45" borderId="31" xfId="3" applyFont="1" applyBorder="1" applyAlignment="1">
      <alignment horizontal="center" vertical="center"/>
    </xf>
    <xf numFmtId="0" fontId="25" fillId="45" borderId="31" xfId="3" applyFont="1" applyBorder="1" applyAlignment="1">
      <alignment horizontal="center" vertical="center" wrapText="1"/>
    </xf>
    <xf numFmtId="0" fontId="26" fillId="45" borderId="31" xfId="3" applyFont="1" applyBorder="1" applyAlignment="1">
      <alignment horizontal="center" vertical="center" wrapText="1"/>
    </xf>
    <xf numFmtId="4" fontId="27" fillId="45" borderId="31" xfId="3" applyNumberFormat="1" applyFont="1" applyBorder="1" applyAlignment="1">
      <alignment vertical="top"/>
    </xf>
    <xf numFmtId="164" fontId="28" fillId="45" borderId="31" xfId="5" applyFont="1" applyFill="1" applyBorder="1" applyAlignment="1">
      <alignment horizontal="right" vertical="top"/>
    </xf>
    <xf numFmtId="10" fontId="28" fillId="45" borderId="31" xfId="3" applyNumberFormat="1" applyFont="1" applyFill="1" applyBorder="1" applyAlignment="1">
      <alignment horizontal="right" vertical="top"/>
    </xf>
    <xf numFmtId="4" fontId="28" fillId="45" borderId="31" xfId="3" applyNumberFormat="1" applyFont="1" applyFill="1" applyBorder="1" applyAlignment="1">
      <alignment horizontal="right" vertical="top"/>
    </xf>
    <xf numFmtId="4" fontId="19" fillId="45" borderId="2" xfId="3" applyNumberFormat="1" applyFont="1" applyFill="1" applyBorder="1" applyAlignment="1"/>
    <xf numFmtId="4" fontId="28" fillId="45" borderId="31" xfId="6" applyNumberFormat="1" applyFont="1" applyBorder="1" applyAlignment="1">
      <alignment horizontal="center" vertical="top"/>
    </xf>
    <xf numFmtId="0" fontId="9" fillId="45" borderId="2" xfId="3" applyNumberFormat="1" applyFont="1" applyFill="1" applyBorder="1" applyAlignment="1" applyProtection="1">
      <alignment horizontal="left" vertical="top"/>
    </xf>
    <xf numFmtId="0" fontId="11" fillId="45" borderId="2" xfId="0" applyFont="1" applyFill="1" applyBorder="1" applyAlignment="1">
      <alignment horizontal="left" vertical="top" wrapText="1"/>
    </xf>
    <xf numFmtId="0" fontId="8" fillId="45" borderId="23" xfId="0" applyFont="1" applyFill="1" applyBorder="1" applyAlignment="1">
      <alignment horizontal="left" vertical="top" wrapText="1"/>
    </xf>
    <xf numFmtId="10" fontId="8" fillId="45" borderId="24" xfId="0" applyNumberFormat="1" applyFont="1" applyFill="1" applyBorder="1" applyAlignment="1">
      <alignment horizontal="right" vertical="top" wrapText="1"/>
    </xf>
    <xf numFmtId="4" fontId="0" fillId="45" borderId="2" xfId="0" applyNumberFormat="1" applyFill="1" applyBorder="1"/>
    <xf numFmtId="0" fontId="34" fillId="45" borderId="2" xfId="3" applyNumberFormat="1" applyFont="1" applyFill="1" applyBorder="1" applyAlignment="1"/>
    <xf numFmtId="0" fontId="17" fillId="45" borderId="31" xfId="3" applyNumberFormat="1" applyFont="1" applyFill="1" applyBorder="1" applyAlignment="1"/>
    <xf numFmtId="10" fontId="0" fillId="0" borderId="31" xfId="1" applyNumberFormat="1" applyFont="1" applyBorder="1"/>
    <xf numFmtId="0" fontId="19" fillId="45" borderId="2" xfId="3" applyNumberFormat="1" applyFont="1" applyFill="1" applyBorder="1" applyAlignment="1">
      <alignment wrapText="1"/>
    </xf>
    <xf numFmtId="0" fontId="38" fillId="4" borderId="0" xfId="8" applyNumberFormat="1" applyFill="1" applyBorder="1" applyAlignment="1" applyProtection="1">
      <alignment wrapText="1"/>
      <protection locked="0"/>
    </xf>
    <xf numFmtId="0" fontId="38" fillId="45" borderId="2" xfId="8" applyNumberFormat="1" applyFill="1" applyBorder="1" applyAlignment="1" applyProtection="1"/>
    <xf numFmtId="0" fontId="2" fillId="3" borderId="2" xfId="0" applyNumberFormat="1" applyFont="1" applyFill="1" applyBorder="1" applyAlignment="1" applyProtection="1">
      <alignment horizontal="left" vertical="top" wrapText="1"/>
    </xf>
    <xf numFmtId="0" fontId="9" fillId="45" borderId="2" xfId="0" applyNumberFormat="1" applyFont="1" applyFill="1" applyBorder="1" applyAlignment="1" applyProtection="1">
      <alignment horizontal="center" vertical="top" wrapText="1"/>
    </xf>
    <xf numFmtId="0" fontId="8" fillId="45" borderId="2" xfId="0" applyNumberFormat="1" applyFont="1" applyFill="1" applyBorder="1" applyAlignment="1" applyProtection="1">
      <alignment horizontal="left" vertical="top" wrapText="1"/>
    </xf>
    <xf numFmtId="0" fontId="13" fillId="0" borderId="31" xfId="0" applyFont="1" applyBorder="1" applyAlignment="1">
      <alignment vertical="center"/>
    </xf>
    <xf numFmtId="0" fontId="13" fillId="0" borderId="31" xfId="0" applyFont="1" applyBorder="1" applyAlignment="1">
      <alignment horizontal="center" vertical="center"/>
    </xf>
    <xf numFmtId="0" fontId="9" fillId="45" borderId="2" xfId="0" applyNumberFormat="1" applyFont="1" applyFill="1" applyBorder="1" applyAlignment="1" applyProtection="1">
      <alignment horizontal="center" vertical="top"/>
    </xf>
    <xf numFmtId="0" fontId="32" fillId="45" borderId="2" xfId="3" applyFont="1" applyAlignment="1">
      <alignment horizontal="left" wrapText="1"/>
    </xf>
  </cellXfs>
  <cellStyles count="9">
    <cellStyle name="Comma 2" xfId="5" xr:uid="{00000000-0005-0000-0000-000000000000}"/>
    <cellStyle name="Hyperlink" xfId="8" builtinId="8"/>
    <cellStyle name="Hyperlink 2" xfId="4" xr:uid="{00000000-0005-0000-0000-000001000000}"/>
    <cellStyle name="Normal" xfId="0" builtinId="0"/>
    <cellStyle name="Normal 2" xfId="7" xr:uid="{00000000-0005-0000-0000-000003000000}"/>
    <cellStyle name="Normal 2 2 2" xfId="3" xr:uid="{00000000-0005-0000-0000-000004000000}"/>
    <cellStyle name="Normal_Haly Yearly Portfolio_RELIANCE MUTUTAL FUND SET 4-listed-nonlisted" xfId="2" xr:uid="{00000000-0005-0000-0000-000005000000}"/>
    <cellStyle name="Percent" xfId="1" builtinId="5"/>
    <cellStyle name="Percent 2"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externalLink" Target="externalLinks/externalLink3.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externalLink" Target="externalLinks/externalLink4.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externalLink" Target="externalLinks/externalLink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externalLink" Target="externalLinks/externalLink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externalLink" Target="externalLinks/externalLink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Moderately%20High.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l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Very%20High.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Low%20to%20Moderate.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H:\\RiskoMeter\High.png" TargetMode="External"/><Relationship Id="rId1" Type="http://schemas.openxmlformats.org/officeDocument/2006/relationships/image" Target="../media/image9.png"/><Relationship Id="rId4" Type="http://schemas.openxmlformats.org/officeDocument/2006/relationships/image" Target="file:///H:\\RiskoMeter\Benchmark%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Moderate.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l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Moderate.png" TargetMode="External"/></Relationships>
</file>

<file path=xl/drawings/_rels/drawing2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2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2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Moderate.png" TargetMode="External"/></Relationships>
</file>

<file path=xl/drawings/_rels/drawing2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3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Low.png" TargetMode="External"/></Relationships>
</file>

<file path=xl/drawings/_rels/drawing3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ly%20High.png" TargetMode="External"/></Relationships>
</file>

<file path=xl/drawings/_rels/drawing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3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High.png" TargetMode="External"/><Relationship Id="rId1" Type="http://schemas.openxmlformats.org/officeDocument/2006/relationships/image" Target="../media/image9.png"/><Relationship Id="rId4" Type="http://schemas.openxmlformats.org/officeDocument/2006/relationships/image" Target="file:///H:\\RiskoMeter\Benchmark%20Moderately%20High.png" TargetMode="External"/></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ly%20High.png" TargetMode="External"/></Relationships>
</file>

<file path=xl/drawings/_rels/drawing4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4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4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5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5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5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5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Moderate.png" TargetMode="External"/></Relationships>
</file>

<file path=xl/drawings/_rels/drawing5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5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5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5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5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5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6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6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6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6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7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7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7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ly%20High.png" TargetMode="External"/></Relationships>
</file>

<file path=xl/drawings/_rels/drawing7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Low.png" TargetMode="External"/></Relationships>
</file>

<file path=xl/drawings/_rels/drawing7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7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8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8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8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8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8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8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8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8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file:///H:\\RiskoMeter\Low.png" TargetMode="External"/><Relationship Id="rId1" Type="http://schemas.openxmlformats.org/officeDocument/2006/relationships/image" Target="../media/image11.png"/><Relationship Id="rId4" Type="http://schemas.openxmlformats.org/officeDocument/2006/relationships/image" Target="file:///H:\\RiskoMeter\Benchmark%20Low.png" TargetMode="External"/></Relationships>
</file>

<file path=xl/drawings/_rels/drawing8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8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9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9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9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9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9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9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9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9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9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9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10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10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10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png" TargetMode="External"/></Relationships>
</file>

<file path=xl/drawings/_rels/drawing10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0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Moderate.png" TargetMode="External"/></Relationships>
</file>

<file path=xl/drawings/_rels/drawing10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H:\\RiskoMeter\Moderately%20High.png" TargetMode="External"/><Relationship Id="rId1" Type="http://schemas.openxmlformats.org/officeDocument/2006/relationships/image" Target="../media/image7.png"/><Relationship Id="rId4" Type="http://schemas.openxmlformats.org/officeDocument/2006/relationships/image" Target="file:///H:\\RiskoMeter\Benchmark%20Moderately%20High.png" TargetMode="External"/></Relationships>
</file>

<file path=xl/drawings/_rels/drawing10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0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0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0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H:\\RiskoMeter\Low%20to%20Moderate.png" TargetMode="External"/><Relationship Id="rId1" Type="http://schemas.openxmlformats.org/officeDocument/2006/relationships/image" Target="../media/image5.png"/><Relationship Id="rId4" Type="http://schemas.openxmlformats.org/officeDocument/2006/relationships/image" Target="file:///H:\\RiskoMeter\Benchmark%20Low%20to%20Moderate.png" TargetMode="External"/></Relationships>
</file>

<file path=xl/drawings/_rels/drawing1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H:\\RiskoMeter\High.png" TargetMode="External"/><Relationship Id="rId1" Type="http://schemas.openxmlformats.org/officeDocument/2006/relationships/image" Target="../media/image9.png"/><Relationship Id="rId4" Type="http://schemas.openxmlformats.org/officeDocument/2006/relationships/image" Target="file:///H:\\RiskoMeter\Benchmark%20High.png" TargetMode="External"/></Relationships>
</file>

<file path=xl/drawings/_rels/drawing1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1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_rels/drawing1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H:\\RiskoMeter\Very%20High.png" TargetMode="External"/><Relationship Id="rId1" Type="http://schemas.openxmlformats.org/officeDocument/2006/relationships/image" Target="../media/image1.png"/><Relationship Id="rId4" Type="http://schemas.openxmlformats.org/officeDocument/2006/relationships/image" Target="file:///H:\\RiskoMeter\Benchmark%20Very%20High.png" TargetMode="External"/></Relationships>
</file>

<file path=xl/drawings/_rels/drawing1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H:\\RiskoMeter\Moderate.png" TargetMode="External"/><Relationship Id="rId1" Type="http://schemas.openxmlformats.org/officeDocument/2006/relationships/image" Target="../media/image3.png"/><Relationship Id="rId4" Type="http://schemas.openxmlformats.org/officeDocument/2006/relationships/image" Target="file:///H:\\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1971675</xdr:colOff>
      <xdr:row>132</xdr:row>
      <xdr:rowOff>0</xdr:rowOff>
    </xdr:to>
    <xdr:pic>
      <xdr:nvPicPr>
        <xdr:cNvPr id="3" name="Picture 2">
          <a:extLst>
            <a:ext uri="{FF2B5EF4-FFF2-40B4-BE49-F238E27FC236}">
              <a16:creationId xmlns:a16="http://schemas.microsoft.com/office/drawing/2014/main" id="{15A0F118-173B-4277-A85E-6855A958275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619125" y="20802600"/>
          <a:ext cx="2857500" cy="1905000"/>
        </a:xfrm>
        <a:prstGeom prst="rect">
          <a:avLst/>
        </a:prstGeom>
      </xdr:spPr>
    </xdr:pic>
    <xdr:clientData/>
  </xdr:twoCellAnchor>
  <xdr:twoCellAnchor editAs="oneCell">
    <xdr:from>
      <xdr:col>5</xdr:col>
      <xdr:colOff>0</xdr:colOff>
      <xdr:row>122</xdr:row>
      <xdr:rowOff>0</xdr:rowOff>
    </xdr:from>
    <xdr:to>
      <xdr:col>8</xdr:col>
      <xdr:colOff>352425</xdr:colOff>
      <xdr:row>132</xdr:row>
      <xdr:rowOff>0</xdr:rowOff>
    </xdr:to>
    <xdr:pic>
      <xdr:nvPicPr>
        <xdr:cNvPr id="5" name="Picture 4">
          <a:extLst>
            <a:ext uri="{FF2B5EF4-FFF2-40B4-BE49-F238E27FC236}">
              <a16:creationId xmlns:a16="http://schemas.microsoft.com/office/drawing/2014/main" id="{94A1B4B6-2313-48EA-97CF-6D46C0AAD17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162925" y="20802600"/>
          <a:ext cx="28575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1743075</xdr:colOff>
      <xdr:row>124</xdr:row>
      <xdr:rowOff>0</xdr:rowOff>
    </xdr:to>
    <xdr:pic>
      <xdr:nvPicPr>
        <xdr:cNvPr id="3" name="Picture 2">
          <a:extLst>
            <a:ext uri="{FF2B5EF4-FFF2-40B4-BE49-F238E27FC236}">
              <a16:creationId xmlns:a16="http://schemas.microsoft.com/office/drawing/2014/main" id="{E23ED7D7-A2E2-4F4B-B0C7-67104FF16C7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9507200"/>
          <a:ext cx="2857500" cy="1905000"/>
        </a:xfrm>
        <a:prstGeom prst="rect">
          <a:avLst/>
        </a:prstGeom>
      </xdr:spPr>
    </xdr:pic>
    <xdr:clientData/>
  </xdr:twoCellAnchor>
  <xdr:twoCellAnchor editAs="oneCell">
    <xdr:from>
      <xdr:col>5</xdr:col>
      <xdr:colOff>0</xdr:colOff>
      <xdr:row>114</xdr:row>
      <xdr:rowOff>0</xdr:rowOff>
    </xdr:from>
    <xdr:to>
      <xdr:col>7</xdr:col>
      <xdr:colOff>628650</xdr:colOff>
      <xdr:row>124</xdr:row>
      <xdr:rowOff>0</xdr:rowOff>
    </xdr:to>
    <xdr:pic>
      <xdr:nvPicPr>
        <xdr:cNvPr id="5" name="Picture 4">
          <a:extLst>
            <a:ext uri="{FF2B5EF4-FFF2-40B4-BE49-F238E27FC236}">
              <a16:creationId xmlns:a16="http://schemas.microsoft.com/office/drawing/2014/main" id="{3D3DDD06-6637-4D86-A6E2-DC550BA6B62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9507200"/>
          <a:ext cx="2857500" cy="190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1743075</xdr:colOff>
      <xdr:row>135</xdr:row>
      <xdr:rowOff>0</xdr:rowOff>
    </xdr:to>
    <xdr:pic>
      <xdr:nvPicPr>
        <xdr:cNvPr id="3" name="Picture 2">
          <a:extLst>
            <a:ext uri="{FF2B5EF4-FFF2-40B4-BE49-F238E27FC236}">
              <a16:creationId xmlns:a16="http://schemas.microsoft.com/office/drawing/2014/main" id="{981BCBAD-AAD9-4271-ADF3-125C819AA68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1097875"/>
          <a:ext cx="2857500" cy="1905000"/>
        </a:xfrm>
        <a:prstGeom prst="rect">
          <a:avLst/>
        </a:prstGeom>
      </xdr:spPr>
    </xdr:pic>
    <xdr:clientData/>
  </xdr:twoCellAnchor>
  <xdr:twoCellAnchor editAs="oneCell">
    <xdr:from>
      <xdr:col>5</xdr:col>
      <xdr:colOff>0</xdr:colOff>
      <xdr:row>125</xdr:row>
      <xdr:rowOff>0</xdr:rowOff>
    </xdr:from>
    <xdr:to>
      <xdr:col>7</xdr:col>
      <xdr:colOff>628650</xdr:colOff>
      <xdr:row>135</xdr:row>
      <xdr:rowOff>0</xdr:rowOff>
    </xdr:to>
    <xdr:pic>
      <xdr:nvPicPr>
        <xdr:cNvPr id="5" name="Picture 4">
          <a:extLst>
            <a:ext uri="{FF2B5EF4-FFF2-40B4-BE49-F238E27FC236}">
              <a16:creationId xmlns:a16="http://schemas.microsoft.com/office/drawing/2014/main" id="{A1C42499-6EBA-4753-A8C3-175DEDB465D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1097875"/>
          <a:ext cx="2857500" cy="190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1743075</xdr:colOff>
      <xdr:row>52</xdr:row>
      <xdr:rowOff>0</xdr:rowOff>
    </xdr:to>
    <xdr:pic>
      <xdr:nvPicPr>
        <xdr:cNvPr id="3" name="Picture 2">
          <a:extLst>
            <a:ext uri="{FF2B5EF4-FFF2-40B4-BE49-F238E27FC236}">
              <a16:creationId xmlns:a16="http://schemas.microsoft.com/office/drawing/2014/main" id="{AAE6E080-1BF6-486D-AB3B-6BCE4BB2E62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7410450"/>
          <a:ext cx="2857500" cy="1905000"/>
        </a:xfrm>
        <a:prstGeom prst="rect">
          <a:avLst/>
        </a:prstGeom>
      </xdr:spPr>
    </xdr:pic>
    <xdr:clientData/>
  </xdr:twoCellAnchor>
  <xdr:twoCellAnchor editAs="oneCell">
    <xdr:from>
      <xdr:col>5</xdr:col>
      <xdr:colOff>0</xdr:colOff>
      <xdr:row>42</xdr:row>
      <xdr:rowOff>0</xdr:rowOff>
    </xdr:from>
    <xdr:to>
      <xdr:col>7</xdr:col>
      <xdr:colOff>628650</xdr:colOff>
      <xdr:row>52</xdr:row>
      <xdr:rowOff>0</xdr:rowOff>
    </xdr:to>
    <xdr:pic>
      <xdr:nvPicPr>
        <xdr:cNvPr id="5" name="Picture 4">
          <a:extLst>
            <a:ext uri="{FF2B5EF4-FFF2-40B4-BE49-F238E27FC236}">
              <a16:creationId xmlns:a16="http://schemas.microsoft.com/office/drawing/2014/main" id="{EE47BD24-84AA-4E17-9E7F-2273C0D903E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410450"/>
          <a:ext cx="2857500" cy="1905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1743075</xdr:colOff>
      <xdr:row>196</xdr:row>
      <xdr:rowOff>0</xdr:rowOff>
    </xdr:to>
    <xdr:pic>
      <xdr:nvPicPr>
        <xdr:cNvPr id="3" name="Picture 2">
          <a:extLst>
            <a:ext uri="{FF2B5EF4-FFF2-40B4-BE49-F238E27FC236}">
              <a16:creationId xmlns:a16="http://schemas.microsoft.com/office/drawing/2014/main" id="{25E0D35D-5B24-4083-BE5D-D0689596D14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0899100"/>
          <a:ext cx="2857500" cy="1905000"/>
        </a:xfrm>
        <a:prstGeom prst="rect">
          <a:avLst/>
        </a:prstGeom>
      </xdr:spPr>
    </xdr:pic>
    <xdr:clientData/>
  </xdr:twoCellAnchor>
  <xdr:twoCellAnchor editAs="oneCell">
    <xdr:from>
      <xdr:col>5</xdr:col>
      <xdr:colOff>0</xdr:colOff>
      <xdr:row>186</xdr:row>
      <xdr:rowOff>0</xdr:rowOff>
    </xdr:from>
    <xdr:to>
      <xdr:col>7</xdr:col>
      <xdr:colOff>628650</xdr:colOff>
      <xdr:row>196</xdr:row>
      <xdr:rowOff>0</xdr:rowOff>
    </xdr:to>
    <xdr:pic>
      <xdr:nvPicPr>
        <xdr:cNvPr id="5" name="Picture 4">
          <a:extLst>
            <a:ext uri="{FF2B5EF4-FFF2-40B4-BE49-F238E27FC236}">
              <a16:creationId xmlns:a16="http://schemas.microsoft.com/office/drawing/2014/main" id="{8FD09DD7-B75F-47E2-BEF1-8C9AEAE821B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0899100"/>
          <a:ext cx="2857500" cy="1905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1743075</xdr:colOff>
      <xdr:row>66</xdr:row>
      <xdr:rowOff>0</xdr:rowOff>
    </xdr:to>
    <xdr:pic>
      <xdr:nvPicPr>
        <xdr:cNvPr id="3" name="Picture 2">
          <a:extLst>
            <a:ext uri="{FF2B5EF4-FFF2-40B4-BE49-F238E27FC236}">
              <a16:creationId xmlns:a16="http://schemas.microsoft.com/office/drawing/2014/main" id="{0304D341-E789-4125-AEA8-7727BD6E36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677400"/>
          <a:ext cx="2857500" cy="1905000"/>
        </a:xfrm>
        <a:prstGeom prst="rect">
          <a:avLst/>
        </a:prstGeom>
      </xdr:spPr>
    </xdr:pic>
    <xdr:clientData/>
  </xdr:twoCellAnchor>
  <xdr:twoCellAnchor editAs="oneCell">
    <xdr:from>
      <xdr:col>5</xdr:col>
      <xdr:colOff>0</xdr:colOff>
      <xdr:row>56</xdr:row>
      <xdr:rowOff>0</xdr:rowOff>
    </xdr:from>
    <xdr:to>
      <xdr:col>7</xdr:col>
      <xdr:colOff>628650</xdr:colOff>
      <xdr:row>66</xdr:row>
      <xdr:rowOff>0</xdr:rowOff>
    </xdr:to>
    <xdr:pic>
      <xdr:nvPicPr>
        <xdr:cNvPr id="5" name="Picture 4">
          <a:extLst>
            <a:ext uri="{FF2B5EF4-FFF2-40B4-BE49-F238E27FC236}">
              <a16:creationId xmlns:a16="http://schemas.microsoft.com/office/drawing/2014/main" id="{A72CCAA3-1619-4332-8446-83ACD1D69C0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677400"/>
          <a:ext cx="2857500" cy="1905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1743075</xdr:colOff>
      <xdr:row>192</xdr:row>
      <xdr:rowOff>0</xdr:rowOff>
    </xdr:to>
    <xdr:pic>
      <xdr:nvPicPr>
        <xdr:cNvPr id="3" name="Picture 2">
          <a:extLst>
            <a:ext uri="{FF2B5EF4-FFF2-40B4-BE49-F238E27FC236}">
              <a16:creationId xmlns:a16="http://schemas.microsoft.com/office/drawing/2014/main" id="{75A302A5-2765-40BB-ABCD-790016A2FEA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1984950"/>
          <a:ext cx="2857500" cy="1905000"/>
        </a:xfrm>
        <a:prstGeom prst="rect">
          <a:avLst/>
        </a:prstGeom>
      </xdr:spPr>
    </xdr:pic>
    <xdr:clientData/>
  </xdr:twoCellAnchor>
  <xdr:twoCellAnchor editAs="oneCell">
    <xdr:from>
      <xdr:col>5</xdr:col>
      <xdr:colOff>0</xdr:colOff>
      <xdr:row>182</xdr:row>
      <xdr:rowOff>0</xdr:rowOff>
    </xdr:from>
    <xdr:to>
      <xdr:col>7</xdr:col>
      <xdr:colOff>628650</xdr:colOff>
      <xdr:row>192</xdr:row>
      <xdr:rowOff>0</xdr:rowOff>
    </xdr:to>
    <xdr:pic>
      <xdr:nvPicPr>
        <xdr:cNvPr id="5" name="Picture 4">
          <a:extLst>
            <a:ext uri="{FF2B5EF4-FFF2-40B4-BE49-F238E27FC236}">
              <a16:creationId xmlns:a16="http://schemas.microsoft.com/office/drawing/2014/main" id="{C3BE92B5-8E62-4558-B6CF-66587E8DDF3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782300" y="31984950"/>
          <a:ext cx="2857500" cy="1905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1743075</xdr:colOff>
      <xdr:row>71</xdr:row>
      <xdr:rowOff>0</xdr:rowOff>
    </xdr:to>
    <xdr:pic>
      <xdr:nvPicPr>
        <xdr:cNvPr id="3" name="Picture 2">
          <a:extLst>
            <a:ext uri="{FF2B5EF4-FFF2-40B4-BE49-F238E27FC236}">
              <a16:creationId xmlns:a16="http://schemas.microsoft.com/office/drawing/2014/main" id="{1866AC8C-5F9F-4842-998A-F904022703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487025"/>
          <a:ext cx="2857500" cy="1905000"/>
        </a:xfrm>
        <a:prstGeom prst="rect">
          <a:avLst/>
        </a:prstGeom>
      </xdr:spPr>
    </xdr:pic>
    <xdr:clientData/>
  </xdr:twoCellAnchor>
  <xdr:twoCellAnchor editAs="oneCell">
    <xdr:from>
      <xdr:col>5</xdr:col>
      <xdr:colOff>0</xdr:colOff>
      <xdr:row>61</xdr:row>
      <xdr:rowOff>0</xdr:rowOff>
    </xdr:from>
    <xdr:to>
      <xdr:col>7</xdr:col>
      <xdr:colOff>628650</xdr:colOff>
      <xdr:row>71</xdr:row>
      <xdr:rowOff>0</xdr:rowOff>
    </xdr:to>
    <xdr:pic>
      <xdr:nvPicPr>
        <xdr:cNvPr id="5" name="Picture 4">
          <a:extLst>
            <a:ext uri="{FF2B5EF4-FFF2-40B4-BE49-F238E27FC236}">
              <a16:creationId xmlns:a16="http://schemas.microsoft.com/office/drawing/2014/main" id="{EA7EEB31-732F-4C08-9B08-AE737D6067B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0487025"/>
          <a:ext cx="2857500" cy="1905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3727</xdr:colOff>
      <xdr:row>122</xdr:row>
      <xdr:rowOff>25262</xdr:rowOff>
    </xdr:from>
    <xdr:to>
      <xdr:col>2</xdr:col>
      <xdr:colOff>1743075</xdr:colOff>
      <xdr:row>132</xdr:row>
      <xdr:rowOff>25262</xdr:rowOff>
    </xdr:to>
    <xdr:pic>
      <xdr:nvPicPr>
        <xdr:cNvPr id="3" name="Picture 2">
          <a:extLst>
            <a:ext uri="{FF2B5EF4-FFF2-40B4-BE49-F238E27FC236}">
              <a16:creationId xmlns:a16="http://schemas.microsoft.com/office/drawing/2014/main" id="{CA1AFE07-DEEF-4BFF-AB68-1FA87A968DA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1974175"/>
          <a:ext cx="2857500" cy="1905000"/>
        </a:xfrm>
        <a:prstGeom prst="rect">
          <a:avLst/>
        </a:prstGeom>
      </xdr:spPr>
    </xdr:pic>
    <xdr:clientData/>
  </xdr:twoCellAnchor>
  <xdr:twoCellAnchor editAs="oneCell">
    <xdr:from>
      <xdr:col>4</xdr:col>
      <xdr:colOff>1598129</xdr:colOff>
      <xdr:row>122</xdr:row>
      <xdr:rowOff>25262</xdr:rowOff>
    </xdr:from>
    <xdr:to>
      <xdr:col>7</xdr:col>
      <xdr:colOff>620782</xdr:colOff>
      <xdr:row>132</xdr:row>
      <xdr:rowOff>25262</xdr:rowOff>
    </xdr:to>
    <xdr:pic>
      <xdr:nvPicPr>
        <xdr:cNvPr id="5" name="Picture 4">
          <a:extLst>
            <a:ext uri="{FF2B5EF4-FFF2-40B4-BE49-F238E27FC236}">
              <a16:creationId xmlns:a16="http://schemas.microsoft.com/office/drawing/2014/main" id="{B810FF86-8CB9-4AD4-8EB9-57535A77B11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1744325" y="21974175"/>
          <a:ext cx="2857500" cy="1905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1743075</xdr:colOff>
      <xdr:row>61</xdr:row>
      <xdr:rowOff>0</xdr:rowOff>
    </xdr:to>
    <xdr:pic>
      <xdr:nvPicPr>
        <xdr:cNvPr id="3" name="Picture 2">
          <a:extLst>
            <a:ext uri="{FF2B5EF4-FFF2-40B4-BE49-F238E27FC236}">
              <a16:creationId xmlns:a16="http://schemas.microsoft.com/office/drawing/2014/main" id="{AE6F486A-F1BC-4093-B7D6-AB1B59EA72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867775"/>
          <a:ext cx="2857500" cy="1905000"/>
        </a:xfrm>
        <a:prstGeom prst="rect">
          <a:avLst/>
        </a:prstGeom>
      </xdr:spPr>
    </xdr:pic>
    <xdr:clientData/>
  </xdr:twoCellAnchor>
  <xdr:twoCellAnchor editAs="oneCell">
    <xdr:from>
      <xdr:col>5</xdr:col>
      <xdr:colOff>0</xdr:colOff>
      <xdr:row>51</xdr:row>
      <xdr:rowOff>0</xdr:rowOff>
    </xdr:from>
    <xdr:to>
      <xdr:col>7</xdr:col>
      <xdr:colOff>628650</xdr:colOff>
      <xdr:row>61</xdr:row>
      <xdr:rowOff>0</xdr:rowOff>
    </xdr:to>
    <xdr:pic>
      <xdr:nvPicPr>
        <xdr:cNvPr id="5" name="Picture 4">
          <a:extLst>
            <a:ext uri="{FF2B5EF4-FFF2-40B4-BE49-F238E27FC236}">
              <a16:creationId xmlns:a16="http://schemas.microsoft.com/office/drawing/2014/main" id="{C85917CA-A435-4DC3-917D-2B8CAE5E528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867775"/>
          <a:ext cx="2857500" cy="1905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1743075</xdr:colOff>
      <xdr:row>84</xdr:row>
      <xdr:rowOff>0</xdr:rowOff>
    </xdr:to>
    <xdr:pic>
      <xdr:nvPicPr>
        <xdr:cNvPr id="3" name="Picture 2">
          <a:extLst>
            <a:ext uri="{FF2B5EF4-FFF2-40B4-BE49-F238E27FC236}">
              <a16:creationId xmlns:a16="http://schemas.microsoft.com/office/drawing/2014/main" id="{D758865C-AE1F-49F5-B538-9B0E5E63E57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2592050"/>
          <a:ext cx="2857500" cy="1905000"/>
        </a:xfrm>
        <a:prstGeom prst="rect">
          <a:avLst/>
        </a:prstGeom>
      </xdr:spPr>
    </xdr:pic>
    <xdr:clientData/>
  </xdr:twoCellAnchor>
  <xdr:twoCellAnchor editAs="oneCell">
    <xdr:from>
      <xdr:col>5</xdr:col>
      <xdr:colOff>0</xdr:colOff>
      <xdr:row>74</xdr:row>
      <xdr:rowOff>0</xdr:rowOff>
    </xdr:from>
    <xdr:to>
      <xdr:col>7</xdr:col>
      <xdr:colOff>628650</xdr:colOff>
      <xdr:row>84</xdr:row>
      <xdr:rowOff>0</xdr:rowOff>
    </xdr:to>
    <xdr:pic>
      <xdr:nvPicPr>
        <xdr:cNvPr id="5" name="Picture 4">
          <a:extLst>
            <a:ext uri="{FF2B5EF4-FFF2-40B4-BE49-F238E27FC236}">
              <a16:creationId xmlns:a16="http://schemas.microsoft.com/office/drawing/2014/main" id="{2CE99598-EDEC-4584-88DC-EAE2C5C55FE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2592050"/>
          <a:ext cx="2857500" cy="1905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1743075</xdr:colOff>
      <xdr:row>216</xdr:row>
      <xdr:rowOff>0</xdr:rowOff>
    </xdr:to>
    <xdr:pic>
      <xdr:nvPicPr>
        <xdr:cNvPr id="3" name="Picture 2">
          <a:extLst>
            <a:ext uri="{FF2B5EF4-FFF2-40B4-BE49-F238E27FC236}">
              <a16:creationId xmlns:a16="http://schemas.microsoft.com/office/drawing/2014/main" id="{85B58291-152F-4158-A448-FAA9011AFF2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35918775"/>
          <a:ext cx="2857500" cy="1905000"/>
        </a:xfrm>
        <a:prstGeom prst="rect">
          <a:avLst/>
        </a:prstGeom>
      </xdr:spPr>
    </xdr:pic>
    <xdr:clientData/>
  </xdr:twoCellAnchor>
  <xdr:twoCellAnchor editAs="oneCell">
    <xdr:from>
      <xdr:col>5</xdr:col>
      <xdr:colOff>0</xdr:colOff>
      <xdr:row>206</xdr:row>
      <xdr:rowOff>0</xdr:rowOff>
    </xdr:from>
    <xdr:to>
      <xdr:col>7</xdr:col>
      <xdr:colOff>628650</xdr:colOff>
      <xdr:row>216</xdr:row>
      <xdr:rowOff>0</xdr:rowOff>
    </xdr:to>
    <xdr:pic>
      <xdr:nvPicPr>
        <xdr:cNvPr id="5" name="Picture 4">
          <a:extLst>
            <a:ext uri="{FF2B5EF4-FFF2-40B4-BE49-F238E27FC236}">
              <a16:creationId xmlns:a16="http://schemas.microsoft.com/office/drawing/2014/main" id="{BFC23CCA-355D-46C6-B59A-48FBC991519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5918775"/>
          <a:ext cx="2857500" cy="1905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1743075</xdr:colOff>
      <xdr:row>106</xdr:row>
      <xdr:rowOff>0</xdr:rowOff>
    </xdr:to>
    <xdr:pic>
      <xdr:nvPicPr>
        <xdr:cNvPr id="3" name="Picture 2">
          <a:extLst>
            <a:ext uri="{FF2B5EF4-FFF2-40B4-BE49-F238E27FC236}">
              <a16:creationId xmlns:a16="http://schemas.microsoft.com/office/drawing/2014/main" id="{AB971946-2268-4B9F-8B4D-12D262D3831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6154400"/>
          <a:ext cx="2857500" cy="1905000"/>
        </a:xfrm>
        <a:prstGeom prst="rect">
          <a:avLst/>
        </a:prstGeom>
      </xdr:spPr>
    </xdr:pic>
    <xdr:clientData/>
  </xdr:twoCellAnchor>
  <xdr:twoCellAnchor editAs="oneCell">
    <xdr:from>
      <xdr:col>5</xdr:col>
      <xdr:colOff>0</xdr:colOff>
      <xdr:row>96</xdr:row>
      <xdr:rowOff>0</xdr:rowOff>
    </xdr:from>
    <xdr:to>
      <xdr:col>7</xdr:col>
      <xdr:colOff>628650</xdr:colOff>
      <xdr:row>106</xdr:row>
      <xdr:rowOff>0</xdr:rowOff>
    </xdr:to>
    <xdr:pic>
      <xdr:nvPicPr>
        <xdr:cNvPr id="5" name="Picture 4">
          <a:extLst>
            <a:ext uri="{FF2B5EF4-FFF2-40B4-BE49-F238E27FC236}">
              <a16:creationId xmlns:a16="http://schemas.microsoft.com/office/drawing/2014/main" id="{896ABEE7-4371-48C6-8557-DBFFB75DA57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6154400"/>
          <a:ext cx="2857500" cy="1905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1743075</xdr:colOff>
      <xdr:row>127</xdr:row>
      <xdr:rowOff>0</xdr:rowOff>
    </xdr:to>
    <xdr:pic>
      <xdr:nvPicPr>
        <xdr:cNvPr id="3" name="Picture 2">
          <a:extLst>
            <a:ext uri="{FF2B5EF4-FFF2-40B4-BE49-F238E27FC236}">
              <a16:creationId xmlns:a16="http://schemas.microsoft.com/office/drawing/2014/main" id="{FBE1D345-FAEE-41A1-A4BC-6AD81F50944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9554825"/>
          <a:ext cx="2857500" cy="1905000"/>
        </a:xfrm>
        <a:prstGeom prst="rect">
          <a:avLst/>
        </a:prstGeom>
      </xdr:spPr>
    </xdr:pic>
    <xdr:clientData/>
  </xdr:twoCellAnchor>
  <xdr:twoCellAnchor editAs="oneCell">
    <xdr:from>
      <xdr:col>5</xdr:col>
      <xdr:colOff>0</xdr:colOff>
      <xdr:row>117</xdr:row>
      <xdr:rowOff>0</xdr:rowOff>
    </xdr:from>
    <xdr:to>
      <xdr:col>7</xdr:col>
      <xdr:colOff>628650</xdr:colOff>
      <xdr:row>127</xdr:row>
      <xdr:rowOff>0</xdr:rowOff>
    </xdr:to>
    <xdr:pic>
      <xdr:nvPicPr>
        <xdr:cNvPr id="5" name="Picture 4">
          <a:extLst>
            <a:ext uri="{FF2B5EF4-FFF2-40B4-BE49-F238E27FC236}">
              <a16:creationId xmlns:a16="http://schemas.microsoft.com/office/drawing/2014/main" id="{9177B67B-4B27-4216-928C-A66D667D1DB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9554825"/>
          <a:ext cx="2857500" cy="1905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1743075</xdr:colOff>
      <xdr:row>123</xdr:row>
      <xdr:rowOff>0</xdr:rowOff>
    </xdr:to>
    <xdr:pic>
      <xdr:nvPicPr>
        <xdr:cNvPr id="3" name="Picture 2">
          <a:extLst>
            <a:ext uri="{FF2B5EF4-FFF2-40B4-BE49-F238E27FC236}">
              <a16:creationId xmlns:a16="http://schemas.microsoft.com/office/drawing/2014/main" id="{A37CBF62-39A0-4CFC-BB80-FA2BDBC896B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8907125"/>
          <a:ext cx="2857500" cy="1905000"/>
        </a:xfrm>
        <a:prstGeom prst="rect">
          <a:avLst/>
        </a:prstGeom>
      </xdr:spPr>
    </xdr:pic>
    <xdr:clientData/>
  </xdr:twoCellAnchor>
  <xdr:twoCellAnchor editAs="oneCell">
    <xdr:from>
      <xdr:col>5</xdr:col>
      <xdr:colOff>0</xdr:colOff>
      <xdr:row>113</xdr:row>
      <xdr:rowOff>0</xdr:rowOff>
    </xdr:from>
    <xdr:to>
      <xdr:col>7</xdr:col>
      <xdr:colOff>628650</xdr:colOff>
      <xdr:row>123</xdr:row>
      <xdr:rowOff>0</xdr:rowOff>
    </xdr:to>
    <xdr:pic>
      <xdr:nvPicPr>
        <xdr:cNvPr id="5" name="Picture 4">
          <a:extLst>
            <a:ext uri="{FF2B5EF4-FFF2-40B4-BE49-F238E27FC236}">
              <a16:creationId xmlns:a16="http://schemas.microsoft.com/office/drawing/2014/main" id="{1FCC50CF-391C-4312-BBD9-69DB298622B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782300" y="18907125"/>
          <a:ext cx="2857500" cy="1905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283</xdr:row>
      <xdr:rowOff>0</xdr:rowOff>
    </xdr:from>
    <xdr:to>
      <xdr:col>2</xdr:col>
      <xdr:colOff>1743075</xdr:colOff>
      <xdr:row>293</xdr:row>
      <xdr:rowOff>0</xdr:rowOff>
    </xdr:to>
    <xdr:pic>
      <xdr:nvPicPr>
        <xdr:cNvPr id="3" name="Picture 2">
          <a:extLst>
            <a:ext uri="{FF2B5EF4-FFF2-40B4-BE49-F238E27FC236}">
              <a16:creationId xmlns:a16="http://schemas.microsoft.com/office/drawing/2014/main" id="{21874853-310B-4695-9F03-65683664996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6548675"/>
          <a:ext cx="2857500" cy="1905000"/>
        </a:xfrm>
        <a:prstGeom prst="rect">
          <a:avLst/>
        </a:prstGeom>
      </xdr:spPr>
    </xdr:pic>
    <xdr:clientData/>
  </xdr:twoCellAnchor>
  <xdr:twoCellAnchor editAs="oneCell">
    <xdr:from>
      <xdr:col>5</xdr:col>
      <xdr:colOff>0</xdr:colOff>
      <xdr:row>283</xdr:row>
      <xdr:rowOff>0</xdr:rowOff>
    </xdr:from>
    <xdr:to>
      <xdr:col>7</xdr:col>
      <xdr:colOff>628650</xdr:colOff>
      <xdr:row>293</xdr:row>
      <xdr:rowOff>0</xdr:rowOff>
    </xdr:to>
    <xdr:pic>
      <xdr:nvPicPr>
        <xdr:cNvPr id="5" name="Picture 4">
          <a:extLst>
            <a:ext uri="{FF2B5EF4-FFF2-40B4-BE49-F238E27FC236}">
              <a16:creationId xmlns:a16="http://schemas.microsoft.com/office/drawing/2014/main" id="{D203F470-23C4-42C2-B356-BB499402210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6548675"/>
          <a:ext cx="2857500" cy="1905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1743075</xdr:colOff>
      <xdr:row>135</xdr:row>
      <xdr:rowOff>0</xdr:rowOff>
    </xdr:to>
    <xdr:pic>
      <xdr:nvPicPr>
        <xdr:cNvPr id="3" name="Picture 2">
          <a:extLst>
            <a:ext uri="{FF2B5EF4-FFF2-40B4-BE49-F238E27FC236}">
              <a16:creationId xmlns:a16="http://schemas.microsoft.com/office/drawing/2014/main" id="{69D3A482-4947-420E-ADB4-AAA13D705DB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21850350"/>
          <a:ext cx="2857500" cy="1905000"/>
        </a:xfrm>
        <a:prstGeom prst="rect">
          <a:avLst/>
        </a:prstGeom>
      </xdr:spPr>
    </xdr:pic>
    <xdr:clientData/>
  </xdr:twoCellAnchor>
  <xdr:twoCellAnchor editAs="oneCell">
    <xdr:from>
      <xdr:col>5</xdr:col>
      <xdr:colOff>0</xdr:colOff>
      <xdr:row>125</xdr:row>
      <xdr:rowOff>0</xdr:rowOff>
    </xdr:from>
    <xdr:to>
      <xdr:col>7</xdr:col>
      <xdr:colOff>381000</xdr:colOff>
      <xdr:row>135</xdr:row>
      <xdr:rowOff>0</xdr:rowOff>
    </xdr:to>
    <xdr:pic>
      <xdr:nvPicPr>
        <xdr:cNvPr id="5" name="Picture 4">
          <a:extLst>
            <a:ext uri="{FF2B5EF4-FFF2-40B4-BE49-F238E27FC236}">
              <a16:creationId xmlns:a16="http://schemas.microsoft.com/office/drawing/2014/main" id="{2E0E9BC2-3C87-4F39-8E75-5A4F2572F56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1077575" y="21850350"/>
          <a:ext cx="2857500" cy="1905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1743075</xdr:colOff>
      <xdr:row>115</xdr:row>
      <xdr:rowOff>0</xdr:rowOff>
    </xdr:to>
    <xdr:pic>
      <xdr:nvPicPr>
        <xdr:cNvPr id="3" name="Picture 2">
          <a:extLst>
            <a:ext uri="{FF2B5EF4-FFF2-40B4-BE49-F238E27FC236}">
              <a16:creationId xmlns:a16="http://schemas.microsoft.com/office/drawing/2014/main" id="{334393CA-2CFB-4A72-92B5-E74A213BDA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7611725"/>
          <a:ext cx="2857500" cy="1905000"/>
        </a:xfrm>
        <a:prstGeom prst="rect">
          <a:avLst/>
        </a:prstGeom>
      </xdr:spPr>
    </xdr:pic>
    <xdr:clientData/>
  </xdr:twoCellAnchor>
  <xdr:twoCellAnchor editAs="oneCell">
    <xdr:from>
      <xdr:col>5</xdr:col>
      <xdr:colOff>0</xdr:colOff>
      <xdr:row>105</xdr:row>
      <xdr:rowOff>0</xdr:rowOff>
    </xdr:from>
    <xdr:to>
      <xdr:col>7</xdr:col>
      <xdr:colOff>628650</xdr:colOff>
      <xdr:row>115</xdr:row>
      <xdr:rowOff>0</xdr:rowOff>
    </xdr:to>
    <xdr:pic>
      <xdr:nvPicPr>
        <xdr:cNvPr id="5" name="Picture 4">
          <a:extLst>
            <a:ext uri="{FF2B5EF4-FFF2-40B4-BE49-F238E27FC236}">
              <a16:creationId xmlns:a16="http://schemas.microsoft.com/office/drawing/2014/main" id="{B28CA241-5D52-4D81-9F1F-903F3F15439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7611725"/>
          <a:ext cx="2857500" cy="1905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1743075</xdr:colOff>
      <xdr:row>189</xdr:row>
      <xdr:rowOff>0</xdr:rowOff>
    </xdr:to>
    <xdr:pic>
      <xdr:nvPicPr>
        <xdr:cNvPr id="3" name="Picture 2">
          <a:extLst>
            <a:ext uri="{FF2B5EF4-FFF2-40B4-BE49-F238E27FC236}">
              <a16:creationId xmlns:a16="http://schemas.microsoft.com/office/drawing/2014/main" id="{5B7A4D3A-010C-4019-B6A2-87E82E6E864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0651450"/>
          <a:ext cx="2857500" cy="1905000"/>
        </a:xfrm>
        <a:prstGeom prst="rect">
          <a:avLst/>
        </a:prstGeom>
      </xdr:spPr>
    </xdr:pic>
    <xdr:clientData/>
  </xdr:twoCellAnchor>
  <xdr:twoCellAnchor editAs="oneCell">
    <xdr:from>
      <xdr:col>5</xdr:col>
      <xdr:colOff>0</xdr:colOff>
      <xdr:row>179</xdr:row>
      <xdr:rowOff>0</xdr:rowOff>
    </xdr:from>
    <xdr:to>
      <xdr:col>7</xdr:col>
      <xdr:colOff>628650</xdr:colOff>
      <xdr:row>189</xdr:row>
      <xdr:rowOff>0</xdr:rowOff>
    </xdr:to>
    <xdr:pic>
      <xdr:nvPicPr>
        <xdr:cNvPr id="5" name="Picture 4">
          <a:extLst>
            <a:ext uri="{FF2B5EF4-FFF2-40B4-BE49-F238E27FC236}">
              <a16:creationId xmlns:a16="http://schemas.microsoft.com/office/drawing/2014/main" id="{2159E539-2F1C-452C-B16D-50FE3A9AE30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0651450"/>
          <a:ext cx="2857500" cy="1905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1743075</xdr:colOff>
      <xdr:row>92</xdr:row>
      <xdr:rowOff>0</xdr:rowOff>
    </xdr:to>
    <xdr:pic>
      <xdr:nvPicPr>
        <xdr:cNvPr id="3" name="Picture 2">
          <a:extLst>
            <a:ext uri="{FF2B5EF4-FFF2-40B4-BE49-F238E27FC236}">
              <a16:creationId xmlns:a16="http://schemas.microsoft.com/office/drawing/2014/main" id="{C94C2F88-554D-495B-9FD5-FDA01FD0780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887450"/>
          <a:ext cx="2857500" cy="1905000"/>
        </a:xfrm>
        <a:prstGeom prst="rect">
          <a:avLst/>
        </a:prstGeom>
      </xdr:spPr>
    </xdr:pic>
    <xdr:clientData/>
  </xdr:twoCellAnchor>
  <xdr:twoCellAnchor editAs="oneCell">
    <xdr:from>
      <xdr:col>5</xdr:col>
      <xdr:colOff>0</xdr:colOff>
      <xdr:row>82</xdr:row>
      <xdr:rowOff>0</xdr:rowOff>
    </xdr:from>
    <xdr:to>
      <xdr:col>7</xdr:col>
      <xdr:colOff>628650</xdr:colOff>
      <xdr:row>92</xdr:row>
      <xdr:rowOff>0</xdr:rowOff>
    </xdr:to>
    <xdr:pic>
      <xdr:nvPicPr>
        <xdr:cNvPr id="5" name="Picture 4">
          <a:extLst>
            <a:ext uri="{FF2B5EF4-FFF2-40B4-BE49-F238E27FC236}">
              <a16:creationId xmlns:a16="http://schemas.microsoft.com/office/drawing/2014/main" id="{6422B17B-6245-4C0F-8B10-4E850871EB9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887450"/>
          <a:ext cx="2857500" cy="1905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1743075</xdr:colOff>
      <xdr:row>92</xdr:row>
      <xdr:rowOff>0</xdr:rowOff>
    </xdr:to>
    <xdr:pic>
      <xdr:nvPicPr>
        <xdr:cNvPr id="3" name="Picture 2">
          <a:extLst>
            <a:ext uri="{FF2B5EF4-FFF2-40B4-BE49-F238E27FC236}">
              <a16:creationId xmlns:a16="http://schemas.microsoft.com/office/drawing/2014/main" id="{94E03DC4-8C3E-4B8A-8ED3-18645B4EFC2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887450"/>
          <a:ext cx="2857500" cy="1905000"/>
        </a:xfrm>
        <a:prstGeom prst="rect">
          <a:avLst/>
        </a:prstGeom>
      </xdr:spPr>
    </xdr:pic>
    <xdr:clientData/>
  </xdr:twoCellAnchor>
  <xdr:twoCellAnchor editAs="oneCell">
    <xdr:from>
      <xdr:col>5</xdr:col>
      <xdr:colOff>0</xdr:colOff>
      <xdr:row>82</xdr:row>
      <xdr:rowOff>0</xdr:rowOff>
    </xdr:from>
    <xdr:to>
      <xdr:col>7</xdr:col>
      <xdr:colOff>628650</xdr:colOff>
      <xdr:row>92</xdr:row>
      <xdr:rowOff>0</xdr:rowOff>
    </xdr:to>
    <xdr:pic>
      <xdr:nvPicPr>
        <xdr:cNvPr id="5" name="Picture 4">
          <a:extLst>
            <a:ext uri="{FF2B5EF4-FFF2-40B4-BE49-F238E27FC236}">
              <a16:creationId xmlns:a16="http://schemas.microsoft.com/office/drawing/2014/main" id="{6FF1DF3C-39BF-4BF6-BA65-F4CAF5EEDC2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887450"/>
          <a:ext cx="2857500" cy="1905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2</xdr:col>
      <xdr:colOff>1743075</xdr:colOff>
      <xdr:row>69</xdr:row>
      <xdr:rowOff>0</xdr:rowOff>
    </xdr:to>
    <xdr:pic>
      <xdr:nvPicPr>
        <xdr:cNvPr id="3" name="Picture 2">
          <a:extLst>
            <a:ext uri="{FF2B5EF4-FFF2-40B4-BE49-F238E27FC236}">
              <a16:creationId xmlns:a16="http://schemas.microsoft.com/office/drawing/2014/main" id="{617B0E8D-9667-4E50-AB95-3C93D3649F4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163175"/>
          <a:ext cx="2857500" cy="1905000"/>
        </a:xfrm>
        <a:prstGeom prst="rect">
          <a:avLst/>
        </a:prstGeom>
      </xdr:spPr>
    </xdr:pic>
    <xdr:clientData/>
  </xdr:twoCellAnchor>
  <xdr:twoCellAnchor editAs="oneCell">
    <xdr:from>
      <xdr:col>5</xdr:col>
      <xdr:colOff>0</xdr:colOff>
      <xdr:row>59</xdr:row>
      <xdr:rowOff>0</xdr:rowOff>
    </xdr:from>
    <xdr:to>
      <xdr:col>7</xdr:col>
      <xdr:colOff>628650</xdr:colOff>
      <xdr:row>69</xdr:row>
      <xdr:rowOff>0</xdr:rowOff>
    </xdr:to>
    <xdr:pic>
      <xdr:nvPicPr>
        <xdr:cNvPr id="5" name="Picture 4">
          <a:extLst>
            <a:ext uri="{FF2B5EF4-FFF2-40B4-BE49-F238E27FC236}">
              <a16:creationId xmlns:a16="http://schemas.microsoft.com/office/drawing/2014/main" id="{94972028-C5CA-482B-832D-BD92B95A275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0163175"/>
          <a:ext cx="2857500" cy="1905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2</xdr:col>
      <xdr:colOff>1743075</xdr:colOff>
      <xdr:row>27</xdr:row>
      <xdr:rowOff>0</xdr:rowOff>
    </xdr:to>
    <xdr:pic>
      <xdr:nvPicPr>
        <xdr:cNvPr id="3" name="Picture 2">
          <a:extLst>
            <a:ext uri="{FF2B5EF4-FFF2-40B4-BE49-F238E27FC236}">
              <a16:creationId xmlns:a16="http://schemas.microsoft.com/office/drawing/2014/main" id="{6DD7C90C-9905-4DA5-8D7B-3EFDB18F988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3362325"/>
          <a:ext cx="2857500" cy="1905000"/>
        </a:xfrm>
        <a:prstGeom prst="rect">
          <a:avLst/>
        </a:prstGeom>
      </xdr:spPr>
    </xdr:pic>
    <xdr:clientData/>
  </xdr:twoCellAnchor>
  <xdr:twoCellAnchor editAs="oneCell">
    <xdr:from>
      <xdr:col>5</xdr:col>
      <xdr:colOff>0</xdr:colOff>
      <xdr:row>17</xdr:row>
      <xdr:rowOff>0</xdr:rowOff>
    </xdr:from>
    <xdr:to>
      <xdr:col>7</xdr:col>
      <xdr:colOff>628650</xdr:colOff>
      <xdr:row>27</xdr:row>
      <xdr:rowOff>0</xdr:rowOff>
    </xdr:to>
    <xdr:pic>
      <xdr:nvPicPr>
        <xdr:cNvPr id="5" name="Picture 4">
          <a:extLst>
            <a:ext uri="{FF2B5EF4-FFF2-40B4-BE49-F238E27FC236}">
              <a16:creationId xmlns:a16="http://schemas.microsoft.com/office/drawing/2014/main" id="{F0675A49-BAD1-4014-9A62-D7BC61E381F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362325"/>
          <a:ext cx="2857500" cy="1905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1743075</xdr:colOff>
      <xdr:row>139</xdr:row>
      <xdr:rowOff>0</xdr:rowOff>
    </xdr:to>
    <xdr:pic>
      <xdr:nvPicPr>
        <xdr:cNvPr id="3" name="Picture 2">
          <a:extLst>
            <a:ext uri="{FF2B5EF4-FFF2-40B4-BE49-F238E27FC236}">
              <a16:creationId xmlns:a16="http://schemas.microsoft.com/office/drawing/2014/main" id="{E6BCFF1A-0AD6-4088-AC62-FD60BCD3063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1669375"/>
          <a:ext cx="2857500" cy="1905000"/>
        </a:xfrm>
        <a:prstGeom prst="rect">
          <a:avLst/>
        </a:prstGeom>
      </xdr:spPr>
    </xdr:pic>
    <xdr:clientData/>
  </xdr:twoCellAnchor>
  <xdr:twoCellAnchor editAs="oneCell">
    <xdr:from>
      <xdr:col>5</xdr:col>
      <xdr:colOff>0</xdr:colOff>
      <xdr:row>129</xdr:row>
      <xdr:rowOff>0</xdr:rowOff>
    </xdr:from>
    <xdr:to>
      <xdr:col>7</xdr:col>
      <xdr:colOff>628650</xdr:colOff>
      <xdr:row>139</xdr:row>
      <xdr:rowOff>0</xdr:rowOff>
    </xdr:to>
    <xdr:pic>
      <xdr:nvPicPr>
        <xdr:cNvPr id="5" name="Picture 4">
          <a:extLst>
            <a:ext uri="{FF2B5EF4-FFF2-40B4-BE49-F238E27FC236}">
              <a16:creationId xmlns:a16="http://schemas.microsoft.com/office/drawing/2014/main" id="{87E88F69-42D1-47C4-BAB8-DF6F56DDE28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1669375"/>
          <a:ext cx="2857500" cy="1905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2</xdr:col>
      <xdr:colOff>1743075</xdr:colOff>
      <xdr:row>27</xdr:row>
      <xdr:rowOff>0</xdr:rowOff>
    </xdr:to>
    <xdr:pic>
      <xdr:nvPicPr>
        <xdr:cNvPr id="3" name="Picture 2">
          <a:extLst>
            <a:ext uri="{FF2B5EF4-FFF2-40B4-BE49-F238E27FC236}">
              <a16:creationId xmlns:a16="http://schemas.microsoft.com/office/drawing/2014/main" id="{D9436B6C-F358-419E-8518-B5EAC723697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362325"/>
          <a:ext cx="2857500" cy="1905000"/>
        </a:xfrm>
        <a:prstGeom prst="rect">
          <a:avLst/>
        </a:prstGeom>
      </xdr:spPr>
    </xdr:pic>
    <xdr:clientData/>
  </xdr:twoCellAnchor>
  <xdr:twoCellAnchor editAs="oneCell">
    <xdr:from>
      <xdr:col>5</xdr:col>
      <xdr:colOff>0</xdr:colOff>
      <xdr:row>17</xdr:row>
      <xdr:rowOff>0</xdr:rowOff>
    </xdr:from>
    <xdr:to>
      <xdr:col>7</xdr:col>
      <xdr:colOff>628650</xdr:colOff>
      <xdr:row>27</xdr:row>
      <xdr:rowOff>0</xdr:rowOff>
    </xdr:to>
    <xdr:pic>
      <xdr:nvPicPr>
        <xdr:cNvPr id="5" name="Picture 4">
          <a:extLst>
            <a:ext uri="{FF2B5EF4-FFF2-40B4-BE49-F238E27FC236}">
              <a16:creationId xmlns:a16="http://schemas.microsoft.com/office/drawing/2014/main" id="{D716C54D-1BBB-43E0-9CD4-C05D3B140FB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362325"/>
          <a:ext cx="2857500" cy="1905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2</xdr:col>
      <xdr:colOff>1743075</xdr:colOff>
      <xdr:row>30</xdr:row>
      <xdr:rowOff>0</xdr:rowOff>
    </xdr:to>
    <xdr:pic>
      <xdr:nvPicPr>
        <xdr:cNvPr id="3" name="Picture 2">
          <a:extLst>
            <a:ext uri="{FF2B5EF4-FFF2-40B4-BE49-F238E27FC236}">
              <a16:creationId xmlns:a16="http://schemas.microsoft.com/office/drawing/2014/main" id="{66374C39-0ADF-46FA-BBA8-17DB343FA2D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848100"/>
          <a:ext cx="2857500" cy="1905000"/>
        </a:xfrm>
        <a:prstGeom prst="rect">
          <a:avLst/>
        </a:prstGeom>
      </xdr:spPr>
    </xdr:pic>
    <xdr:clientData/>
  </xdr:twoCellAnchor>
  <xdr:twoCellAnchor editAs="oneCell">
    <xdr:from>
      <xdr:col>5</xdr:col>
      <xdr:colOff>0</xdr:colOff>
      <xdr:row>20</xdr:row>
      <xdr:rowOff>0</xdr:rowOff>
    </xdr:from>
    <xdr:to>
      <xdr:col>7</xdr:col>
      <xdr:colOff>628650</xdr:colOff>
      <xdr:row>30</xdr:row>
      <xdr:rowOff>0</xdr:rowOff>
    </xdr:to>
    <xdr:pic>
      <xdr:nvPicPr>
        <xdr:cNvPr id="5" name="Picture 4">
          <a:extLst>
            <a:ext uri="{FF2B5EF4-FFF2-40B4-BE49-F238E27FC236}">
              <a16:creationId xmlns:a16="http://schemas.microsoft.com/office/drawing/2014/main" id="{80B54933-11A3-438A-9923-22C14DDF6C3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848100"/>
          <a:ext cx="2857500" cy="1905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1743075</xdr:colOff>
      <xdr:row>42</xdr:row>
      <xdr:rowOff>0</xdr:rowOff>
    </xdr:to>
    <xdr:pic>
      <xdr:nvPicPr>
        <xdr:cNvPr id="3" name="Picture 2">
          <a:extLst>
            <a:ext uri="{FF2B5EF4-FFF2-40B4-BE49-F238E27FC236}">
              <a16:creationId xmlns:a16="http://schemas.microsoft.com/office/drawing/2014/main" id="{5AB580F2-C285-4655-B6FE-DCB9B5C103A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791200"/>
          <a:ext cx="2857500" cy="1905000"/>
        </a:xfrm>
        <a:prstGeom prst="rect">
          <a:avLst/>
        </a:prstGeom>
      </xdr:spPr>
    </xdr:pic>
    <xdr:clientData/>
  </xdr:twoCellAnchor>
  <xdr:twoCellAnchor editAs="oneCell">
    <xdr:from>
      <xdr:col>5</xdr:col>
      <xdr:colOff>0</xdr:colOff>
      <xdr:row>32</xdr:row>
      <xdr:rowOff>0</xdr:rowOff>
    </xdr:from>
    <xdr:to>
      <xdr:col>7</xdr:col>
      <xdr:colOff>628650</xdr:colOff>
      <xdr:row>42</xdr:row>
      <xdr:rowOff>0</xdr:rowOff>
    </xdr:to>
    <xdr:pic>
      <xdr:nvPicPr>
        <xdr:cNvPr id="5" name="Picture 4">
          <a:extLst>
            <a:ext uri="{FF2B5EF4-FFF2-40B4-BE49-F238E27FC236}">
              <a16:creationId xmlns:a16="http://schemas.microsoft.com/office/drawing/2014/main" id="{874AB288-180F-45C8-8EC0-3391E495147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5791200"/>
          <a:ext cx="2857500" cy="1905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2</xdr:col>
      <xdr:colOff>1743075</xdr:colOff>
      <xdr:row>27</xdr:row>
      <xdr:rowOff>0</xdr:rowOff>
    </xdr:to>
    <xdr:pic>
      <xdr:nvPicPr>
        <xdr:cNvPr id="3" name="Picture 2">
          <a:extLst>
            <a:ext uri="{FF2B5EF4-FFF2-40B4-BE49-F238E27FC236}">
              <a16:creationId xmlns:a16="http://schemas.microsoft.com/office/drawing/2014/main" id="{A0628ED7-0F91-48EB-B521-E48B099B8DB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362325"/>
          <a:ext cx="2857500" cy="1905000"/>
        </a:xfrm>
        <a:prstGeom prst="rect">
          <a:avLst/>
        </a:prstGeom>
      </xdr:spPr>
    </xdr:pic>
    <xdr:clientData/>
  </xdr:twoCellAnchor>
  <xdr:twoCellAnchor editAs="oneCell">
    <xdr:from>
      <xdr:col>5</xdr:col>
      <xdr:colOff>0</xdr:colOff>
      <xdr:row>17</xdr:row>
      <xdr:rowOff>0</xdr:rowOff>
    </xdr:from>
    <xdr:to>
      <xdr:col>7</xdr:col>
      <xdr:colOff>628650</xdr:colOff>
      <xdr:row>27</xdr:row>
      <xdr:rowOff>0</xdr:rowOff>
    </xdr:to>
    <xdr:pic>
      <xdr:nvPicPr>
        <xdr:cNvPr id="5" name="Picture 4">
          <a:extLst>
            <a:ext uri="{FF2B5EF4-FFF2-40B4-BE49-F238E27FC236}">
              <a16:creationId xmlns:a16="http://schemas.microsoft.com/office/drawing/2014/main" id="{96DAF139-D686-4F97-BF3B-AB18493E3F4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362325"/>
          <a:ext cx="2857500" cy="1905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2</xdr:col>
      <xdr:colOff>1743075</xdr:colOff>
      <xdr:row>30</xdr:row>
      <xdr:rowOff>0</xdr:rowOff>
    </xdr:to>
    <xdr:pic>
      <xdr:nvPicPr>
        <xdr:cNvPr id="3" name="Picture 2">
          <a:extLst>
            <a:ext uri="{FF2B5EF4-FFF2-40B4-BE49-F238E27FC236}">
              <a16:creationId xmlns:a16="http://schemas.microsoft.com/office/drawing/2014/main" id="{16847D14-70DB-4BAD-B17A-8C6262BEEF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3848100"/>
          <a:ext cx="2857500" cy="1905000"/>
        </a:xfrm>
        <a:prstGeom prst="rect">
          <a:avLst/>
        </a:prstGeom>
      </xdr:spPr>
    </xdr:pic>
    <xdr:clientData/>
  </xdr:twoCellAnchor>
  <xdr:twoCellAnchor editAs="oneCell">
    <xdr:from>
      <xdr:col>5</xdr:col>
      <xdr:colOff>0</xdr:colOff>
      <xdr:row>20</xdr:row>
      <xdr:rowOff>0</xdr:rowOff>
    </xdr:from>
    <xdr:to>
      <xdr:col>7</xdr:col>
      <xdr:colOff>628650</xdr:colOff>
      <xdr:row>30</xdr:row>
      <xdr:rowOff>0</xdr:rowOff>
    </xdr:to>
    <xdr:pic>
      <xdr:nvPicPr>
        <xdr:cNvPr id="5" name="Picture 4">
          <a:extLst>
            <a:ext uri="{FF2B5EF4-FFF2-40B4-BE49-F238E27FC236}">
              <a16:creationId xmlns:a16="http://schemas.microsoft.com/office/drawing/2014/main" id="{3209B977-521E-4BA5-9A09-0FCBB81BC4D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3848100"/>
          <a:ext cx="2857500" cy="1905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1743075</xdr:colOff>
      <xdr:row>96</xdr:row>
      <xdr:rowOff>0</xdr:rowOff>
    </xdr:to>
    <xdr:pic>
      <xdr:nvPicPr>
        <xdr:cNvPr id="3" name="Picture 2">
          <a:extLst>
            <a:ext uri="{FF2B5EF4-FFF2-40B4-BE49-F238E27FC236}">
              <a16:creationId xmlns:a16="http://schemas.microsoft.com/office/drawing/2014/main" id="{8BDB0CAD-8B32-497F-A2B8-697686784F2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4535150"/>
          <a:ext cx="2857500" cy="1905000"/>
        </a:xfrm>
        <a:prstGeom prst="rect">
          <a:avLst/>
        </a:prstGeom>
      </xdr:spPr>
    </xdr:pic>
    <xdr:clientData/>
  </xdr:twoCellAnchor>
  <xdr:twoCellAnchor editAs="oneCell">
    <xdr:from>
      <xdr:col>5</xdr:col>
      <xdr:colOff>0</xdr:colOff>
      <xdr:row>86</xdr:row>
      <xdr:rowOff>0</xdr:rowOff>
    </xdr:from>
    <xdr:to>
      <xdr:col>7</xdr:col>
      <xdr:colOff>628650</xdr:colOff>
      <xdr:row>96</xdr:row>
      <xdr:rowOff>0</xdr:rowOff>
    </xdr:to>
    <xdr:pic>
      <xdr:nvPicPr>
        <xdr:cNvPr id="5" name="Picture 4">
          <a:extLst>
            <a:ext uri="{FF2B5EF4-FFF2-40B4-BE49-F238E27FC236}">
              <a16:creationId xmlns:a16="http://schemas.microsoft.com/office/drawing/2014/main" id="{AE0F4019-C116-4246-8C83-B25D37E446B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4535150"/>
          <a:ext cx="2857500" cy="1905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1743075</xdr:colOff>
      <xdr:row>73</xdr:row>
      <xdr:rowOff>0</xdr:rowOff>
    </xdr:to>
    <xdr:pic>
      <xdr:nvPicPr>
        <xdr:cNvPr id="3" name="Picture 2">
          <a:extLst>
            <a:ext uri="{FF2B5EF4-FFF2-40B4-BE49-F238E27FC236}">
              <a16:creationId xmlns:a16="http://schemas.microsoft.com/office/drawing/2014/main" id="{29F10619-1321-4234-92FB-B8FB9B58288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810875"/>
          <a:ext cx="2857500" cy="1905000"/>
        </a:xfrm>
        <a:prstGeom prst="rect">
          <a:avLst/>
        </a:prstGeom>
      </xdr:spPr>
    </xdr:pic>
    <xdr:clientData/>
  </xdr:twoCellAnchor>
  <xdr:twoCellAnchor editAs="oneCell">
    <xdr:from>
      <xdr:col>5</xdr:col>
      <xdr:colOff>0</xdr:colOff>
      <xdr:row>63</xdr:row>
      <xdr:rowOff>0</xdr:rowOff>
    </xdr:from>
    <xdr:to>
      <xdr:col>7</xdr:col>
      <xdr:colOff>628650</xdr:colOff>
      <xdr:row>73</xdr:row>
      <xdr:rowOff>0</xdr:rowOff>
    </xdr:to>
    <xdr:pic>
      <xdr:nvPicPr>
        <xdr:cNvPr id="5" name="Picture 4">
          <a:extLst>
            <a:ext uri="{FF2B5EF4-FFF2-40B4-BE49-F238E27FC236}">
              <a16:creationId xmlns:a16="http://schemas.microsoft.com/office/drawing/2014/main" id="{F1EB4EBF-B15F-441C-9365-320D754CD04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0810875"/>
          <a:ext cx="2857500" cy="1905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2</xdr:col>
      <xdr:colOff>1743075</xdr:colOff>
      <xdr:row>68</xdr:row>
      <xdr:rowOff>0</xdr:rowOff>
    </xdr:to>
    <xdr:pic>
      <xdr:nvPicPr>
        <xdr:cNvPr id="3" name="Picture 2">
          <a:extLst>
            <a:ext uri="{FF2B5EF4-FFF2-40B4-BE49-F238E27FC236}">
              <a16:creationId xmlns:a16="http://schemas.microsoft.com/office/drawing/2014/main" id="{B272FEB2-3C38-4702-B6AA-78434B9173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001250"/>
          <a:ext cx="2857500" cy="1905000"/>
        </a:xfrm>
        <a:prstGeom prst="rect">
          <a:avLst/>
        </a:prstGeom>
      </xdr:spPr>
    </xdr:pic>
    <xdr:clientData/>
  </xdr:twoCellAnchor>
  <xdr:twoCellAnchor editAs="oneCell">
    <xdr:from>
      <xdr:col>5</xdr:col>
      <xdr:colOff>0</xdr:colOff>
      <xdr:row>58</xdr:row>
      <xdr:rowOff>0</xdr:rowOff>
    </xdr:from>
    <xdr:to>
      <xdr:col>7</xdr:col>
      <xdr:colOff>628650</xdr:colOff>
      <xdr:row>68</xdr:row>
      <xdr:rowOff>0</xdr:rowOff>
    </xdr:to>
    <xdr:pic>
      <xdr:nvPicPr>
        <xdr:cNvPr id="5" name="Picture 4">
          <a:extLst>
            <a:ext uri="{FF2B5EF4-FFF2-40B4-BE49-F238E27FC236}">
              <a16:creationId xmlns:a16="http://schemas.microsoft.com/office/drawing/2014/main" id="{291D28F5-839A-47E8-B641-3EE7C5F4436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0001250"/>
          <a:ext cx="2857500" cy="1905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1743075</xdr:colOff>
      <xdr:row>100</xdr:row>
      <xdr:rowOff>0</xdr:rowOff>
    </xdr:to>
    <xdr:pic>
      <xdr:nvPicPr>
        <xdr:cNvPr id="3" name="Picture 2">
          <a:extLst>
            <a:ext uri="{FF2B5EF4-FFF2-40B4-BE49-F238E27FC236}">
              <a16:creationId xmlns:a16="http://schemas.microsoft.com/office/drawing/2014/main" id="{A6857DBD-9793-4C92-B2D1-B53C27B58F9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5830550"/>
          <a:ext cx="2857500" cy="1905000"/>
        </a:xfrm>
        <a:prstGeom prst="rect">
          <a:avLst/>
        </a:prstGeom>
      </xdr:spPr>
    </xdr:pic>
    <xdr:clientData/>
  </xdr:twoCellAnchor>
  <xdr:twoCellAnchor editAs="oneCell">
    <xdr:from>
      <xdr:col>5</xdr:col>
      <xdr:colOff>0</xdr:colOff>
      <xdr:row>90</xdr:row>
      <xdr:rowOff>0</xdr:rowOff>
    </xdr:from>
    <xdr:to>
      <xdr:col>7</xdr:col>
      <xdr:colOff>628650</xdr:colOff>
      <xdr:row>100</xdr:row>
      <xdr:rowOff>0</xdr:rowOff>
    </xdr:to>
    <xdr:pic>
      <xdr:nvPicPr>
        <xdr:cNvPr id="5" name="Picture 4">
          <a:extLst>
            <a:ext uri="{FF2B5EF4-FFF2-40B4-BE49-F238E27FC236}">
              <a16:creationId xmlns:a16="http://schemas.microsoft.com/office/drawing/2014/main" id="{DB85E15E-432A-4284-BFAE-2C512A80291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5830550"/>
          <a:ext cx="2857500" cy="1905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2</xdr:col>
      <xdr:colOff>1743075</xdr:colOff>
      <xdr:row>173</xdr:row>
      <xdr:rowOff>0</xdr:rowOff>
    </xdr:to>
    <xdr:pic>
      <xdr:nvPicPr>
        <xdr:cNvPr id="3" name="Picture 2">
          <a:extLst>
            <a:ext uri="{FF2B5EF4-FFF2-40B4-BE49-F238E27FC236}">
              <a16:creationId xmlns:a16="http://schemas.microsoft.com/office/drawing/2014/main" id="{D0A92D8E-7CDD-44D7-AAD7-95D61554A7B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7003375"/>
          <a:ext cx="2857500" cy="1905000"/>
        </a:xfrm>
        <a:prstGeom prst="rect">
          <a:avLst/>
        </a:prstGeom>
      </xdr:spPr>
    </xdr:pic>
    <xdr:clientData/>
  </xdr:twoCellAnchor>
  <xdr:twoCellAnchor editAs="oneCell">
    <xdr:from>
      <xdr:col>5</xdr:col>
      <xdr:colOff>0</xdr:colOff>
      <xdr:row>163</xdr:row>
      <xdr:rowOff>0</xdr:rowOff>
    </xdr:from>
    <xdr:to>
      <xdr:col>7</xdr:col>
      <xdr:colOff>628650</xdr:colOff>
      <xdr:row>173</xdr:row>
      <xdr:rowOff>0</xdr:rowOff>
    </xdr:to>
    <xdr:pic>
      <xdr:nvPicPr>
        <xdr:cNvPr id="5" name="Picture 4">
          <a:extLst>
            <a:ext uri="{FF2B5EF4-FFF2-40B4-BE49-F238E27FC236}">
              <a16:creationId xmlns:a16="http://schemas.microsoft.com/office/drawing/2014/main" id="{47F5EDC6-8128-4AB4-BF47-6985D3B76D3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7003375"/>
          <a:ext cx="2857500" cy="19050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4FE598E5-E452-4386-92B5-58850803FE7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03177B14-EDC9-4976-AC69-7AD31505118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352</xdr:row>
      <xdr:rowOff>0</xdr:rowOff>
    </xdr:from>
    <xdr:to>
      <xdr:col>2</xdr:col>
      <xdr:colOff>1743075</xdr:colOff>
      <xdr:row>362</xdr:row>
      <xdr:rowOff>0</xdr:rowOff>
    </xdr:to>
    <xdr:pic>
      <xdr:nvPicPr>
        <xdr:cNvPr id="3" name="Picture 2">
          <a:extLst>
            <a:ext uri="{FF2B5EF4-FFF2-40B4-BE49-F238E27FC236}">
              <a16:creationId xmlns:a16="http://schemas.microsoft.com/office/drawing/2014/main" id="{43FC219D-4395-4207-A4A8-2C0D3BFF349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2217300"/>
          <a:ext cx="2857500" cy="1905000"/>
        </a:xfrm>
        <a:prstGeom prst="rect">
          <a:avLst/>
        </a:prstGeom>
      </xdr:spPr>
    </xdr:pic>
    <xdr:clientData/>
  </xdr:twoCellAnchor>
  <xdr:twoCellAnchor editAs="oneCell">
    <xdr:from>
      <xdr:col>5</xdr:col>
      <xdr:colOff>0</xdr:colOff>
      <xdr:row>352</xdr:row>
      <xdr:rowOff>0</xdr:rowOff>
    </xdr:from>
    <xdr:to>
      <xdr:col>7</xdr:col>
      <xdr:colOff>628650</xdr:colOff>
      <xdr:row>362</xdr:row>
      <xdr:rowOff>0</xdr:rowOff>
    </xdr:to>
    <xdr:pic>
      <xdr:nvPicPr>
        <xdr:cNvPr id="5" name="Picture 4">
          <a:extLst>
            <a:ext uri="{FF2B5EF4-FFF2-40B4-BE49-F238E27FC236}">
              <a16:creationId xmlns:a16="http://schemas.microsoft.com/office/drawing/2014/main" id="{37811440-7F1A-461F-8CEC-A6B41D608B0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782300" y="62217300"/>
          <a:ext cx="2857500" cy="19050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1743075</xdr:colOff>
      <xdr:row>34</xdr:row>
      <xdr:rowOff>0</xdr:rowOff>
    </xdr:to>
    <xdr:pic>
      <xdr:nvPicPr>
        <xdr:cNvPr id="3" name="Picture 2">
          <a:extLst>
            <a:ext uri="{FF2B5EF4-FFF2-40B4-BE49-F238E27FC236}">
              <a16:creationId xmlns:a16="http://schemas.microsoft.com/office/drawing/2014/main" id="{2A7A2E32-AEC7-458A-B829-83225702FBD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495800"/>
          <a:ext cx="2857500" cy="1905000"/>
        </a:xfrm>
        <a:prstGeom prst="rect">
          <a:avLst/>
        </a:prstGeom>
      </xdr:spPr>
    </xdr:pic>
    <xdr:clientData/>
  </xdr:twoCellAnchor>
  <xdr:twoCellAnchor editAs="oneCell">
    <xdr:from>
      <xdr:col>5</xdr:col>
      <xdr:colOff>0</xdr:colOff>
      <xdr:row>24</xdr:row>
      <xdr:rowOff>0</xdr:rowOff>
    </xdr:from>
    <xdr:to>
      <xdr:col>7</xdr:col>
      <xdr:colOff>628650</xdr:colOff>
      <xdr:row>34</xdr:row>
      <xdr:rowOff>0</xdr:rowOff>
    </xdr:to>
    <xdr:pic>
      <xdr:nvPicPr>
        <xdr:cNvPr id="5" name="Picture 4">
          <a:extLst>
            <a:ext uri="{FF2B5EF4-FFF2-40B4-BE49-F238E27FC236}">
              <a16:creationId xmlns:a16="http://schemas.microsoft.com/office/drawing/2014/main" id="{065D0224-016A-4E37-BB0C-C6C3351A23A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495800"/>
          <a:ext cx="2857500" cy="19050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2</xdr:col>
      <xdr:colOff>1743075</xdr:colOff>
      <xdr:row>151</xdr:row>
      <xdr:rowOff>0</xdr:rowOff>
    </xdr:to>
    <xdr:pic>
      <xdr:nvPicPr>
        <xdr:cNvPr id="3" name="Picture 2">
          <a:extLst>
            <a:ext uri="{FF2B5EF4-FFF2-40B4-BE49-F238E27FC236}">
              <a16:creationId xmlns:a16="http://schemas.microsoft.com/office/drawing/2014/main" id="{159C87E4-7FDD-469F-B771-29E81052BE5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3926800"/>
          <a:ext cx="2857500" cy="1905000"/>
        </a:xfrm>
        <a:prstGeom prst="rect">
          <a:avLst/>
        </a:prstGeom>
      </xdr:spPr>
    </xdr:pic>
    <xdr:clientData/>
  </xdr:twoCellAnchor>
  <xdr:twoCellAnchor editAs="oneCell">
    <xdr:from>
      <xdr:col>5</xdr:col>
      <xdr:colOff>0</xdr:colOff>
      <xdr:row>141</xdr:row>
      <xdr:rowOff>0</xdr:rowOff>
    </xdr:from>
    <xdr:to>
      <xdr:col>7</xdr:col>
      <xdr:colOff>628650</xdr:colOff>
      <xdr:row>151</xdr:row>
      <xdr:rowOff>0</xdr:rowOff>
    </xdr:to>
    <xdr:pic>
      <xdr:nvPicPr>
        <xdr:cNvPr id="5" name="Picture 4">
          <a:extLst>
            <a:ext uri="{FF2B5EF4-FFF2-40B4-BE49-F238E27FC236}">
              <a16:creationId xmlns:a16="http://schemas.microsoft.com/office/drawing/2014/main" id="{19D27B3A-B503-49CF-BEB8-CFCF49E4072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3926800"/>
          <a:ext cx="2857500" cy="19050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1915C3A1-AB74-431B-9986-5311927C3A7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2D8FFC86-3B7C-478D-8113-3EF54596D79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1743075</xdr:colOff>
      <xdr:row>87</xdr:row>
      <xdr:rowOff>0</xdr:rowOff>
    </xdr:to>
    <xdr:pic>
      <xdr:nvPicPr>
        <xdr:cNvPr id="3" name="Picture 2">
          <a:extLst>
            <a:ext uri="{FF2B5EF4-FFF2-40B4-BE49-F238E27FC236}">
              <a16:creationId xmlns:a16="http://schemas.microsoft.com/office/drawing/2014/main" id="{85CC9726-925E-44C6-96E0-1582D2A2068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077825"/>
          <a:ext cx="2857500" cy="1905000"/>
        </a:xfrm>
        <a:prstGeom prst="rect">
          <a:avLst/>
        </a:prstGeom>
      </xdr:spPr>
    </xdr:pic>
    <xdr:clientData/>
  </xdr:twoCellAnchor>
  <xdr:twoCellAnchor editAs="oneCell">
    <xdr:from>
      <xdr:col>5</xdr:col>
      <xdr:colOff>0</xdr:colOff>
      <xdr:row>77</xdr:row>
      <xdr:rowOff>0</xdr:rowOff>
    </xdr:from>
    <xdr:to>
      <xdr:col>7</xdr:col>
      <xdr:colOff>628650</xdr:colOff>
      <xdr:row>87</xdr:row>
      <xdr:rowOff>0</xdr:rowOff>
    </xdr:to>
    <xdr:pic>
      <xdr:nvPicPr>
        <xdr:cNvPr id="5" name="Picture 4">
          <a:extLst>
            <a:ext uri="{FF2B5EF4-FFF2-40B4-BE49-F238E27FC236}">
              <a16:creationId xmlns:a16="http://schemas.microsoft.com/office/drawing/2014/main" id="{B0BA1C29-D0FA-49DA-BC25-9C7CD637715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077825"/>
          <a:ext cx="2857500" cy="19050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1743075</xdr:colOff>
      <xdr:row>117</xdr:row>
      <xdr:rowOff>0</xdr:rowOff>
    </xdr:to>
    <xdr:pic>
      <xdr:nvPicPr>
        <xdr:cNvPr id="3" name="Picture 2">
          <a:extLst>
            <a:ext uri="{FF2B5EF4-FFF2-40B4-BE49-F238E27FC236}">
              <a16:creationId xmlns:a16="http://schemas.microsoft.com/office/drawing/2014/main" id="{3FE6898C-2CF7-4C18-86D6-DC47DE09D82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9154775"/>
          <a:ext cx="2857500" cy="1905000"/>
        </a:xfrm>
        <a:prstGeom prst="rect">
          <a:avLst/>
        </a:prstGeom>
      </xdr:spPr>
    </xdr:pic>
    <xdr:clientData/>
  </xdr:twoCellAnchor>
  <xdr:twoCellAnchor editAs="oneCell">
    <xdr:from>
      <xdr:col>5</xdr:col>
      <xdr:colOff>0</xdr:colOff>
      <xdr:row>107</xdr:row>
      <xdr:rowOff>0</xdr:rowOff>
    </xdr:from>
    <xdr:to>
      <xdr:col>7</xdr:col>
      <xdr:colOff>628650</xdr:colOff>
      <xdr:row>117</xdr:row>
      <xdr:rowOff>0</xdr:rowOff>
    </xdr:to>
    <xdr:pic>
      <xdr:nvPicPr>
        <xdr:cNvPr id="5" name="Picture 4">
          <a:extLst>
            <a:ext uri="{FF2B5EF4-FFF2-40B4-BE49-F238E27FC236}">
              <a16:creationId xmlns:a16="http://schemas.microsoft.com/office/drawing/2014/main" id="{487D4521-EEE2-443E-8678-845E92F8DD5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9154775"/>
          <a:ext cx="2857500" cy="19050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447B95E4-0BFE-43A5-A882-2736E698060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F6B8B83A-15B0-4DC9-AC75-3D1A2D1A958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9E90B814-9BE6-427C-9FC6-64023BE2818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72CBC4DB-6B44-4A4E-B6C6-E7688C9C971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1743075</xdr:colOff>
      <xdr:row>105</xdr:row>
      <xdr:rowOff>0</xdr:rowOff>
    </xdr:to>
    <xdr:pic>
      <xdr:nvPicPr>
        <xdr:cNvPr id="3" name="Picture 2">
          <a:extLst>
            <a:ext uri="{FF2B5EF4-FFF2-40B4-BE49-F238E27FC236}">
              <a16:creationId xmlns:a16="http://schemas.microsoft.com/office/drawing/2014/main" id="{27D31DBB-D6FE-478A-A4B5-3759969817B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5992475"/>
          <a:ext cx="2857500" cy="1905000"/>
        </a:xfrm>
        <a:prstGeom prst="rect">
          <a:avLst/>
        </a:prstGeom>
      </xdr:spPr>
    </xdr:pic>
    <xdr:clientData/>
  </xdr:twoCellAnchor>
  <xdr:twoCellAnchor editAs="oneCell">
    <xdr:from>
      <xdr:col>5</xdr:col>
      <xdr:colOff>0</xdr:colOff>
      <xdr:row>95</xdr:row>
      <xdr:rowOff>0</xdr:rowOff>
    </xdr:from>
    <xdr:to>
      <xdr:col>7</xdr:col>
      <xdr:colOff>628650</xdr:colOff>
      <xdr:row>105</xdr:row>
      <xdr:rowOff>0</xdr:rowOff>
    </xdr:to>
    <xdr:pic>
      <xdr:nvPicPr>
        <xdr:cNvPr id="5" name="Picture 4">
          <a:extLst>
            <a:ext uri="{FF2B5EF4-FFF2-40B4-BE49-F238E27FC236}">
              <a16:creationId xmlns:a16="http://schemas.microsoft.com/office/drawing/2014/main" id="{033E75BA-4775-407D-B787-E7427DA39C8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5992475"/>
          <a:ext cx="2857500" cy="19050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1743075</xdr:colOff>
      <xdr:row>92</xdr:row>
      <xdr:rowOff>0</xdr:rowOff>
    </xdr:to>
    <xdr:pic>
      <xdr:nvPicPr>
        <xdr:cNvPr id="3" name="Picture 2">
          <a:extLst>
            <a:ext uri="{FF2B5EF4-FFF2-40B4-BE49-F238E27FC236}">
              <a16:creationId xmlns:a16="http://schemas.microsoft.com/office/drawing/2014/main" id="{91381086-5C9A-49D4-9340-9962D625E0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887450"/>
          <a:ext cx="2857500" cy="1905000"/>
        </a:xfrm>
        <a:prstGeom prst="rect">
          <a:avLst/>
        </a:prstGeom>
      </xdr:spPr>
    </xdr:pic>
    <xdr:clientData/>
  </xdr:twoCellAnchor>
  <xdr:twoCellAnchor editAs="oneCell">
    <xdr:from>
      <xdr:col>5</xdr:col>
      <xdr:colOff>0</xdr:colOff>
      <xdr:row>82</xdr:row>
      <xdr:rowOff>0</xdr:rowOff>
    </xdr:from>
    <xdr:to>
      <xdr:col>7</xdr:col>
      <xdr:colOff>628650</xdr:colOff>
      <xdr:row>92</xdr:row>
      <xdr:rowOff>0</xdr:rowOff>
    </xdr:to>
    <xdr:pic>
      <xdr:nvPicPr>
        <xdr:cNvPr id="5" name="Picture 4">
          <a:extLst>
            <a:ext uri="{FF2B5EF4-FFF2-40B4-BE49-F238E27FC236}">
              <a16:creationId xmlns:a16="http://schemas.microsoft.com/office/drawing/2014/main" id="{0714B560-0613-466A-9886-D2472BB9FD6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887450"/>
          <a:ext cx="2857500" cy="19050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1743075</xdr:colOff>
      <xdr:row>152</xdr:row>
      <xdr:rowOff>0</xdr:rowOff>
    </xdr:to>
    <xdr:pic>
      <xdr:nvPicPr>
        <xdr:cNvPr id="3" name="Picture 2">
          <a:extLst>
            <a:ext uri="{FF2B5EF4-FFF2-40B4-BE49-F238E27FC236}">
              <a16:creationId xmlns:a16="http://schemas.microsoft.com/office/drawing/2014/main" id="{6372285C-F767-40D3-8063-AC59AEAFE6F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3802975"/>
          <a:ext cx="2857500" cy="1905000"/>
        </a:xfrm>
        <a:prstGeom prst="rect">
          <a:avLst/>
        </a:prstGeom>
      </xdr:spPr>
    </xdr:pic>
    <xdr:clientData/>
  </xdr:twoCellAnchor>
  <xdr:twoCellAnchor editAs="oneCell">
    <xdr:from>
      <xdr:col>5</xdr:col>
      <xdr:colOff>0</xdr:colOff>
      <xdr:row>142</xdr:row>
      <xdr:rowOff>0</xdr:rowOff>
    </xdr:from>
    <xdr:to>
      <xdr:col>7</xdr:col>
      <xdr:colOff>628650</xdr:colOff>
      <xdr:row>152</xdr:row>
      <xdr:rowOff>0</xdr:rowOff>
    </xdr:to>
    <xdr:pic>
      <xdr:nvPicPr>
        <xdr:cNvPr id="5" name="Picture 4">
          <a:extLst>
            <a:ext uri="{FF2B5EF4-FFF2-40B4-BE49-F238E27FC236}">
              <a16:creationId xmlns:a16="http://schemas.microsoft.com/office/drawing/2014/main" id="{20806C8F-82A6-4BF7-B5AC-13D72B44FC9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3802975"/>
          <a:ext cx="2857500" cy="19050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1743075</xdr:colOff>
      <xdr:row>147</xdr:row>
      <xdr:rowOff>0</xdr:rowOff>
    </xdr:to>
    <xdr:pic>
      <xdr:nvPicPr>
        <xdr:cNvPr id="3" name="Picture 2">
          <a:extLst>
            <a:ext uri="{FF2B5EF4-FFF2-40B4-BE49-F238E27FC236}">
              <a16:creationId xmlns:a16="http://schemas.microsoft.com/office/drawing/2014/main" id="{EA6F9839-A6ED-4487-BDA0-3E68D0D2A76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4707850"/>
          <a:ext cx="2857500" cy="1905000"/>
        </a:xfrm>
        <a:prstGeom prst="rect">
          <a:avLst/>
        </a:prstGeom>
      </xdr:spPr>
    </xdr:pic>
    <xdr:clientData/>
  </xdr:twoCellAnchor>
  <xdr:twoCellAnchor editAs="oneCell">
    <xdr:from>
      <xdr:col>5</xdr:col>
      <xdr:colOff>0</xdr:colOff>
      <xdr:row>137</xdr:row>
      <xdr:rowOff>0</xdr:rowOff>
    </xdr:from>
    <xdr:to>
      <xdr:col>7</xdr:col>
      <xdr:colOff>628650</xdr:colOff>
      <xdr:row>147</xdr:row>
      <xdr:rowOff>0</xdr:rowOff>
    </xdr:to>
    <xdr:pic>
      <xdr:nvPicPr>
        <xdr:cNvPr id="5" name="Picture 4">
          <a:extLst>
            <a:ext uri="{FF2B5EF4-FFF2-40B4-BE49-F238E27FC236}">
              <a16:creationId xmlns:a16="http://schemas.microsoft.com/office/drawing/2014/main" id="{BFB5886E-D3D0-4234-8F4C-716A48A79B6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4707850"/>
          <a:ext cx="2857500" cy="1905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2</xdr:col>
      <xdr:colOff>1743075</xdr:colOff>
      <xdr:row>71</xdr:row>
      <xdr:rowOff>0</xdr:rowOff>
    </xdr:to>
    <xdr:pic>
      <xdr:nvPicPr>
        <xdr:cNvPr id="3" name="Picture 2">
          <a:extLst>
            <a:ext uri="{FF2B5EF4-FFF2-40B4-BE49-F238E27FC236}">
              <a16:creationId xmlns:a16="http://schemas.microsoft.com/office/drawing/2014/main" id="{4D52C2AB-2F09-4BB3-9979-02642D6439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1087100"/>
          <a:ext cx="2857500" cy="1905000"/>
        </a:xfrm>
        <a:prstGeom prst="rect">
          <a:avLst/>
        </a:prstGeom>
      </xdr:spPr>
    </xdr:pic>
    <xdr:clientData/>
  </xdr:twoCellAnchor>
  <xdr:twoCellAnchor editAs="oneCell">
    <xdr:from>
      <xdr:col>5</xdr:col>
      <xdr:colOff>0</xdr:colOff>
      <xdr:row>61</xdr:row>
      <xdr:rowOff>0</xdr:rowOff>
    </xdr:from>
    <xdr:to>
      <xdr:col>7</xdr:col>
      <xdr:colOff>628650</xdr:colOff>
      <xdr:row>71</xdr:row>
      <xdr:rowOff>0</xdr:rowOff>
    </xdr:to>
    <xdr:pic>
      <xdr:nvPicPr>
        <xdr:cNvPr id="5" name="Picture 4">
          <a:extLst>
            <a:ext uri="{FF2B5EF4-FFF2-40B4-BE49-F238E27FC236}">
              <a16:creationId xmlns:a16="http://schemas.microsoft.com/office/drawing/2014/main" id="{2D1496DC-4E1C-4007-AE52-F13E0A9E6E7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1087100"/>
          <a:ext cx="2857500" cy="19050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1743075</xdr:colOff>
      <xdr:row>62</xdr:row>
      <xdr:rowOff>0</xdr:rowOff>
    </xdr:to>
    <xdr:pic>
      <xdr:nvPicPr>
        <xdr:cNvPr id="3" name="Picture 2">
          <a:extLst>
            <a:ext uri="{FF2B5EF4-FFF2-40B4-BE49-F238E27FC236}">
              <a16:creationId xmlns:a16="http://schemas.microsoft.com/office/drawing/2014/main" id="{E826E290-1E97-4385-A097-6CA782A663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029700"/>
          <a:ext cx="2857500" cy="1905000"/>
        </a:xfrm>
        <a:prstGeom prst="rect">
          <a:avLst/>
        </a:prstGeom>
      </xdr:spPr>
    </xdr:pic>
    <xdr:clientData/>
  </xdr:twoCellAnchor>
  <xdr:twoCellAnchor editAs="oneCell">
    <xdr:from>
      <xdr:col>5</xdr:col>
      <xdr:colOff>0</xdr:colOff>
      <xdr:row>52</xdr:row>
      <xdr:rowOff>0</xdr:rowOff>
    </xdr:from>
    <xdr:to>
      <xdr:col>7</xdr:col>
      <xdr:colOff>628650</xdr:colOff>
      <xdr:row>62</xdr:row>
      <xdr:rowOff>0</xdr:rowOff>
    </xdr:to>
    <xdr:pic>
      <xdr:nvPicPr>
        <xdr:cNvPr id="5" name="Picture 4">
          <a:extLst>
            <a:ext uri="{FF2B5EF4-FFF2-40B4-BE49-F238E27FC236}">
              <a16:creationId xmlns:a16="http://schemas.microsoft.com/office/drawing/2014/main" id="{8958BEBF-BB2B-4889-9081-390BD2F956C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029700"/>
          <a:ext cx="2857500" cy="19050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1743075</xdr:colOff>
      <xdr:row>44</xdr:row>
      <xdr:rowOff>0</xdr:rowOff>
    </xdr:to>
    <xdr:pic>
      <xdr:nvPicPr>
        <xdr:cNvPr id="3" name="Picture 2">
          <a:extLst>
            <a:ext uri="{FF2B5EF4-FFF2-40B4-BE49-F238E27FC236}">
              <a16:creationId xmlns:a16="http://schemas.microsoft.com/office/drawing/2014/main" id="{9ED94F31-701B-4CE2-819B-A899583BAF4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115050"/>
          <a:ext cx="2857500" cy="1905000"/>
        </a:xfrm>
        <a:prstGeom prst="rect">
          <a:avLst/>
        </a:prstGeom>
      </xdr:spPr>
    </xdr:pic>
    <xdr:clientData/>
  </xdr:twoCellAnchor>
  <xdr:twoCellAnchor editAs="oneCell">
    <xdr:from>
      <xdr:col>5</xdr:col>
      <xdr:colOff>0</xdr:colOff>
      <xdr:row>34</xdr:row>
      <xdr:rowOff>0</xdr:rowOff>
    </xdr:from>
    <xdr:to>
      <xdr:col>7</xdr:col>
      <xdr:colOff>628650</xdr:colOff>
      <xdr:row>44</xdr:row>
      <xdr:rowOff>0</xdr:rowOff>
    </xdr:to>
    <xdr:pic>
      <xdr:nvPicPr>
        <xdr:cNvPr id="5" name="Picture 4">
          <a:extLst>
            <a:ext uri="{FF2B5EF4-FFF2-40B4-BE49-F238E27FC236}">
              <a16:creationId xmlns:a16="http://schemas.microsoft.com/office/drawing/2014/main" id="{7182E3D2-42F7-48A8-9449-B8989D31742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115050"/>
          <a:ext cx="2857500" cy="19050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1743075</xdr:colOff>
      <xdr:row>65</xdr:row>
      <xdr:rowOff>0</xdr:rowOff>
    </xdr:to>
    <xdr:pic>
      <xdr:nvPicPr>
        <xdr:cNvPr id="3" name="Picture 2">
          <a:extLst>
            <a:ext uri="{FF2B5EF4-FFF2-40B4-BE49-F238E27FC236}">
              <a16:creationId xmlns:a16="http://schemas.microsoft.com/office/drawing/2014/main" id="{94D6CAE3-CB8C-4AB9-B864-3A6529CC908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515475"/>
          <a:ext cx="2857500" cy="1905000"/>
        </a:xfrm>
        <a:prstGeom prst="rect">
          <a:avLst/>
        </a:prstGeom>
      </xdr:spPr>
    </xdr:pic>
    <xdr:clientData/>
  </xdr:twoCellAnchor>
  <xdr:twoCellAnchor editAs="oneCell">
    <xdr:from>
      <xdr:col>5</xdr:col>
      <xdr:colOff>0</xdr:colOff>
      <xdr:row>55</xdr:row>
      <xdr:rowOff>0</xdr:rowOff>
    </xdr:from>
    <xdr:to>
      <xdr:col>7</xdr:col>
      <xdr:colOff>628650</xdr:colOff>
      <xdr:row>65</xdr:row>
      <xdr:rowOff>0</xdr:rowOff>
    </xdr:to>
    <xdr:pic>
      <xdr:nvPicPr>
        <xdr:cNvPr id="5" name="Picture 4">
          <a:extLst>
            <a:ext uri="{FF2B5EF4-FFF2-40B4-BE49-F238E27FC236}">
              <a16:creationId xmlns:a16="http://schemas.microsoft.com/office/drawing/2014/main" id="{87ED8A4B-4B65-4AA2-9630-C29588D20F4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515475"/>
          <a:ext cx="2857500" cy="19050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1743075</xdr:colOff>
      <xdr:row>45</xdr:row>
      <xdr:rowOff>0</xdr:rowOff>
    </xdr:to>
    <xdr:pic>
      <xdr:nvPicPr>
        <xdr:cNvPr id="3" name="Picture 2">
          <a:extLst>
            <a:ext uri="{FF2B5EF4-FFF2-40B4-BE49-F238E27FC236}">
              <a16:creationId xmlns:a16="http://schemas.microsoft.com/office/drawing/2014/main" id="{7B4AC101-0B88-49AE-8981-BA9C405D796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276975"/>
          <a:ext cx="2857500" cy="1905000"/>
        </a:xfrm>
        <a:prstGeom prst="rect">
          <a:avLst/>
        </a:prstGeom>
      </xdr:spPr>
    </xdr:pic>
    <xdr:clientData/>
  </xdr:twoCellAnchor>
  <xdr:twoCellAnchor editAs="oneCell">
    <xdr:from>
      <xdr:col>5</xdr:col>
      <xdr:colOff>0</xdr:colOff>
      <xdr:row>35</xdr:row>
      <xdr:rowOff>0</xdr:rowOff>
    </xdr:from>
    <xdr:to>
      <xdr:col>7</xdr:col>
      <xdr:colOff>628650</xdr:colOff>
      <xdr:row>45</xdr:row>
      <xdr:rowOff>0</xdr:rowOff>
    </xdr:to>
    <xdr:pic>
      <xdr:nvPicPr>
        <xdr:cNvPr id="5" name="Picture 4">
          <a:extLst>
            <a:ext uri="{FF2B5EF4-FFF2-40B4-BE49-F238E27FC236}">
              <a16:creationId xmlns:a16="http://schemas.microsoft.com/office/drawing/2014/main" id="{14E864C3-D6AF-4BE8-9B5A-D7B4BC99211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276975"/>
          <a:ext cx="2857500" cy="19050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1743075</xdr:colOff>
      <xdr:row>47</xdr:row>
      <xdr:rowOff>0</xdr:rowOff>
    </xdr:to>
    <xdr:pic>
      <xdr:nvPicPr>
        <xdr:cNvPr id="3" name="Picture 2">
          <a:extLst>
            <a:ext uri="{FF2B5EF4-FFF2-40B4-BE49-F238E27FC236}">
              <a16:creationId xmlns:a16="http://schemas.microsoft.com/office/drawing/2014/main" id="{0586E663-5D72-40F5-931D-32B4E6BE6E4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600825"/>
          <a:ext cx="2857500" cy="1905000"/>
        </a:xfrm>
        <a:prstGeom prst="rect">
          <a:avLst/>
        </a:prstGeom>
      </xdr:spPr>
    </xdr:pic>
    <xdr:clientData/>
  </xdr:twoCellAnchor>
  <xdr:twoCellAnchor editAs="oneCell">
    <xdr:from>
      <xdr:col>5</xdr:col>
      <xdr:colOff>0</xdr:colOff>
      <xdr:row>37</xdr:row>
      <xdr:rowOff>0</xdr:rowOff>
    </xdr:from>
    <xdr:to>
      <xdr:col>7</xdr:col>
      <xdr:colOff>628650</xdr:colOff>
      <xdr:row>47</xdr:row>
      <xdr:rowOff>0</xdr:rowOff>
    </xdr:to>
    <xdr:pic>
      <xdr:nvPicPr>
        <xdr:cNvPr id="5" name="Picture 4">
          <a:extLst>
            <a:ext uri="{FF2B5EF4-FFF2-40B4-BE49-F238E27FC236}">
              <a16:creationId xmlns:a16="http://schemas.microsoft.com/office/drawing/2014/main" id="{22C63D96-D44C-4BD2-8D90-340719B39D4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600825"/>
          <a:ext cx="2857500" cy="19050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1743075</xdr:colOff>
      <xdr:row>62</xdr:row>
      <xdr:rowOff>0</xdr:rowOff>
    </xdr:to>
    <xdr:pic>
      <xdr:nvPicPr>
        <xdr:cNvPr id="3" name="Picture 2">
          <a:extLst>
            <a:ext uri="{FF2B5EF4-FFF2-40B4-BE49-F238E27FC236}">
              <a16:creationId xmlns:a16="http://schemas.microsoft.com/office/drawing/2014/main" id="{BEB9D075-7B31-4962-B54C-B739DEE66E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029700"/>
          <a:ext cx="2857500" cy="1905000"/>
        </a:xfrm>
        <a:prstGeom prst="rect">
          <a:avLst/>
        </a:prstGeom>
      </xdr:spPr>
    </xdr:pic>
    <xdr:clientData/>
  </xdr:twoCellAnchor>
  <xdr:twoCellAnchor editAs="oneCell">
    <xdr:from>
      <xdr:col>5</xdr:col>
      <xdr:colOff>0</xdr:colOff>
      <xdr:row>52</xdr:row>
      <xdr:rowOff>0</xdr:rowOff>
    </xdr:from>
    <xdr:to>
      <xdr:col>7</xdr:col>
      <xdr:colOff>628650</xdr:colOff>
      <xdr:row>62</xdr:row>
      <xdr:rowOff>0</xdr:rowOff>
    </xdr:to>
    <xdr:pic>
      <xdr:nvPicPr>
        <xdr:cNvPr id="5" name="Picture 4">
          <a:extLst>
            <a:ext uri="{FF2B5EF4-FFF2-40B4-BE49-F238E27FC236}">
              <a16:creationId xmlns:a16="http://schemas.microsoft.com/office/drawing/2014/main" id="{DE3BA04E-ECE5-4E9B-AB66-88D4C24CA8F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029700"/>
          <a:ext cx="2857500" cy="19050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1743075</xdr:colOff>
      <xdr:row>57</xdr:row>
      <xdr:rowOff>0</xdr:rowOff>
    </xdr:to>
    <xdr:pic>
      <xdr:nvPicPr>
        <xdr:cNvPr id="3" name="Picture 2">
          <a:extLst>
            <a:ext uri="{FF2B5EF4-FFF2-40B4-BE49-F238E27FC236}">
              <a16:creationId xmlns:a16="http://schemas.microsoft.com/office/drawing/2014/main" id="{BC6AADC1-4095-4C91-92C9-7F38FFEF8B2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xdr:spPr>
    </xdr:pic>
    <xdr:clientData/>
  </xdr:twoCellAnchor>
  <xdr:twoCellAnchor editAs="oneCell">
    <xdr:from>
      <xdr:col>5</xdr:col>
      <xdr:colOff>0</xdr:colOff>
      <xdr:row>47</xdr:row>
      <xdr:rowOff>0</xdr:rowOff>
    </xdr:from>
    <xdr:to>
      <xdr:col>7</xdr:col>
      <xdr:colOff>628650</xdr:colOff>
      <xdr:row>57</xdr:row>
      <xdr:rowOff>0</xdr:rowOff>
    </xdr:to>
    <xdr:pic>
      <xdr:nvPicPr>
        <xdr:cNvPr id="5" name="Picture 4">
          <a:extLst>
            <a:ext uri="{FF2B5EF4-FFF2-40B4-BE49-F238E27FC236}">
              <a16:creationId xmlns:a16="http://schemas.microsoft.com/office/drawing/2014/main" id="{1D692CC1-C14F-4EAC-9598-98326B18869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220075"/>
          <a:ext cx="2857500" cy="1905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1743075</xdr:colOff>
      <xdr:row>43</xdr:row>
      <xdr:rowOff>0</xdr:rowOff>
    </xdr:to>
    <xdr:pic>
      <xdr:nvPicPr>
        <xdr:cNvPr id="3" name="Picture 2">
          <a:extLst>
            <a:ext uri="{FF2B5EF4-FFF2-40B4-BE49-F238E27FC236}">
              <a16:creationId xmlns:a16="http://schemas.microsoft.com/office/drawing/2014/main" id="{83D937DA-0021-4C05-8C3F-922002078A4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953125"/>
          <a:ext cx="2857500" cy="1905000"/>
        </a:xfrm>
        <a:prstGeom prst="rect">
          <a:avLst/>
        </a:prstGeom>
      </xdr:spPr>
    </xdr:pic>
    <xdr:clientData/>
  </xdr:twoCellAnchor>
  <xdr:twoCellAnchor editAs="oneCell">
    <xdr:from>
      <xdr:col>5</xdr:col>
      <xdr:colOff>0</xdr:colOff>
      <xdr:row>33</xdr:row>
      <xdr:rowOff>0</xdr:rowOff>
    </xdr:from>
    <xdr:to>
      <xdr:col>7</xdr:col>
      <xdr:colOff>628650</xdr:colOff>
      <xdr:row>43</xdr:row>
      <xdr:rowOff>0</xdr:rowOff>
    </xdr:to>
    <xdr:pic>
      <xdr:nvPicPr>
        <xdr:cNvPr id="5" name="Picture 4">
          <a:extLst>
            <a:ext uri="{FF2B5EF4-FFF2-40B4-BE49-F238E27FC236}">
              <a16:creationId xmlns:a16="http://schemas.microsoft.com/office/drawing/2014/main" id="{9C302B49-A0D7-4F4E-902C-4167767C1D6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5953125"/>
          <a:ext cx="2857500" cy="19050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1743075</xdr:colOff>
      <xdr:row>57</xdr:row>
      <xdr:rowOff>0</xdr:rowOff>
    </xdr:to>
    <xdr:pic>
      <xdr:nvPicPr>
        <xdr:cNvPr id="3" name="Picture 2">
          <a:extLst>
            <a:ext uri="{FF2B5EF4-FFF2-40B4-BE49-F238E27FC236}">
              <a16:creationId xmlns:a16="http://schemas.microsoft.com/office/drawing/2014/main" id="{E013D108-FE91-41E8-B81E-3CC85AFC9F1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xdr:spPr>
    </xdr:pic>
    <xdr:clientData/>
  </xdr:twoCellAnchor>
  <xdr:twoCellAnchor editAs="oneCell">
    <xdr:from>
      <xdr:col>5</xdr:col>
      <xdr:colOff>0</xdr:colOff>
      <xdr:row>47</xdr:row>
      <xdr:rowOff>0</xdr:rowOff>
    </xdr:from>
    <xdr:to>
      <xdr:col>7</xdr:col>
      <xdr:colOff>628650</xdr:colOff>
      <xdr:row>57</xdr:row>
      <xdr:rowOff>0</xdr:rowOff>
    </xdr:to>
    <xdr:pic>
      <xdr:nvPicPr>
        <xdr:cNvPr id="5" name="Picture 4">
          <a:extLst>
            <a:ext uri="{FF2B5EF4-FFF2-40B4-BE49-F238E27FC236}">
              <a16:creationId xmlns:a16="http://schemas.microsoft.com/office/drawing/2014/main" id="{1558993D-BFB3-462A-865F-382BE6ADBBB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220075"/>
          <a:ext cx="2857500" cy="19050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A0A90398-1042-4D8D-BE38-96F32DF8E70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30660BE5-B329-4B28-9E06-6322968572A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1743075</xdr:colOff>
      <xdr:row>64</xdr:row>
      <xdr:rowOff>0</xdr:rowOff>
    </xdr:to>
    <xdr:pic>
      <xdr:nvPicPr>
        <xdr:cNvPr id="3" name="Picture 2">
          <a:extLst>
            <a:ext uri="{FF2B5EF4-FFF2-40B4-BE49-F238E27FC236}">
              <a16:creationId xmlns:a16="http://schemas.microsoft.com/office/drawing/2014/main" id="{C26F72D3-0FA0-485A-A8C5-EDA011588F8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353550"/>
          <a:ext cx="2857500" cy="1905000"/>
        </a:xfrm>
        <a:prstGeom prst="rect">
          <a:avLst/>
        </a:prstGeom>
      </xdr:spPr>
    </xdr:pic>
    <xdr:clientData/>
  </xdr:twoCellAnchor>
  <xdr:twoCellAnchor editAs="oneCell">
    <xdr:from>
      <xdr:col>5</xdr:col>
      <xdr:colOff>0</xdr:colOff>
      <xdr:row>54</xdr:row>
      <xdr:rowOff>0</xdr:rowOff>
    </xdr:from>
    <xdr:to>
      <xdr:col>7</xdr:col>
      <xdr:colOff>628650</xdr:colOff>
      <xdr:row>64</xdr:row>
      <xdr:rowOff>0</xdr:rowOff>
    </xdr:to>
    <xdr:pic>
      <xdr:nvPicPr>
        <xdr:cNvPr id="5" name="Picture 4">
          <a:extLst>
            <a:ext uri="{FF2B5EF4-FFF2-40B4-BE49-F238E27FC236}">
              <a16:creationId xmlns:a16="http://schemas.microsoft.com/office/drawing/2014/main" id="{1DB5DB99-CACD-402C-9D16-B77045855F4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353550"/>
          <a:ext cx="2857500" cy="19050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1743075</xdr:colOff>
      <xdr:row>62</xdr:row>
      <xdr:rowOff>0</xdr:rowOff>
    </xdr:to>
    <xdr:pic>
      <xdr:nvPicPr>
        <xdr:cNvPr id="3" name="Picture 2">
          <a:extLst>
            <a:ext uri="{FF2B5EF4-FFF2-40B4-BE49-F238E27FC236}">
              <a16:creationId xmlns:a16="http://schemas.microsoft.com/office/drawing/2014/main" id="{CB6343BC-BE05-4BD5-B3DB-14B9AB593AD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029700"/>
          <a:ext cx="2857500" cy="1905000"/>
        </a:xfrm>
        <a:prstGeom prst="rect">
          <a:avLst/>
        </a:prstGeom>
      </xdr:spPr>
    </xdr:pic>
    <xdr:clientData/>
  </xdr:twoCellAnchor>
  <xdr:twoCellAnchor editAs="oneCell">
    <xdr:from>
      <xdr:col>5</xdr:col>
      <xdr:colOff>0</xdr:colOff>
      <xdr:row>52</xdr:row>
      <xdr:rowOff>0</xdr:rowOff>
    </xdr:from>
    <xdr:to>
      <xdr:col>7</xdr:col>
      <xdr:colOff>628650</xdr:colOff>
      <xdr:row>62</xdr:row>
      <xdr:rowOff>0</xdr:rowOff>
    </xdr:to>
    <xdr:pic>
      <xdr:nvPicPr>
        <xdr:cNvPr id="5" name="Picture 4">
          <a:extLst>
            <a:ext uri="{FF2B5EF4-FFF2-40B4-BE49-F238E27FC236}">
              <a16:creationId xmlns:a16="http://schemas.microsoft.com/office/drawing/2014/main" id="{8F9E86EC-59FA-4874-99DE-F993950D402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029700"/>
          <a:ext cx="2857500" cy="19050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5B7D0C0F-F984-48E2-956D-12716E5FBA9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25CF7B7D-38E8-4D95-B8E3-FAD907ED3F2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2</xdr:col>
      <xdr:colOff>1743075</xdr:colOff>
      <xdr:row>59</xdr:row>
      <xdr:rowOff>0</xdr:rowOff>
    </xdr:to>
    <xdr:pic>
      <xdr:nvPicPr>
        <xdr:cNvPr id="3" name="Picture 2">
          <a:extLst>
            <a:ext uri="{FF2B5EF4-FFF2-40B4-BE49-F238E27FC236}">
              <a16:creationId xmlns:a16="http://schemas.microsoft.com/office/drawing/2014/main" id="{7CEA9230-0303-4E9A-A89A-A4DF06DADED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543925"/>
          <a:ext cx="2857500" cy="1905000"/>
        </a:xfrm>
        <a:prstGeom prst="rect">
          <a:avLst/>
        </a:prstGeom>
      </xdr:spPr>
    </xdr:pic>
    <xdr:clientData/>
  </xdr:twoCellAnchor>
  <xdr:twoCellAnchor editAs="oneCell">
    <xdr:from>
      <xdr:col>5</xdr:col>
      <xdr:colOff>0</xdr:colOff>
      <xdr:row>49</xdr:row>
      <xdr:rowOff>0</xdr:rowOff>
    </xdr:from>
    <xdr:to>
      <xdr:col>7</xdr:col>
      <xdr:colOff>628650</xdr:colOff>
      <xdr:row>59</xdr:row>
      <xdr:rowOff>0</xdr:rowOff>
    </xdr:to>
    <xdr:pic>
      <xdr:nvPicPr>
        <xdr:cNvPr id="5" name="Picture 4">
          <a:extLst>
            <a:ext uri="{FF2B5EF4-FFF2-40B4-BE49-F238E27FC236}">
              <a16:creationId xmlns:a16="http://schemas.microsoft.com/office/drawing/2014/main" id="{F8FC7666-9004-40D7-BFD3-5DC8B014E40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543925"/>
          <a:ext cx="2857500" cy="19050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1743075</xdr:colOff>
      <xdr:row>65</xdr:row>
      <xdr:rowOff>0</xdr:rowOff>
    </xdr:to>
    <xdr:pic>
      <xdr:nvPicPr>
        <xdr:cNvPr id="3" name="Picture 2">
          <a:extLst>
            <a:ext uri="{FF2B5EF4-FFF2-40B4-BE49-F238E27FC236}">
              <a16:creationId xmlns:a16="http://schemas.microsoft.com/office/drawing/2014/main" id="{7142A2A7-8750-4D43-9318-3A1C7377210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515475"/>
          <a:ext cx="2857500" cy="1905000"/>
        </a:xfrm>
        <a:prstGeom prst="rect">
          <a:avLst/>
        </a:prstGeom>
      </xdr:spPr>
    </xdr:pic>
    <xdr:clientData/>
  </xdr:twoCellAnchor>
  <xdr:twoCellAnchor editAs="oneCell">
    <xdr:from>
      <xdr:col>5</xdr:col>
      <xdr:colOff>0</xdr:colOff>
      <xdr:row>55</xdr:row>
      <xdr:rowOff>0</xdr:rowOff>
    </xdr:from>
    <xdr:to>
      <xdr:col>7</xdr:col>
      <xdr:colOff>628650</xdr:colOff>
      <xdr:row>65</xdr:row>
      <xdr:rowOff>0</xdr:rowOff>
    </xdr:to>
    <xdr:pic>
      <xdr:nvPicPr>
        <xdr:cNvPr id="5" name="Picture 4">
          <a:extLst>
            <a:ext uri="{FF2B5EF4-FFF2-40B4-BE49-F238E27FC236}">
              <a16:creationId xmlns:a16="http://schemas.microsoft.com/office/drawing/2014/main" id="{1424B467-A86F-45B5-8B7A-D3EEB1BC1C5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515475"/>
          <a:ext cx="2857500" cy="19050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1743075</xdr:colOff>
      <xdr:row>60</xdr:row>
      <xdr:rowOff>0</xdr:rowOff>
    </xdr:to>
    <xdr:pic>
      <xdr:nvPicPr>
        <xdr:cNvPr id="3" name="Picture 2">
          <a:extLst>
            <a:ext uri="{FF2B5EF4-FFF2-40B4-BE49-F238E27FC236}">
              <a16:creationId xmlns:a16="http://schemas.microsoft.com/office/drawing/2014/main" id="{095A92CF-63DC-4A00-A267-F791C4F4266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705850"/>
          <a:ext cx="2857500" cy="1905000"/>
        </a:xfrm>
        <a:prstGeom prst="rect">
          <a:avLst/>
        </a:prstGeom>
      </xdr:spPr>
    </xdr:pic>
    <xdr:clientData/>
  </xdr:twoCellAnchor>
  <xdr:twoCellAnchor editAs="oneCell">
    <xdr:from>
      <xdr:col>5</xdr:col>
      <xdr:colOff>0</xdr:colOff>
      <xdr:row>50</xdr:row>
      <xdr:rowOff>0</xdr:rowOff>
    </xdr:from>
    <xdr:to>
      <xdr:col>7</xdr:col>
      <xdr:colOff>628650</xdr:colOff>
      <xdr:row>60</xdr:row>
      <xdr:rowOff>0</xdr:rowOff>
    </xdr:to>
    <xdr:pic>
      <xdr:nvPicPr>
        <xdr:cNvPr id="5" name="Picture 4">
          <a:extLst>
            <a:ext uri="{FF2B5EF4-FFF2-40B4-BE49-F238E27FC236}">
              <a16:creationId xmlns:a16="http://schemas.microsoft.com/office/drawing/2014/main" id="{50850558-09FC-4DCE-B558-C9F50F01BAA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705850"/>
          <a:ext cx="2857500" cy="19050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1743075</xdr:colOff>
      <xdr:row>65</xdr:row>
      <xdr:rowOff>0</xdr:rowOff>
    </xdr:to>
    <xdr:pic>
      <xdr:nvPicPr>
        <xdr:cNvPr id="3" name="Picture 2">
          <a:extLst>
            <a:ext uri="{FF2B5EF4-FFF2-40B4-BE49-F238E27FC236}">
              <a16:creationId xmlns:a16="http://schemas.microsoft.com/office/drawing/2014/main" id="{AEB2F9AC-F026-4235-A967-81B6D2C1085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515475"/>
          <a:ext cx="2857500" cy="1905000"/>
        </a:xfrm>
        <a:prstGeom prst="rect">
          <a:avLst/>
        </a:prstGeom>
      </xdr:spPr>
    </xdr:pic>
    <xdr:clientData/>
  </xdr:twoCellAnchor>
  <xdr:twoCellAnchor editAs="oneCell">
    <xdr:from>
      <xdr:col>5</xdr:col>
      <xdr:colOff>0</xdr:colOff>
      <xdr:row>55</xdr:row>
      <xdr:rowOff>0</xdr:rowOff>
    </xdr:from>
    <xdr:to>
      <xdr:col>7</xdr:col>
      <xdr:colOff>628650</xdr:colOff>
      <xdr:row>65</xdr:row>
      <xdr:rowOff>0</xdr:rowOff>
    </xdr:to>
    <xdr:pic>
      <xdr:nvPicPr>
        <xdr:cNvPr id="5" name="Picture 4">
          <a:extLst>
            <a:ext uri="{FF2B5EF4-FFF2-40B4-BE49-F238E27FC236}">
              <a16:creationId xmlns:a16="http://schemas.microsoft.com/office/drawing/2014/main" id="{AB62A50C-8A36-465E-B5AE-A24AC41C144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515475"/>
          <a:ext cx="2857500" cy="190500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0F427E1F-5799-4A66-976B-2CEDA98C3FD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9F30616F-8B0C-4CE2-8AB1-ECA2E1F2373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1743075</xdr:colOff>
      <xdr:row>62</xdr:row>
      <xdr:rowOff>0</xdr:rowOff>
    </xdr:to>
    <xdr:pic>
      <xdr:nvPicPr>
        <xdr:cNvPr id="3" name="Picture 2">
          <a:extLst>
            <a:ext uri="{FF2B5EF4-FFF2-40B4-BE49-F238E27FC236}">
              <a16:creationId xmlns:a16="http://schemas.microsoft.com/office/drawing/2014/main" id="{0E6D996E-9945-4675-9D2D-2F69151186C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029700"/>
          <a:ext cx="2857500" cy="1905000"/>
        </a:xfrm>
        <a:prstGeom prst="rect">
          <a:avLst/>
        </a:prstGeom>
      </xdr:spPr>
    </xdr:pic>
    <xdr:clientData/>
  </xdr:twoCellAnchor>
  <xdr:twoCellAnchor editAs="oneCell">
    <xdr:from>
      <xdr:col>5</xdr:col>
      <xdr:colOff>0</xdr:colOff>
      <xdr:row>52</xdr:row>
      <xdr:rowOff>0</xdr:rowOff>
    </xdr:from>
    <xdr:to>
      <xdr:col>7</xdr:col>
      <xdr:colOff>628650</xdr:colOff>
      <xdr:row>62</xdr:row>
      <xdr:rowOff>0</xdr:rowOff>
    </xdr:to>
    <xdr:pic>
      <xdr:nvPicPr>
        <xdr:cNvPr id="5" name="Picture 4">
          <a:extLst>
            <a:ext uri="{FF2B5EF4-FFF2-40B4-BE49-F238E27FC236}">
              <a16:creationId xmlns:a16="http://schemas.microsoft.com/office/drawing/2014/main" id="{3FA1DE5D-FC56-4CBC-877D-ACCDF308F4C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029700"/>
          <a:ext cx="2857500" cy="190500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35974748-D100-435C-82DA-796A701C260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4D0F37DB-1E56-40E5-A85E-B5797D75F20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1743075</xdr:colOff>
      <xdr:row>61</xdr:row>
      <xdr:rowOff>0</xdr:rowOff>
    </xdr:to>
    <xdr:pic>
      <xdr:nvPicPr>
        <xdr:cNvPr id="3" name="Picture 2">
          <a:extLst>
            <a:ext uri="{FF2B5EF4-FFF2-40B4-BE49-F238E27FC236}">
              <a16:creationId xmlns:a16="http://schemas.microsoft.com/office/drawing/2014/main" id="{F2D54125-9F40-4E1C-815A-CC24A8246D8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867775"/>
          <a:ext cx="2857500" cy="1905000"/>
        </a:xfrm>
        <a:prstGeom prst="rect">
          <a:avLst/>
        </a:prstGeom>
      </xdr:spPr>
    </xdr:pic>
    <xdr:clientData/>
  </xdr:twoCellAnchor>
  <xdr:twoCellAnchor editAs="oneCell">
    <xdr:from>
      <xdr:col>5</xdr:col>
      <xdr:colOff>0</xdr:colOff>
      <xdr:row>51</xdr:row>
      <xdr:rowOff>0</xdr:rowOff>
    </xdr:from>
    <xdr:to>
      <xdr:col>7</xdr:col>
      <xdr:colOff>628650</xdr:colOff>
      <xdr:row>61</xdr:row>
      <xdr:rowOff>0</xdr:rowOff>
    </xdr:to>
    <xdr:pic>
      <xdr:nvPicPr>
        <xdr:cNvPr id="5" name="Picture 4">
          <a:extLst>
            <a:ext uri="{FF2B5EF4-FFF2-40B4-BE49-F238E27FC236}">
              <a16:creationId xmlns:a16="http://schemas.microsoft.com/office/drawing/2014/main" id="{24B7896E-5119-451E-A79C-E4CFEF85F5E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867775"/>
          <a:ext cx="2857500" cy="190500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1743075</xdr:colOff>
      <xdr:row>60</xdr:row>
      <xdr:rowOff>0</xdr:rowOff>
    </xdr:to>
    <xdr:pic>
      <xdr:nvPicPr>
        <xdr:cNvPr id="3" name="Picture 2">
          <a:extLst>
            <a:ext uri="{FF2B5EF4-FFF2-40B4-BE49-F238E27FC236}">
              <a16:creationId xmlns:a16="http://schemas.microsoft.com/office/drawing/2014/main" id="{A3EA3ADB-FF83-4E74-A593-67C47575B97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705850"/>
          <a:ext cx="2857500" cy="1905000"/>
        </a:xfrm>
        <a:prstGeom prst="rect">
          <a:avLst/>
        </a:prstGeom>
      </xdr:spPr>
    </xdr:pic>
    <xdr:clientData/>
  </xdr:twoCellAnchor>
  <xdr:twoCellAnchor editAs="oneCell">
    <xdr:from>
      <xdr:col>5</xdr:col>
      <xdr:colOff>0</xdr:colOff>
      <xdr:row>50</xdr:row>
      <xdr:rowOff>0</xdr:rowOff>
    </xdr:from>
    <xdr:to>
      <xdr:col>7</xdr:col>
      <xdr:colOff>628650</xdr:colOff>
      <xdr:row>60</xdr:row>
      <xdr:rowOff>0</xdr:rowOff>
    </xdr:to>
    <xdr:pic>
      <xdr:nvPicPr>
        <xdr:cNvPr id="5" name="Picture 4">
          <a:extLst>
            <a:ext uri="{FF2B5EF4-FFF2-40B4-BE49-F238E27FC236}">
              <a16:creationId xmlns:a16="http://schemas.microsoft.com/office/drawing/2014/main" id="{4A7E832B-2F6C-44B6-9A5A-18A439E3BEF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705850"/>
          <a:ext cx="2857500" cy="19050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38B0CA63-9974-45AA-B50C-5567151481D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9D13E51F-5857-43B2-A74A-2651F0EFB4D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1743075</xdr:colOff>
      <xdr:row>103</xdr:row>
      <xdr:rowOff>0</xdr:rowOff>
    </xdr:to>
    <xdr:pic>
      <xdr:nvPicPr>
        <xdr:cNvPr id="3" name="Picture 2">
          <a:extLst>
            <a:ext uri="{FF2B5EF4-FFF2-40B4-BE49-F238E27FC236}">
              <a16:creationId xmlns:a16="http://schemas.microsoft.com/office/drawing/2014/main" id="{C89C2BA7-020A-4DD7-B11E-66DAD4EF2E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6621125"/>
          <a:ext cx="2857500" cy="1905000"/>
        </a:xfrm>
        <a:prstGeom prst="rect">
          <a:avLst/>
        </a:prstGeom>
      </xdr:spPr>
    </xdr:pic>
    <xdr:clientData/>
  </xdr:twoCellAnchor>
  <xdr:twoCellAnchor editAs="oneCell">
    <xdr:from>
      <xdr:col>5</xdr:col>
      <xdr:colOff>0</xdr:colOff>
      <xdr:row>93</xdr:row>
      <xdr:rowOff>0</xdr:rowOff>
    </xdr:from>
    <xdr:to>
      <xdr:col>7</xdr:col>
      <xdr:colOff>628650</xdr:colOff>
      <xdr:row>103</xdr:row>
      <xdr:rowOff>0</xdr:rowOff>
    </xdr:to>
    <xdr:pic>
      <xdr:nvPicPr>
        <xdr:cNvPr id="5" name="Picture 4">
          <a:extLst>
            <a:ext uri="{FF2B5EF4-FFF2-40B4-BE49-F238E27FC236}">
              <a16:creationId xmlns:a16="http://schemas.microsoft.com/office/drawing/2014/main" id="{7967C2E5-2E85-4BF4-958A-33860A1FB15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6621125"/>
          <a:ext cx="2857500" cy="190500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1743075</xdr:colOff>
      <xdr:row>90</xdr:row>
      <xdr:rowOff>0</xdr:rowOff>
    </xdr:to>
    <xdr:pic>
      <xdr:nvPicPr>
        <xdr:cNvPr id="3" name="Picture 2">
          <a:extLst>
            <a:ext uri="{FF2B5EF4-FFF2-40B4-BE49-F238E27FC236}">
              <a16:creationId xmlns:a16="http://schemas.microsoft.com/office/drawing/2014/main" id="{8832224B-F0EA-4844-96CB-3341F54C394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563600"/>
          <a:ext cx="2857500" cy="1905000"/>
        </a:xfrm>
        <a:prstGeom prst="rect">
          <a:avLst/>
        </a:prstGeom>
      </xdr:spPr>
    </xdr:pic>
    <xdr:clientData/>
  </xdr:twoCellAnchor>
  <xdr:twoCellAnchor editAs="oneCell">
    <xdr:from>
      <xdr:col>5</xdr:col>
      <xdr:colOff>0</xdr:colOff>
      <xdr:row>80</xdr:row>
      <xdr:rowOff>0</xdr:rowOff>
    </xdr:from>
    <xdr:to>
      <xdr:col>7</xdr:col>
      <xdr:colOff>628650</xdr:colOff>
      <xdr:row>90</xdr:row>
      <xdr:rowOff>0</xdr:rowOff>
    </xdr:to>
    <xdr:pic>
      <xdr:nvPicPr>
        <xdr:cNvPr id="5" name="Picture 4">
          <a:extLst>
            <a:ext uri="{FF2B5EF4-FFF2-40B4-BE49-F238E27FC236}">
              <a16:creationId xmlns:a16="http://schemas.microsoft.com/office/drawing/2014/main" id="{D5D5C0C4-D3C5-4B6B-B0BE-FC7718B4231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563600"/>
          <a:ext cx="2857500" cy="19050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1743075</xdr:colOff>
      <xdr:row>50</xdr:row>
      <xdr:rowOff>0</xdr:rowOff>
    </xdr:to>
    <xdr:pic>
      <xdr:nvPicPr>
        <xdr:cNvPr id="3" name="Picture 2">
          <a:extLst>
            <a:ext uri="{FF2B5EF4-FFF2-40B4-BE49-F238E27FC236}">
              <a16:creationId xmlns:a16="http://schemas.microsoft.com/office/drawing/2014/main" id="{3BE9CC52-73BA-4679-936B-2B7B9DB7F14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086600"/>
          <a:ext cx="2857500" cy="1905000"/>
        </a:xfrm>
        <a:prstGeom prst="rect">
          <a:avLst/>
        </a:prstGeom>
      </xdr:spPr>
    </xdr:pic>
    <xdr:clientData/>
  </xdr:twoCellAnchor>
  <xdr:twoCellAnchor editAs="oneCell">
    <xdr:from>
      <xdr:col>5</xdr:col>
      <xdr:colOff>0</xdr:colOff>
      <xdr:row>40</xdr:row>
      <xdr:rowOff>0</xdr:rowOff>
    </xdr:from>
    <xdr:to>
      <xdr:col>7</xdr:col>
      <xdr:colOff>628650</xdr:colOff>
      <xdr:row>50</xdr:row>
      <xdr:rowOff>0</xdr:rowOff>
    </xdr:to>
    <xdr:pic>
      <xdr:nvPicPr>
        <xdr:cNvPr id="5" name="Picture 4">
          <a:extLst>
            <a:ext uri="{FF2B5EF4-FFF2-40B4-BE49-F238E27FC236}">
              <a16:creationId xmlns:a16="http://schemas.microsoft.com/office/drawing/2014/main" id="{DE798EAF-2508-44CF-96F0-EC77166B484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086600"/>
          <a:ext cx="2857500" cy="190500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1743075</xdr:colOff>
      <xdr:row>34</xdr:row>
      <xdr:rowOff>0</xdr:rowOff>
    </xdr:to>
    <xdr:pic>
      <xdr:nvPicPr>
        <xdr:cNvPr id="3" name="Picture 2">
          <a:extLst>
            <a:ext uri="{FF2B5EF4-FFF2-40B4-BE49-F238E27FC236}">
              <a16:creationId xmlns:a16="http://schemas.microsoft.com/office/drawing/2014/main" id="{0D4B0E7E-B125-4CB1-97C5-B161D12A25B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495800"/>
          <a:ext cx="2857500" cy="1905000"/>
        </a:xfrm>
        <a:prstGeom prst="rect">
          <a:avLst/>
        </a:prstGeom>
      </xdr:spPr>
    </xdr:pic>
    <xdr:clientData/>
  </xdr:twoCellAnchor>
  <xdr:twoCellAnchor editAs="oneCell">
    <xdr:from>
      <xdr:col>5</xdr:col>
      <xdr:colOff>0</xdr:colOff>
      <xdr:row>24</xdr:row>
      <xdr:rowOff>0</xdr:rowOff>
    </xdr:from>
    <xdr:to>
      <xdr:col>7</xdr:col>
      <xdr:colOff>628650</xdr:colOff>
      <xdr:row>34</xdr:row>
      <xdr:rowOff>0</xdr:rowOff>
    </xdr:to>
    <xdr:pic>
      <xdr:nvPicPr>
        <xdr:cNvPr id="5" name="Picture 4">
          <a:extLst>
            <a:ext uri="{FF2B5EF4-FFF2-40B4-BE49-F238E27FC236}">
              <a16:creationId xmlns:a16="http://schemas.microsoft.com/office/drawing/2014/main" id="{F08F3A66-C2CD-46CB-BD3F-2BA78B97D21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495800"/>
          <a:ext cx="2857500" cy="19050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2</xdr:col>
      <xdr:colOff>1743075</xdr:colOff>
      <xdr:row>31</xdr:row>
      <xdr:rowOff>0</xdr:rowOff>
    </xdr:to>
    <xdr:pic>
      <xdr:nvPicPr>
        <xdr:cNvPr id="3" name="Picture 2">
          <a:extLst>
            <a:ext uri="{FF2B5EF4-FFF2-40B4-BE49-F238E27FC236}">
              <a16:creationId xmlns:a16="http://schemas.microsoft.com/office/drawing/2014/main" id="{4EAC77ED-0BF3-4A1E-AAAE-D875C5C7B0B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010025"/>
          <a:ext cx="2857500" cy="1905000"/>
        </a:xfrm>
        <a:prstGeom prst="rect">
          <a:avLst/>
        </a:prstGeom>
      </xdr:spPr>
    </xdr:pic>
    <xdr:clientData/>
  </xdr:twoCellAnchor>
  <xdr:twoCellAnchor editAs="oneCell">
    <xdr:from>
      <xdr:col>5</xdr:col>
      <xdr:colOff>0</xdr:colOff>
      <xdr:row>21</xdr:row>
      <xdr:rowOff>0</xdr:rowOff>
    </xdr:from>
    <xdr:to>
      <xdr:col>7</xdr:col>
      <xdr:colOff>628650</xdr:colOff>
      <xdr:row>31</xdr:row>
      <xdr:rowOff>0</xdr:rowOff>
    </xdr:to>
    <xdr:pic>
      <xdr:nvPicPr>
        <xdr:cNvPr id="5" name="Picture 4">
          <a:extLst>
            <a:ext uri="{FF2B5EF4-FFF2-40B4-BE49-F238E27FC236}">
              <a16:creationId xmlns:a16="http://schemas.microsoft.com/office/drawing/2014/main" id="{362FBC4E-E0E7-4E0D-BF6C-BE2308A57C5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010025"/>
          <a:ext cx="2857500" cy="190500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BFEE66BD-E095-4BB5-886C-0CFD5F7D0B9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054417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DABFCB31-5FFB-49F3-9653-082AEC76C88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0544175"/>
          <a:ext cx="2857500" cy="190500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1743075</xdr:colOff>
      <xdr:row>48</xdr:row>
      <xdr:rowOff>0</xdr:rowOff>
    </xdr:to>
    <xdr:pic>
      <xdr:nvPicPr>
        <xdr:cNvPr id="3" name="Picture 2">
          <a:extLst>
            <a:ext uri="{FF2B5EF4-FFF2-40B4-BE49-F238E27FC236}">
              <a16:creationId xmlns:a16="http://schemas.microsoft.com/office/drawing/2014/main" id="{40E27A49-963B-4382-A1CE-DA257DAD42C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762750"/>
          <a:ext cx="2857500" cy="1905000"/>
        </a:xfrm>
        <a:prstGeom prst="rect">
          <a:avLst/>
        </a:prstGeom>
      </xdr:spPr>
    </xdr:pic>
    <xdr:clientData/>
  </xdr:twoCellAnchor>
  <xdr:twoCellAnchor editAs="oneCell">
    <xdr:from>
      <xdr:col>5</xdr:col>
      <xdr:colOff>0</xdr:colOff>
      <xdr:row>38</xdr:row>
      <xdr:rowOff>0</xdr:rowOff>
    </xdr:from>
    <xdr:to>
      <xdr:col>7</xdr:col>
      <xdr:colOff>628650</xdr:colOff>
      <xdr:row>48</xdr:row>
      <xdr:rowOff>0</xdr:rowOff>
    </xdr:to>
    <xdr:pic>
      <xdr:nvPicPr>
        <xdr:cNvPr id="5" name="Picture 4">
          <a:extLst>
            <a:ext uri="{FF2B5EF4-FFF2-40B4-BE49-F238E27FC236}">
              <a16:creationId xmlns:a16="http://schemas.microsoft.com/office/drawing/2014/main" id="{09FD9FA7-C722-4DC4-8B29-326705CD93D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762750"/>
          <a:ext cx="2857500" cy="190500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1743075</xdr:colOff>
      <xdr:row>97</xdr:row>
      <xdr:rowOff>0</xdr:rowOff>
    </xdr:to>
    <xdr:pic>
      <xdr:nvPicPr>
        <xdr:cNvPr id="3" name="Picture 2">
          <a:extLst>
            <a:ext uri="{FF2B5EF4-FFF2-40B4-BE49-F238E27FC236}">
              <a16:creationId xmlns:a16="http://schemas.microsoft.com/office/drawing/2014/main" id="{22B1827F-A481-4B26-8A35-74EF8E8ADB3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4697075"/>
          <a:ext cx="2857500" cy="1905000"/>
        </a:xfrm>
        <a:prstGeom prst="rect">
          <a:avLst/>
        </a:prstGeom>
      </xdr:spPr>
    </xdr:pic>
    <xdr:clientData/>
  </xdr:twoCellAnchor>
  <xdr:twoCellAnchor editAs="oneCell">
    <xdr:from>
      <xdr:col>5</xdr:col>
      <xdr:colOff>0</xdr:colOff>
      <xdr:row>87</xdr:row>
      <xdr:rowOff>0</xdr:rowOff>
    </xdr:from>
    <xdr:to>
      <xdr:col>7</xdr:col>
      <xdr:colOff>628650</xdr:colOff>
      <xdr:row>97</xdr:row>
      <xdr:rowOff>0</xdr:rowOff>
    </xdr:to>
    <xdr:pic>
      <xdr:nvPicPr>
        <xdr:cNvPr id="5" name="Picture 4">
          <a:extLst>
            <a:ext uri="{FF2B5EF4-FFF2-40B4-BE49-F238E27FC236}">
              <a16:creationId xmlns:a16="http://schemas.microsoft.com/office/drawing/2014/main" id="{8C80B27F-1A22-4165-9B05-9D3D9BF6FD5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4697075"/>
          <a:ext cx="2857500" cy="190500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1743075</xdr:colOff>
      <xdr:row>67</xdr:row>
      <xdr:rowOff>0</xdr:rowOff>
    </xdr:to>
    <xdr:pic>
      <xdr:nvPicPr>
        <xdr:cNvPr id="3" name="Picture 2">
          <a:extLst>
            <a:ext uri="{FF2B5EF4-FFF2-40B4-BE49-F238E27FC236}">
              <a16:creationId xmlns:a16="http://schemas.microsoft.com/office/drawing/2014/main" id="{D4418F75-0489-4575-9918-8F9772DF039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839325"/>
          <a:ext cx="2857500" cy="1905000"/>
        </a:xfrm>
        <a:prstGeom prst="rect">
          <a:avLst/>
        </a:prstGeom>
      </xdr:spPr>
    </xdr:pic>
    <xdr:clientData/>
  </xdr:twoCellAnchor>
  <xdr:twoCellAnchor editAs="oneCell">
    <xdr:from>
      <xdr:col>5</xdr:col>
      <xdr:colOff>0</xdr:colOff>
      <xdr:row>57</xdr:row>
      <xdr:rowOff>0</xdr:rowOff>
    </xdr:from>
    <xdr:to>
      <xdr:col>7</xdr:col>
      <xdr:colOff>628650</xdr:colOff>
      <xdr:row>67</xdr:row>
      <xdr:rowOff>0</xdr:rowOff>
    </xdr:to>
    <xdr:pic>
      <xdr:nvPicPr>
        <xdr:cNvPr id="5" name="Picture 4">
          <a:extLst>
            <a:ext uri="{FF2B5EF4-FFF2-40B4-BE49-F238E27FC236}">
              <a16:creationId xmlns:a16="http://schemas.microsoft.com/office/drawing/2014/main" id="{1C1AAC42-C752-4541-91CF-899B954A46A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839325"/>
          <a:ext cx="2857500" cy="190500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2</xdr:col>
      <xdr:colOff>1743075</xdr:colOff>
      <xdr:row>49</xdr:row>
      <xdr:rowOff>0</xdr:rowOff>
    </xdr:to>
    <xdr:pic>
      <xdr:nvPicPr>
        <xdr:cNvPr id="3" name="Picture 2">
          <a:extLst>
            <a:ext uri="{FF2B5EF4-FFF2-40B4-BE49-F238E27FC236}">
              <a16:creationId xmlns:a16="http://schemas.microsoft.com/office/drawing/2014/main" id="{7C9D0E5C-8745-440A-B25C-2152F5987B7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924675"/>
          <a:ext cx="2857500" cy="1905000"/>
        </a:xfrm>
        <a:prstGeom prst="rect">
          <a:avLst/>
        </a:prstGeom>
      </xdr:spPr>
    </xdr:pic>
    <xdr:clientData/>
  </xdr:twoCellAnchor>
  <xdr:twoCellAnchor editAs="oneCell">
    <xdr:from>
      <xdr:col>5</xdr:col>
      <xdr:colOff>0</xdr:colOff>
      <xdr:row>39</xdr:row>
      <xdr:rowOff>0</xdr:rowOff>
    </xdr:from>
    <xdr:to>
      <xdr:col>7</xdr:col>
      <xdr:colOff>628650</xdr:colOff>
      <xdr:row>49</xdr:row>
      <xdr:rowOff>0</xdr:rowOff>
    </xdr:to>
    <xdr:pic>
      <xdr:nvPicPr>
        <xdr:cNvPr id="5" name="Picture 4">
          <a:extLst>
            <a:ext uri="{FF2B5EF4-FFF2-40B4-BE49-F238E27FC236}">
              <a16:creationId xmlns:a16="http://schemas.microsoft.com/office/drawing/2014/main" id="{3CD2E46B-40E3-401C-BE6F-9EF964AF5E9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924675"/>
          <a:ext cx="2857500" cy="190500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1743075</xdr:colOff>
      <xdr:row>57</xdr:row>
      <xdr:rowOff>0</xdr:rowOff>
    </xdr:to>
    <xdr:pic>
      <xdr:nvPicPr>
        <xdr:cNvPr id="3" name="Picture 2">
          <a:extLst>
            <a:ext uri="{FF2B5EF4-FFF2-40B4-BE49-F238E27FC236}">
              <a16:creationId xmlns:a16="http://schemas.microsoft.com/office/drawing/2014/main" id="{01A8CB1A-056F-44AE-ACA0-F04CAFADBE1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xdr:spPr>
    </xdr:pic>
    <xdr:clientData/>
  </xdr:twoCellAnchor>
  <xdr:twoCellAnchor editAs="oneCell">
    <xdr:from>
      <xdr:col>5</xdr:col>
      <xdr:colOff>0</xdr:colOff>
      <xdr:row>47</xdr:row>
      <xdr:rowOff>0</xdr:rowOff>
    </xdr:from>
    <xdr:to>
      <xdr:col>7</xdr:col>
      <xdr:colOff>628650</xdr:colOff>
      <xdr:row>57</xdr:row>
      <xdr:rowOff>0</xdr:rowOff>
    </xdr:to>
    <xdr:pic>
      <xdr:nvPicPr>
        <xdr:cNvPr id="5" name="Picture 4">
          <a:extLst>
            <a:ext uri="{FF2B5EF4-FFF2-40B4-BE49-F238E27FC236}">
              <a16:creationId xmlns:a16="http://schemas.microsoft.com/office/drawing/2014/main" id="{C761ADD1-A4FE-49A4-97AF-17BBAEE02FC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220075"/>
          <a:ext cx="2857500" cy="190500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1743075</xdr:colOff>
      <xdr:row>56</xdr:row>
      <xdr:rowOff>0</xdr:rowOff>
    </xdr:to>
    <xdr:pic>
      <xdr:nvPicPr>
        <xdr:cNvPr id="3" name="Picture 2">
          <a:extLst>
            <a:ext uri="{FF2B5EF4-FFF2-40B4-BE49-F238E27FC236}">
              <a16:creationId xmlns:a16="http://schemas.microsoft.com/office/drawing/2014/main" id="{B8F48E0F-6F88-4994-A441-9DB62F89C6D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058150"/>
          <a:ext cx="2857500" cy="1905000"/>
        </a:xfrm>
        <a:prstGeom prst="rect">
          <a:avLst/>
        </a:prstGeom>
      </xdr:spPr>
    </xdr:pic>
    <xdr:clientData/>
  </xdr:twoCellAnchor>
  <xdr:twoCellAnchor editAs="oneCell">
    <xdr:from>
      <xdr:col>5</xdr:col>
      <xdr:colOff>0</xdr:colOff>
      <xdr:row>46</xdr:row>
      <xdr:rowOff>0</xdr:rowOff>
    </xdr:from>
    <xdr:to>
      <xdr:col>7</xdr:col>
      <xdr:colOff>628650</xdr:colOff>
      <xdr:row>56</xdr:row>
      <xdr:rowOff>0</xdr:rowOff>
    </xdr:to>
    <xdr:pic>
      <xdr:nvPicPr>
        <xdr:cNvPr id="5" name="Picture 4">
          <a:extLst>
            <a:ext uri="{FF2B5EF4-FFF2-40B4-BE49-F238E27FC236}">
              <a16:creationId xmlns:a16="http://schemas.microsoft.com/office/drawing/2014/main" id="{C19FFF18-CF14-4E58-8808-1ECD89AAA25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058150"/>
          <a:ext cx="2857500" cy="190500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1743075</xdr:colOff>
      <xdr:row>57</xdr:row>
      <xdr:rowOff>0</xdr:rowOff>
    </xdr:to>
    <xdr:pic>
      <xdr:nvPicPr>
        <xdr:cNvPr id="3" name="Picture 2">
          <a:extLst>
            <a:ext uri="{FF2B5EF4-FFF2-40B4-BE49-F238E27FC236}">
              <a16:creationId xmlns:a16="http://schemas.microsoft.com/office/drawing/2014/main" id="{D7B68447-448F-4867-AB3D-5977E6CB482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xdr:spPr>
    </xdr:pic>
    <xdr:clientData/>
  </xdr:twoCellAnchor>
  <xdr:twoCellAnchor editAs="oneCell">
    <xdr:from>
      <xdr:col>5</xdr:col>
      <xdr:colOff>0</xdr:colOff>
      <xdr:row>47</xdr:row>
      <xdr:rowOff>0</xdr:rowOff>
    </xdr:from>
    <xdr:to>
      <xdr:col>7</xdr:col>
      <xdr:colOff>628650</xdr:colOff>
      <xdr:row>57</xdr:row>
      <xdr:rowOff>0</xdr:rowOff>
    </xdr:to>
    <xdr:pic>
      <xdr:nvPicPr>
        <xdr:cNvPr id="5" name="Picture 4">
          <a:extLst>
            <a:ext uri="{FF2B5EF4-FFF2-40B4-BE49-F238E27FC236}">
              <a16:creationId xmlns:a16="http://schemas.microsoft.com/office/drawing/2014/main" id="{546D4334-E3A1-4C8C-ABBF-ACFA9CD5860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220075"/>
          <a:ext cx="2857500" cy="190500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1743075</xdr:colOff>
      <xdr:row>62</xdr:row>
      <xdr:rowOff>0</xdr:rowOff>
    </xdr:to>
    <xdr:pic>
      <xdr:nvPicPr>
        <xdr:cNvPr id="3" name="Picture 2">
          <a:extLst>
            <a:ext uri="{FF2B5EF4-FFF2-40B4-BE49-F238E27FC236}">
              <a16:creationId xmlns:a16="http://schemas.microsoft.com/office/drawing/2014/main" id="{BCCC0DD5-1E47-4479-892F-AEAB056B5BD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9029700"/>
          <a:ext cx="2857500" cy="1905000"/>
        </a:xfrm>
        <a:prstGeom prst="rect">
          <a:avLst/>
        </a:prstGeom>
      </xdr:spPr>
    </xdr:pic>
    <xdr:clientData/>
  </xdr:twoCellAnchor>
  <xdr:twoCellAnchor editAs="oneCell">
    <xdr:from>
      <xdr:col>5</xdr:col>
      <xdr:colOff>0</xdr:colOff>
      <xdr:row>52</xdr:row>
      <xdr:rowOff>0</xdr:rowOff>
    </xdr:from>
    <xdr:to>
      <xdr:col>7</xdr:col>
      <xdr:colOff>628650</xdr:colOff>
      <xdr:row>62</xdr:row>
      <xdr:rowOff>0</xdr:rowOff>
    </xdr:to>
    <xdr:pic>
      <xdr:nvPicPr>
        <xdr:cNvPr id="5" name="Picture 4">
          <a:extLst>
            <a:ext uri="{FF2B5EF4-FFF2-40B4-BE49-F238E27FC236}">
              <a16:creationId xmlns:a16="http://schemas.microsoft.com/office/drawing/2014/main" id="{8603E63E-F04B-476F-9B76-82A0F9EC728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9029700"/>
          <a:ext cx="2857500" cy="190500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2</xdr:col>
      <xdr:colOff>1743075</xdr:colOff>
      <xdr:row>55</xdr:row>
      <xdr:rowOff>0</xdr:rowOff>
    </xdr:to>
    <xdr:pic>
      <xdr:nvPicPr>
        <xdr:cNvPr id="3" name="Picture 2">
          <a:extLst>
            <a:ext uri="{FF2B5EF4-FFF2-40B4-BE49-F238E27FC236}">
              <a16:creationId xmlns:a16="http://schemas.microsoft.com/office/drawing/2014/main" id="{BE4E3249-8DD9-428B-8A9D-32493092D06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896225"/>
          <a:ext cx="2857500" cy="1905000"/>
        </a:xfrm>
        <a:prstGeom prst="rect">
          <a:avLst/>
        </a:prstGeom>
      </xdr:spPr>
    </xdr:pic>
    <xdr:clientData/>
  </xdr:twoCellAnchor>
  <xdr:twoCellAnchor editAs="oneCell">
    <xdr:from>
      <xdr:col>5</xdr:col>
      <xdr:colOff>0</xdr:colOff>
      <xdr:row>45</xdr:row>
      <xdr:rowOff>0</xdr:rowOff>
    </xdr:from>
    <xdr:to>
      <xdr:col>7</xdr:col>
      <xdr:colOff>628650</xdr:colOff>
      <xdr:row>55</xdr:row>
      <xdr:rowOff>0</xdr:rowOff>
    </xdr:to>
    <xdr:pic>
      <xdr:nvPicPr>
        <xdr:cNvPr id="5" name="Picture 4">
          <a:extLst>
            <a:ext uri="{FF2B5EF4-FFF2-40B4-BE49-F238E27FC236}">
              <a16:creationId xmlns:a16="http://schemas.microsoft.com/office/drawing/2014/main" id="{2ECFA830-C18D-429D-95CE-DCBD836EECC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896225"/>
          <a:ext cx="2857500" cy="190500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2</xdr:col>
      <xdr:colOff>1743075</xdr:colOff>
      <xdr:row>31</xdr:row>
      <xdr:rowOff>0</xdr:rowOff>
    </xdr:to>
    <xdr:pic>
      <xdr:nvPicPr>
        <xdr:cNvPr id="3" name="Picture 2">
          <a:extLst>
            <a:ext uri="{FF2B5EF4-FFF2-40B4-BE49-F238E27FC236}">
              <a16:creationId xmlns:a16="http://schemas.microsoft.com/office/drawing/2014/main" id="{D2669B45-A33B-4900-B7D6-2DBDE66AEF5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010025"/>
          <a:ext cx="2857500" cy="1905000"/>
        </a:xfrm>
        <a:prstGeom prst="rect">
          <a:avLst/>
        </a:prstGeom>
      </xdr:spPr>
    </xdr:pic>
    <xdr:clientData/>
  </xdr:twoCellAnchor>
  <xdr:twoCellAnchor editAs="oneCell">
    <xdr:from>
      <xdr:col>5</xdr:col>
      <xdr:colOff>0</xdr:colOff>
      <xdr:row>21</xdr:row>
      <xdr:rowOff>0</xdr:rowOff>
    </xdr:from>
    <xdr:to>
      <xdr:col>7</xdr:col>
      <xdr:colOff>628650</xdr:colOff>
      <xdr:row>31</xdr:row>
      <xdr:rowOff>0</xdr:rowOff>
    </xdr:to>
    <xdr:pic>
      <xdr:nvPicPr>
        <xdr:cNvPr id="5" name="Picture 4">
          <a:extLst>
            <a:ext uri="{FF2B5EF4-FFF2-40B4-BE49-F238E27FC236}">
              <a16:creationId xmlns:a16="http://schemas.microsoft.com/office/drawing/2014/main" id="{D1A640E2-71B6-42F5-A662-7070C55D2B0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010025"/>
          <a:ext cx="2857500" cy="190500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5D7B5615-08C6-4ADE-8EA3-E9BCD29AD22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9CF330A5-7AC3-41E9-861D-AC89D6AE6A6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1743075</xdr:colOff>
      <xdr:row>52</xdr:row>
      <xdr:rowOff>0</xdr:rowOff>
    </xdr:to>
    <xdr:pic>
      <xdr:nvPicPr>
        <xdr:cNvPr id="3" name="Picture 2">
          <a:extLst>
            <a:ext uri="{FF2B5EF4-FFF2-40B4-BE49-F238E27FC236}">
              <a16:creationId xmlns:a16="http://schemas.microsoft.com/office/drawing/2014/main" id="{6A09BEBE-8373-4A7F-9ADE-B507EF8CCEA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410450"/>
          <a:ext cx="2857500" cy="1905000"/>
        </a:xfrm>
        <a:prstGeom prst="rect">
          <a:avLst/>
        </a:prstGeom>
      </xdr:spPr>
    </xdr:pic>
    <xdr:clientData/>
  </xdr:twoCellAnchor>
  <xdr:twoCellAnchor editAs="oneCell">
    <xdr:from>
      <xdr:col>5</xdr:col>
      <xdr:colOff>0</xdr:colOff>
      <xdr:row>42</xdr:row>
      <xdr:rowOff>0</xdr:rowOff>
    </xdr:from>
    <xdr:to>
      <xdr:col>7</xdr:col>
      <xdr:colOff>628650</xdr:colOff>
      <xdr:row>52</xdr:row>
      <xdr:rowOff>0</xdr:rowOff>
    </xdr:to>
    <xdr:pic>
      <xdr:nvPicPr>
        <xdr:cNvPr id="5" name="Picture 4">
          <a:extLst>
            <a:ext uri="{FF2B5EF4-FFF2-40B4-BE49-F238E27FC236}">
              <a16:creationId xmlns:a16="http://schemas.microsoft.com/office/drawing/2014/main" id="{4C729CB8-94AC-4A9A-B410-139FD8D7B1A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410450"/>
          <a:ext cx="2857500" cy="1905000"/>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1743075</xdr:colOff>
      <xdr:row>53</xdr:row>
      <xdr:rowOff>0</xdr:rowOff>
    </xdr:to>
    <xdr:pic>
      <xdr:nvPicPr>
        <xdr:cNvPr id="3" name="Picture 2">
          <a:extLst>
            <a:ext uri="{FF2B5EF4-FFF2-40B4-BE49-F238E27FC236}">
              <a16:creationId xmlns:a16="http://schemas.microsoft.com/office/drawing/2014/main" id="{7134AE0F-D42C-481E-BCB3-A9AEC3EC6E3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572375"/>
          <a:ext cx="2857500" cy="1905000"/>
        </a:xfrm>
        <a:prstGeom prst="rect">
          <a:avLst/>
        </a:prstGeom>
      </xdr:spPr>
    </xdr:pic>
    <xdr:clientData/>
  </xdr:twoCellAnchor>
  <xdr:twoCellAnchor editAs="oneCell">
    <xdr:from>
      <xdr:col>5</xdr:col>
      <xdr:colOff>0</xdr:colOff>
      <xdr:row>43</xdr:row>
      <xdr:rowOff>0</xdr:rowOff>
    </xdr:from>
    <xdr:to>
      <xdr:col>7</xdr:col>
      <xdr:colOff>628650</xdr:colOff>
      <xdr:row>53</xdr:row>
      <xdr:rowOff>0</xdr:rowOff>
    </xdr:to>
    <xdr:pic>
      <xdr:nvPicPr>
        <xdr:cNvPr id="5" name="Picture 4">
          <a:extLst>
            <a:ext uri="{FF2B5EF4-FFF2-40B4-BE49-F238E27FC236}">
              <a16:creationId xmlns:a16="http://schemas.microsoft.com/office/drawing/2014/main" id="{33325C42-C211-4248-A678-6FBF1C9CC97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572375"/>
          <a:ext cx="2857500" cy="1905000"/>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1743075</xdr:colOff>
      <xdr:row>54</xdr:row>
      <xdr:rowOff>0</xdr:rowOff>
    </xdr:to>
    <xdr:pic>
      <xdr:nvPicPr>
        <xdr:cNvPr id="3" name="Picture 2">
          <a:extLst>
            <a:ext uri="{FF2B5EF4-FFF2-40B4-BE49-F238E27FC236}">
              <a16:creationId xmlns:a16="http://schemas.microsoft.com/office/drawing/2014/main" id="{3867DAEE-C621-4896-B81E-54DF3B98AC6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734300"/>
          <a:ext cx="2857500" cy="1905000"/>
        </a:xfrm>
        <a:prstGeom prst="rect">
          <a:avLst/>
        </a:prstGeom>
      </xdr:spPr>
    </xdr:pic>
    <xdr:clientData/>
  </xdr:twoCellAnchor>
  <xdr:twoCellAnchor editAs="oneCell">
    <xdr:from>
      <xdr:col>5</xdr:col>
      <xdr:colOff>0</xdr:colOff>
      <xdr:row>44</xdr:row>
      <xdr:rowOff>0</xdr:rowOff>
    </xdr:from>
    <xdr:to>
      <xdr:col>7</xdr:col>
      <xdr:colOff>628650</xdr:colOff>
      <xdr:row>54</xdr:row>
      <xdr:rowOff>0</xdr:rowOff>
    </xdr:to>
    <xdr:pic>
      <xdr:nvPicPr>
        <xdr:cNvPr id="5" name="Picture 4">
          <a:extLst>
            <a:ext uri="{FF2B5EF4-FFF2-40B4-BE49-F238E27FC236}">
              <a16:creationId xmlns:a16="http://schemas.microsoft.com/office/drawing/2014/main" id="{2AE8706D-3CFF-4F61-8765-0D3A00302DD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734300"/>
          <a:ext cx="2857500" cy="1905000"/>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1743075</xdr:colOff>
      <xdr:row>51</xdr:row>
      <xdr:rowOff>0</xdr:rowOff>
    </xdr:to>
    <xdr:pic>
      <xdr:nvPicPr>
        <xdr:cNvPr id="3" name="Picture 2">
          <a:extLst>
            <a:ext uri="{FF2B5EF4-FFF2-40B4-BE49-F238E27FC236}">
              <a16:creationId xmlns:a16="http://schemas.microsoft.com/office/drawing/2014/main" id="{C0C98338-F7DF-48BB-A651-53A1BE96F25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248525"/>
          <a:ext cx="2857500" cy="1905000"/>
        </a:xfrm>
        <a:prstGeom prst="rect">
          <a:avLst/>
        </a:prstGeom>
      </xdr:spPr>
    </xdr:pic>
    <xdr:clientData/>
  </xdr:twoCellAnchor>
  <xdr:twoCellAnchor editAs="oneCell">
    <xdr:from>
      <xdr:col>5</xdr:col>
      <xdr:colOff>0</xdr:colOff>
      <xdr:row>41</xdr:row>
      <xdr:rowOff>0</xdr:rowOff>
    </xdr:from>
    <xdr:to>
      <xdr:col>7</xdr:col>
      <xdr:colOff>628650</xdr:colOff>
      <xdr:row>51</xdr:row>
      <xdr:rowOff>0</xdr:rowOff>
    </xdr:to>
    <xdr:pic>
      <xdr:nvPicPr>
        <xdr:cNvPr id="5" name="Picture 4">
          <a:extLst>
            <a:ext uri="{FF2B5EF4-FFF2-40B4-BE49-F238E27FC236}">
              <a16:creationId xmlns:a16="http://schemas.microsoft.com/office/drawing/2014/main" id="{86286579-2C97-4044-B9EC-FD4855E913E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248525"/>
          <a:ext cx="2857500" cy="1905000"/>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1743075</xdr:colOff>
      <xdr:row>187</xdr:row>
      <xdr:rowOff>0</xdr:rowOff>
    </xdr:to>
    <xdr:pic>
      <xdr:nvPicPr>
        <xdr:cNvPr id="3" name="Picture 2">
          <a:extLst>
            <a:ext uri="{FF2B5EF4-FFF2-40B4-BE49-F238E27FC236}">
              <a16:creationId xmlns:a16="http://schemas.microsoft.com/office/drawing/2014/main" id="{5C36EE8A-A780-4DCD-B203-61844227B39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9270325"/>
          <a:ext cx="2857500" cy="1905000"/>
        </a:xfrm>
        <a:prstGeom prst="rect">
          <a:avLst/>
        </a:prstGeom>
      </xdr:spPr>
    </xdr:pic>
    <xdr:clientData/>
  </xdr:twoCellAnchor>
  <xdr:twoCellAnchor editAs="oneCell">
    <xdr:from>
      <xdr:col>5</xdr:col>
      <xdr:colOff>0</xdr:colOff>
      <xdr:row>177</xdr:row>
      <xdr:rowOff>0</xdr:rowOff>
    </xdr:from>
    <xdr:to>
      <xdr:col>7</xdr:col>
      <xdr:colOff>628650</xdr:colOff>
      <xdr:row>187</xdr:row>
      <xdr:rowOff>0</xdr:rowOff>
    </xdr:to>
    <xdr:pic>
      <xdr:nvPicPr>
        <xdr:cNvPr id="5" name="Picture 4">
          <a:extLst>
            <a:ext uri="{FF2B5EF4-FFF2-40B4-BE49-F238E27FC236}">
              <a16:creationId xmlns:a16="http://schemas.microsoft.com/office/drawing/2014/main" id="{785338EE-B43A-4CD4-8559-F2EE3BBF687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9270325"/>
          <a:ext cx="2857500" cy="190500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1743075</xdr:colOff>
      <xdr:row>50</xdr:row>
      <xdr:rowOff>0</xdr:rowOff>
    </xdr:to>
    <xdr:pic>
      <xdr:nvPicPr>
        <xdr:cNvPr id="3" name="Picture 2">
          <a:extLst>
            <a:ext uri="{FF2B5EF4-FFF2-40B4-BE49-F238E27FC236}">
              <a16:creationId xmlns:a16="http://schemas.microsoft.com/office/drawing/2014/main" id="{6263567F-27CF-4AC2-874B-6B1C4A7EB14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086600"/>
          <a:ext cx="2857500" cy="1905000"/>
        </a:xfrm>
        <a:prstGeom prst="rect">
          <a:avLst/>
        </a:prstGeom>
      </xdr:spPr>
    </xdr:pic>
    <xdr:clientData/>
  </xdr:twoCellAnchor>
  <xdr:twoCellAnchor editAs="oneCell">
    <xdr:from>
      <xdr:col>5</xdr:col>
      <xdr:colOff>0</xdr:colOff>
      <xdr:row>40</xdr:row>
      <xdr:rowOff>0</xdr:rowOff>
    </xdr:from>
    <xdr:to>
      <xdr:col>7</xdr:col>
      <xdr:colOff>628650</xdr:colOff>
      <xdr:row>50</xdr:row>
      <xdr:rowOff>0</xdr:rowOff>
    </xdr:to>
    <xdr:pic>
      <xdr:nvPicPr>
        <xdr:cNvPr id="5" name="Picture 4">
          <a:extLst>
            <a:ext uri="{FF2B5EF4-FFF2-40B4-BE49-F238E27FC236}">
              <a16:creationId xmlns:a16="http://schemas.microsoft.com/office/drawing/2014/main" id="{7164FA4C-E356-4172-BC13-513E38F497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086600"/>
          <a:ext cx="2857500" cy="190500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1743075</xdr:colOff>
      <xdr:row>34</xdr:row>
      <xdr:rowOff>0</xdr:rowOff>
    </xdr:to>
    <xdr:pic>
      <xdr:nvPicPr>
        <xdr:cNvPr id="3" name="Picture 2">
          <a:extLst>
            <a:ext uri="{FF2B5EF4-FFF2-40B4-BE49-F238E27FC236}">
              <a16:creationId xmlns:a16="http://schemas.microsoft.com/office/drawing/2014/main" id="{2056251C-5662-46E7-BF33-05B7164B8B4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495800"/>
          <a:ext cx="2857500" cy="1905000"/>
        </a:xfrm>
        <a:prstGeom prst="rect">
          <a:avLst/>
        </a:prstGeom>
      </xdr:spPr>
    </xdr:pic>
    <xdr:clientData/>
  </xdr:twoCellAnchor>
  <xdr:twoCellAnchor editAs="oneCell">
    <xdr:from>
      <xdr:col>5</xdr:col>
      <xdr:colOff>0</xdr:colOff>
      <xdr:row>24</xdr:row>
      <xdr:rowOff>0</xdr:rowOff>
    </xdr:from>
    <xdr:to>
      <xdr:col>7</xdr:col>
      <xdr:colOff>628650</xdr:colOff>
      <xdr:row>34</xdr:row>
      <xdr:rowOff>0</xdr:rowOff>
    </xdr:to>
    <xdr:pic>
      <xdr:nvPicPr>
        <xdr:cNvPr id="5" name="Picture 4">
          <a:extLst>
            <a:ext uri="{FF2B5EF4-FFF2-40B4-BE49-F238E27FC236}">
              <a16:creationId xmlns:a16="http://schemas.microsoft.com/office/drawing/2014/main" id="{1E852EC3-B2F5-488D-B478-67D4814F8C5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495800"/>
          <a:ext cx="2857500" cy="190500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1743075</xdr:colOff>
      <xdr:row>52</xdr:row>
      <xdr:rowOff>0</xdr:rowOff>
    </xdr:to>
    <xdr:pic>
      <xdr:nvPicPr>
        <xdr:cNvPr id="3" name="Picture 2">
          <a:extLst>
            <a:ext uri="{FF2B5EF4-FFF2-40B4-BE49-F238E27FC236}">
              <a16:creationId xmlns:a16="http://schemas.microsoft.com/office/drawing/2014/main" id="{4192A07F-6252-469C-9804-9F599EE273E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410450"/>
          <a:ext cx="2857500" cy="1905000"/>
        </a:xfrm>
        <a:prstGeom prst="rect">
          <a:avLst/>
        </a:prstGeom>
      </xdr:spPr>
    </xdr:pic>
    <xdr:clientData/>
  </xdr:twoCellAnchor>
  <xdr:twoCellAnchor editAs="oneCell">
    <xdr:from>
      <xdr:col>5</xdr:col>
      <xdr:colOff>0</xdr:colOff>
      <xdr:row>42</xdr:row>
      <xdr:rowOff>0</xdr:rowOff>
    </xdr:from>
    <xdr:to>
      <xdr:col>7</xdr:col>
      <xdr:colOff>628650</xdr:colOff>
      <xdr:row>52</xdr:row>
      <xdr:rowOff>0</xdr:rowOff>
    </xdr:to>
    <xdr:pic>
      <xdr:nvPicPr>
        <xdr:cNvPr id="5" name="Picture 4">
          <a:extLst>
            <a:ext uri="{FF2B5EF4-FFF2-40B4-BE49-F238E27FC236}">
              <a16:creationId xmlns:a16="http://schemas.microsoft.com/office/drawing/2014/main" id="{8967216B-E8F5-4E75-8AB9-23743810BC5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410450"/>
          <a:ext cx="2857500" cy="190500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1743075</xdr:colOff>
      <xdr:row>52</xdr:row>
      <xdr:rowOff>0</xdr:rowOff>
    </xdr:to>
    <xdr:pic>
      <xdr:nvPicPr>
        <xdr:cNvPr id="3" name="Picture 2">
          <a:extLst>
            <a:ext uri="{FF2B5EF4-FFF2-40B4-BE49-F238E27FC236}">
              <a16:creationId xmlns:a16="http://schemas.microsoft.com/office/drawing/2014/main" id="{DE5829B7-3F76-4744-A2EB-543AC2BF26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410450"/>
          <a:ext cx="2857500" cy="1905000"/>
        </a:xfrm>
        <a:prstGeom prst="rect">
          <a:avLst/>
        </a:prstGeom>
      </xdr:spPr>
    </xdr:pic>
    <xdr:clientData/>
  </xdr:twoCellAnchor>
  <xdr:twoCellAnchor editAs="oneCell">
    <xdr:from>
      <xdr:col>5</xdr:col>
      <xdr:colOff>0</xdr:colOff>
      <xdr:row>42</xdr:row>
      <xdr:rowOff>0</xdr:rowOff>
    </xdr:from>
    <xdr:to>
      <xdr:col>7</xdr:col>
      <xdr:colOff>628650</xdr:colOff>
      <xdr:row>52</xdr:row>
      <xdr:rowOff>0</xdr:rowOff>
    </xdr:to>
    <xdr:pic>
      <xdr:nvPicPr>
        <xdr:cNvPr id="5" name="Picture 4">
          <a:extLst>
            <a:ext uri="{FF2B5EF4-FFF2-40B4-BE49-F238E27FC236}">
              <a16:creationId xmlns:a16="http://schemas.microsoft.com/office/drawing/2014/main" id="{9C50E90C-CAB8-42EA-9624-9E7F9EF71A9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410450"/>
          <a:ext cx="2857500" cy="1905000"/>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2</xdr:col>
      <xdr:colOff>1743075</xdr:colOff>
      <xdr:row>49</xdr:row>
      <xdr:rowOff>0</xdr:rowOff>
    </xdr:to>
    <xdr:pic>
      <xdr:nvPicPr>
        <xdr:cNvPr id="3" name="Picture 2">
          <a:extLst>
            <a:ext uri="{FF2B5EF4-FFF2-40B4-BE49-F238E27FC236}">
              <a16:creationId xmlns:a16="http://schemas.microsoft.com/office/drawing/2014/main" id="{59439625-A959-4E12-A3CF-24D6A9B8F1B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924675"/>
          <a:ext cx="2857500" cy="1905000"/>
        </a:xfrm>
        <a:prstGeom prst="rect">
          <a:avLst/>
        </a:prstGeom>
      </xdr:spPr>
    </xdr:pic>
    <xdr:clientData/>
  </xdr:twoCellAnchor>
  <xdr:twoCellAnchor editAs="oneCell">
    <xdr:from>
      <xdr:col>5</xdr:col>
      <xdr:colOff>0</xdr:colOff>
      <xdr:row>39</xdr:row>
      <xdr:rowOff>0</xdr:rowOff>
    </xdr:from>
    <xdr:to>
      <xdr:col>7</xdr:col>
      <xdr:colOff>628650</xdr:colOff>
      <xdr:row>49</xdr:row>
      <xdr:rowOff>0</xdr:rowOff>
    </xdr:to>
    <xdr:pic>
      <xdr:nvPicPr>
        <xdr:cNvPr id="5" name="Picture 4">
          <a:extLst>
            <a:ext uri="{FF2B5EF4-FFF2-40B4-BE49-F238E27FC236}">
              <a16:creationId xmlns:a16="http://schemas.microsoft.com/office/drawing/2014/main" id="{1DC11533-DA04-4DE9-8D61-EAEDE7430F8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924675"/>
          <a:ext cx="2857500" cy="1905000"/>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1743075</xdr:colOff>
      <xdr:row>48</xdr:row>
      <xdr:rowOff>0</xdr:rowOff>
    </xdr:to>
    <xdr:pic>
      <xdr:nvPicPr>
        <xdr:cNvPr id="3" name="Picture 2">
          <a:extLst>
            <a:ext uri="{FF2B5EF4-FFF2-40B4-BE49-F238E27FC236}">
              <a16:creationId xmlns:a16="http://schemas.microsoft.com/office/drawing/2014/main" id="{0737C921-5600-41DF-8AAE-0E3397D1F2D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762750"/>
          <a:ext cx="2857500" cy="1905000"/>
        </a:xfrm>
        <a:prstGeom prst="rect">
          <a:avLst/>
        </a:prstGeom>
      </xdr:spPr>
    </xdr:pic>
    <xdr:clientData/>
  </xdr:twoCellAnchor>
  <xdr:twoCellAnchor editAs="oneCell">
    <xdr:from>
      <xdr:col>5</xdr:col>
      <xdr:colOff>0</xdr:colOff>
      <xdr:row>38</xdr:row>
      <xdr:rowOff>0</xdr:rowOff>
    </xdr:from>
    <xdr:to>
      <xdr:col>7</xdr:col>
      <xdr:colOff>628650</xdr:colOff>
      <xdr:row>48</xdr:row>
      <xdr:rowOff>0</xdr:rowOff>
    </xdr:to>
    <xdr:pic>
      <xdr:nvPicPr>
        <xdr:cNvPr id="5" name="Picture 4">
          <a:extLst>
            <a:ext uri="{FF2B5EF4-FFF2-40B4-BE49-F238E27FC236}">
              <a16:creationId xmlns:a16="http://schemas.microsoft.com/office/drawing/2014/main" id="{96C29068-0D40-4AF5-BEC6-52FD0B58CB1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762750"/>
          <a:ext cx="2857500" cy="1905000"/>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1743075</xdr:colOff>
      <xdr:row>51</xdr:row>
      <xdr:rowOff>0</xdr:rowOff>
    </xdr:to>
    <xdr:pic>
      <xdr:nvPicPr>
        <xdr:cNvPr id="3" name="Picture 2">
          <a:extLst>
            <a:ext uri="{FF2B5EF4-FFF2-40B4-BE49-F238E27FC236}">
              <a16:creationId xmlns:a16="http://schemas.microsoft.com/office/drawing/2014/main" id="{D18FC90C-23CA-45E5-A1AA-95CA61DAD87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248525"/>
          <a:ext cx="2857500" cy="1905000"/>
        </a:xfrm>
        <a:prstGeom prst="rect">
          <a:avLst/>
        </a:prstGeom>
      </xdr:spPr>
    </xdr:pic>
    <xdr:clientData/>
  </xdr:twoCellAnchor>
  <xdr:twoCellAnchor editAs="oneCell">
    <xdr:from>
      <xdr:col>5</xdr:col>
      <xdr:colOff>0</xdr:colOff>
      <xdr:row>41</xdr:row>
      <xdr:rowOff>0</xdr:rowOff>
    </xdr:from>
    <xdr:to>
      <xdr:col>7</xdr:col>
      <xdr:colOff>628650</xdr:colOff>
      <xdr:row>51</xdr:row>
      <xdr:rowOff>0</xdr:rowOff>
    </xdr:to>
    <xdr:pic>
      <xdr:nvPicPr>
        <xdr:cNvPr id="5" name="Picture 4">
          <a:extLst>
            <a:ext uri="{FF2B5EF4-FFF2-40B4-BE49-F238E27FC236}">
              <a16:creationId xmlns:a16="http://schemas.microsoft.com/office/drawing/2014/main" id="{0EAF4204-D832-43CD-B16E-F9B7F9ADBED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248525"/>
          <a:ext cx="2857500" cy="190500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1743075</xdr:colOff>
      <xdr:row>50</xdr:row>
      <xdr:rowOff>0</xdr:rowOff>
    </xdr:to>
    <xdr:pic>
      <xdr:nvPicPr>
        <xdr:cNvPr id="3" name="Picture 2">
          <a:extLst>
            <a:ext uri="{FF2B5EF4-FFF2-40B4-BE49-F238E27FC236}">
              <a16:creationId xmlns:a16="http://schemas.microsoft.com/office/drawing/2014/main" id="{C50DDCF9-215C-4788-B8FD-C3A1D69BF49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086600"/>
          <a:ext cx="2857500" cy="1905000"/>
        </a:xfrm>
        <a:prstGeom prst="rect">
          <a:avLst/>
        </a:prstGeom>
      </xdr:spPr>
    </xdr:pic>
    <xdr:clientData/>
  </xdr:twoCellAnchor>
  <xdr:twoCellAnchor editAs="oneCell">
    <xdr:from>
      <xdr:col>5</xdr:col>
      <xdr:colOff>0</xdr:colOff>
      <xdr:row>40</xdr:row>
      <xdr:rowOff>0</xdr:rowOff>
    </xdr:from>
    <xdr:to>
      <xdr:col>7</xdr:col>
      <xdr:colOff>628650</xdr:colOff>
      <xdr:row>50</xdr:row>
      <xdr:rowOff>0</xdr:rowOff>
    </xdr:to>
    <xdr:pic>
      <xdr:nvPicPr>
        <xdr:cNvPr id="5" name="Picture 4">
          <a:extLst>
            <a:ext uri="{FF2B5EF4-FFF2-40B4-BE49-F238E27FC236}">
              <a16:creationId xmlns:a16="http://schemas.microsoft.com/office/drawing/2014/main" id="{ACDB0C7C-4B7E-4983-9DC8-679FA9E4B9F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086600"/>
          <a:ext cx="2857500" cy="1905000"/>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1743075</xdr:colOff>
      <xdr:row>51</xdr:row>
      <xdr:rowOff>0</xdr:rowOff>
    </xdr:to>
    <xdr:pic>
      <xdr:nvPicPr>
        <xdr:cNvPr id="3" name="Picture 2">
          <a:extLst>
            <a:ext uri="{FF2B5EF4-FFF2-40B4-BE49-F238E27FC236}">
              <a16:creationId xmlns:a16="http://schemas.microsoft.com/office/drawing/2014/main" id="{54B5F7BF-32D2-42EC-9907-02838FF540B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248525"/>
          <a:ext cx="2857500" cy="1905000"/>
        </a:xfrm>
        <a:prstGeom prst="rect">
          <a:avLst/>
        </a:prstGeom>
      </xdr:spPr>
    </xdr:pic>
    <xdr:clientData/>
  </xdr:twoCellAnchor>
  <xdr:twoCellAnchor editAs="oneCell">
    <xdr:from>
      <xdr:col>5</xdr:col>
      <xdr:colOff>0</xdr:colOff>
      <xdr:row>41</xdr:row>
      <xdr:rowOff>0</xdr:rowOff>
    </xdr:from>
    <xdr:to>
      <xdr:col>7</xdr:col>
      <xdr:colOff>628650</xdr:colOff>
      <xdr:row>51</xdr:row>
      <xdr:rowOff>0</xdr:rowOff>
    </xdr:to>
    <xdr:pic>
      <xdr:nvPicPr>
        <xdr:cNvPr id="5" name="Picture 4">
          <a:extLst>
            <a:ext uri="{FF2B5EF4-FFF2-40B4-BE49-F238E27FC236}">
              <a16:creationId xmlns:a16="http://schemas.microsoft.com/office/drawing/2014/main" id="{62DD28B0-1C02-40AC-A7F5-FE1DB3F6A69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248525"/>
          <a:ext cx="2857500" cy="1905000"/>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1743075</xdr:colOff>
      <xdr:row>100</xdr:row>
      <xdr:rowOff>0</xdr:rowOff>
    </xdr:to>
    <xdr:pic>
      <xdr:nvPicPr>
        <xdr:cNvPr id="3" name="Picture 2">
          <a:extLst>
            <a:ext uri="{FF2B5EF4-FFF2-40B4-BE49-F238E27FC236}">
              <a16:creationId xmlns:a16="http://schemas.microsoft.com/office/drawing/2014/main" id="{EA3DE702-EE6D-46EA-9384-BE4BA26A57E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5801975"/>
          <a:ext cx="2857500" cy="1905000"/>
        </a:xfrm>
        <a:prstGeom prst="rect">
          <a:avLst/>
        </a:prstGeom>
      </xdr:spPr>
    </xdr:pic>
    <xdr:clientData/>
  </xdr:twoCellAnchor>
  <xdr:twoCellAnchor editAs="oneCell">
    <xdr:from>
      <xdr:col>5</xdr:col>
      <xdr:colOff>0</xdr:colOff>
      <xdr:row>90</xdr:row>
      <xdr:rowOff>0</xdr:rowOff>
    </xdr:from>
    <xdr:to>
      <xdr:col>7</xdr:col>
      <xdr:colOff>628650</xdr:colOff>
      <xdr:row>100</xdr:row>
      <xdr:rowOff>0</xdr:rowOff>
    </xdr:to>
    <xdr:pic>
      <xdr:nvPicPr>
        <xdr:cNvPr id="5" name="Picture 4">
          <a:extLst>
            <a:ext uri="{FF2B5EF4-FFF2-40B4-BE49-F238E27FC236}">
              <a16:creationId xmlns:a16="http://schemas.microsoft.com/office/drawing/2014/main" id="{0634647D-5594-4871-A9F5-C18DF08B66C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5801975"/>
          <a:ext cx="2857500" cy="1905000"/>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1743075</xdr:colOff>
      <xdr:row>53</xdr:row>
      <xdr:rowOff>0</xdr:rowOff>
    </xdr:to>
    <xdr:pic>
      <xdr:nvPicPr>
        <xdr:cNvPr id="3" name="Picture 2">
          <a:extLst>
            <a:ext uri="{FF2B5EF4-FFF2-40B4-BE49-F238E27FC236}">
              <a16:creationId xmlns:a16="http://schemas.microsoft.com/office/drawing/2014/main" id="{A2B4C139-8B36-4317-B821-FE87D0EA3DA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572375"/>
          <a:ext cx="2857500" cy="1905000"/>
        </a:xfrm>
        <a:prstGeom prst="rect">
          <a:avLst/>
        </a:prstGeom>
      </xdr:spPr>
    </xdr:pic>
    <xdr:clientData/>
  </xdr:twoCellAnchor>
  <xdr:twoCellAnchor editAs="oneCell">
    <xdr:from>
      <xdr:col>5</xdr:col>
      <xdr:colOff>0</xdr:colOff>
      <xdr:row>43</xdr:row>
      <xdr:rowOff>0</xdr:rowOff>
    </xdr:from>
    <xdr:to>
      <xdr:col>7</xdr:col>
      <xdr:colOff>628650</xdr:colOff>
      <xdr:row>53</xdr:row>
      <xdr:rowOff>0</xdr:rowOff>
    </xdr:to>
    <xdr:pic>
      <xdr:nvPicPr>
        <xdr:cNvPr id="5" name="Picture 4">
          <a:extLst>
            <a:ext uri="{FF2B5EF4-FFF2-40B4-BE49-F238E27FC236}">
              <a16:creationId xmlns:a16="http://schemas.microsoft.com/office/drawing/2014/main" id="{3F167D21-D83A-4470-A114-2172B8DED18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572375"/>
          <a:ext cx="2857500" cy="1905000"/>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1743075</xdr:colOff>
      <xdr:row>52</xdr:row>
      <xdr:rowOff>0</xdr:rowOff>
    </xdr:to>
    <xdr:pic>
      <xdr:nvPicPr>
        <xdr:cNvPr id="3" name="Picture 2">
          <a:extLst>
            <a:ext uri="{FF2B5EF4-FFF2-40B4-BE49-F238E27FC236}">
              <a16:creationId xmlns:a16="http://schemas.microsoft.com/office/drawing/2014/main" id="{DC2E5BE1-1EF4-4ADE-81AC-FDD99D5F86C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410450"/>
          <a:ext cx="2857500" cy="1905000"/>
        </a:xfrm>
        <a:prstGeom prst="rect">
          <a:avLst/>
        </a:prstGeom>
      </xdr:spPr>
    </xdr:pic>
    <xdr:clientData/>
  </xdr:twoCellAnchor>
  <xdr:twoCellAnchor editAs="oneCell">
    <xdr:from>
      <xdr:col>5</xdr:col>
      <xdr:colOff>0</xdr:colOff>
      <xdr:row>42</xdr:row>
      <xdr:rowOff>0</xdr:rowOff>
    </xdr:from>
    <xdr:to>
      <xdr:col>7</xdr:col>
      <xdr:colOff>628650</xdr:colOff>
      <xdr:row>52</xdr:row>
      <xdr:rowOff>0</xdr:rowOff>
    </xdr:to>
    <xdr:pic>
      <xdr:nvPicPr>
        <xdr:cNvPr id="5" name="Picture 4">
          <a:extLst>
            <a:ext uri="{FF2B5EF4-FFF2-40B4-BE49-F238E27FC236}">
              <a16:creationId xmlns:a16="http://schemas.microsoft.com/office/drawing/2014/main" id="{30B2263F-5C99-4F25-AA34-74F2CF35970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410450"/>
          <a:ext cx="2857500" cy="1905000"/>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2</xdr:col>
      <xdr:colOff>1743075</xdr:colOff>
      <xdr:row>49</xdr:row>
      <xdr:rowOff>0</xdr:rowOff>
    </xdr:to>
    <xdr:pic>
      <xdr:nvPicPr>
        <xdr:cNvPr id="3" name="Picture 2">
          <a:extLst>
            <a:ext uri="{FF2B5EF4-FFF2-40B4-BE49-F238E27FC236}">
              <a16:creationId xmlns:a16="http://schemas.microsoft.com/office/drawing/2014/main" id="{2814A9A4-FEAC-4B6B-AC67-F429B6CC625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924675"/>
          <a:ext cx="2857500" cy="1905000"/>
        </a:xfrm>
        <a:prstGeom prst="rect">
          <a:avLst/>
        </a:prstGeom>
      </xdr:spPr>
    </xdr:pic>
    <xdr:clientData/>
  </xdr:twoCellAnchor>
  <xdr:twoCellAnchor editAs="oneCell">
    <xdr:from>
      <xdr:col>5</xdr:col>
      <xdr:colOff>0</xdr:colOff>
      <xdr:row>39</xdr:row>
      <xdr:rowOff>0</xdr:rowOff>
    </xdr:from>
    <xdr:to>
      <xdr:col>7</xdr:col>
      <xdr:colOff>628650</xdr:colOff>
      <xdr:row>49</xdr:row>
      <xdr:rowOff>0</xdr:rowOff>
    </xdr:to>
    <xdr:pic>
      <xdr:nvPicPr>
        <xdr:cNvPr id="5" name="Picture 4">
          <a:extLst>
            <a:ext uri="{FF2B5EF4-FFF2-40B4-BE49-F238E27FC236}">
              <a16:creationId xmlns:a16="http://schemas.microsoft.com/office/drawing/2014/main" id="{667444EA-C97F-4BB9-AE71-5FCDCD779AA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924675"/>
          <a:ext cx="2857500" cy="1905000"/>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2</xdr:col>
      <xdr:colOff>1743075</xdr:colOff>
      <xdr:row>149</xdr:row>
      <xdr:rowOff>0</xdr:rowOff>
    </xdr:to>
    <xdr:pic>
      <xdr:nvPicPr>
        <xdr:cNvPr id="3" name="Picture 2">
          <a:extLst>
            <a:ext uri="{FF2B5EF4-FFF2-40B4-BE49-F238E27FC236}">
              <a16:creationId xmlns:a16="http://schemas.microsoft.com/office/drawing/2014/main" id="{7D11B593-3CF8-4ECB-B503-2C6B3866ABE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3812500"/>
          <a:ext cx="2857500" cy="1905000"/>
        </a:xfrm>
        <a:prstGeom prst="rect">
          <a:avLst/>
        </a:prstGeom>
      </xdr:spPr>
    </xdr:pic>
    <xdr:clientData/>
  </xdr:twoCellAnchor>
  <xdr:twoCellAnchor editAs="oneCell">
    <xdr:from>
      <xdr:col>5</xdr:col>
      <xdr:colOff>0</xdr:colOff>
      <xdr:row>139</xdr:row>
      <xdr:rowOff>0</xdr:rowOff>
    </xdr:from>
    <xdr:to>
      <xdr:col>7</xdr:col>
      <xdr:colOff>628650</xdr:colOff>
      <xdr:row>149</xdr:row>
      <xdr:rowOff>0</xdr:rowOff>
    </xdr:to>
    <xdr:pic>
      <xdr:nvPicPr>
        <xdr:cNvPr id="5" name="Picture 4">
          <a:extLst>
            <a:ext uri="{FF2B5EF4-FFF2-40B4-BE49-F238E27FC236}">
              <a16:creationId xmlns:a16="http://schemas.microsoft.com/office/drawing/2014/main" id="{58B5244F-CD8F-4FDC-B1A9-4E3C03BD87A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1277600" y="23812500"/>
          <a:ext cx="2857500" cy="1905000"/>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0</xdr:colOff>
      <xdr:row>277</xdr:row>
      <xdr:rowOff>0</xdr:rowOff>
    </xdr:from>
    <xdr:to>
      <xdr:col>2</xdr:col>
      <xdr:colOff>1743075</xdr:colOff>
      <xdr:row>287</xdr:row>
      <xdr:rowOff>0</xdr:rowOff>
    </xdr:to>
    <xdr:pic>
      <xdr:nvPicPr>
        <xdr:cNvPr id="3" name="Picture 2">
          <a:extLst>
            <a:ext uri="{FF2B5EF4-FFF2-40B4-BE49-F238E27FC236}">
              <a16:creationId xmlns:a16="http://schemas.microsoft.com/office/drawing/2014/main" id="{881D9B6A-0853-493F-84DA-62F20DAE8FD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5462825"/>
          <a:ext cx="2857500" cy="1905000"/>
        </a:xfrm>
        <a:prstGeom prst="rect">
          <a:avLst/>
        </a:prstGeom>
      </xdr:spPr>
    </xdr:pic>
    <xdr:clientData/>
  </xdr:twoCellAnchor>
  <xdr:twoCellAnchor editAs="oneCell">
    <xdr:from>
      <xdr:col>5</xdr:col>
      <xdr:colOff>0</xdr:colOff>
      <xdr:row>277</xdr:row>
      <xdr:rowOff>0</xdr:rowOff>
    </xdr:from>
    <xdr:to>
      <xdr:col>7</xdr:col>
      <xdr:colOff>628650</xdr:colOff>
      <xdr:row>287</xdr:row>
      <xdr:rowOff>0</xdr:rowOff>
    </xdr:to>
    <xdr:pic>
      <xdr:nvPicPr>
        <xdr:cNvPr id="5" name="Picture 4">
          <a:extLst>
            <a:ext uri="{FF2B5EF4-FFF2-40B4-BE49-F238E27FC236}">
              <a16:creationId xmlns:a16="http://schemas.microsoft.com/office/drawing/2014/main" id="{E8AB7A5A-F993-47D7-8F67-CBAB4C6F789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5462825"/>
          <a:ext cx="2857500" cy="1905000"/>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1743075</xdr:colOff>
      <xdr:row>92</xdr:row>
      <xdr:rowOff>0</xdr:rowOff>
    </xdr:to>
    <xdr:pic>
      <xdr:nvPicPr>
        <xdr:cNvPr id="3" name="Picture 2">
          <a:extLst>
            <a:ext uri="{FF2B5EF4-FFF2-40B4-BE49-F238E27FC236}">
              <a16:creationId xmlns:a16="http://schemas.microsoft.com/office/drawing/2014/main" id="{06C37455-9DE6-4AA9-B7AB-2A019A7D57A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887450"/>
          <a:ext cx="2857500" cy="1905000"/>
        </a:xfrm>
        <a:prstGeom prst="rect">
          <a:avLst/>
        </a:prstGeom>
      </xdr:spPr>
    </xdr:pic>
    <xdr:clientData/>
  </xdr:twoCellAnchor>
  <xdr:twoCellAnchor editAs="oneCell">
    <xdr:from>
      <xdr:col>5</xdr:col>
      <xdr:colOff>0</xdr:colOff>
      <xdr:row>82</xdr:row>
      <xdr:rowOff>0</xdr:rowOff>
    </xdr:from>
    <xdr:to>
      <xdr:col>7</xdr:col>
      <xdr:colOff>628650</xdr:colOff>
      <xdr:row>92</xdr:row>
      <xdr:rowOff>0</xdr:rowOff>
    </xdr:to>
    <xdr:pic>
      <xdr:nvPicPr>
        <xdr:cNvPr id="5" name="Picture 4">
          <a:extLst>
            <a:ext uri="{FF2B5EF4-FFF2-40B4-BE49-F238E27FC236}">
              <a16:creationId xmlns:a16="http://schemas.microsoft.com/office/drawing/2014/main" id="{07579A32-1A91-443D-8BD4-2328871FDF0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887450"/>
          <a:ext cx="2857500" cy="1905000"/>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1743075</xdr:colOff>
      <xdr:row>33</xdr:row>
      <xdr:rowOff>0</xdr:rowOff>
    </xdr:to>
    <xdr:pic>
      <xdr:nvPicPr>
        <xdr:cNvPr id="3" name="Picture 2">
          <a:extLst>
            <a:ext uri="{FF2B5EF4-FFF2-40B4-BE49-F238E27FC236}">
              <a16:creationId xmlns:a16="http://schemas.microsoft.com/office/drawing/2014/main" id="{EA6E64CD-0178-4AF2-9191-361AC2559A3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4333875"/>
          <a:ext cx="2857500" cy="1905000"/>
        </a:xfrm>
        <a:prstGeom prst="rect">
          <a:avLst/>
        </a:prstGeom>
      </xdr:spPr>
    </xdr:pic>
    <xdr:clientData/>
  </xdr:twoCellAnchor>
  <xdr:twoCellAnchor editAs="oneCell">
    <xdr:from>
      <xdr:col>5</xdr:col>
      <xdr:colOff>0</xdr:colOff>
      <xdr:row>23</xdr:row>
      <xdr:rowOff>0</xdr:rowOff>
    </xdr:from>
    <xdr:to>
      <xdr:col>7</xdr:col>
      <xdr:colOff>628650</xdr:colOff>
      <xdr:row>33</xdr:row>
      <xdr:rowOff>0</xdr:rowOff>
    </xdr:to>
    <xdr:pic>
      <xdr:nvPicPr>
        <xdr:cNvPr id="5" name="Picture 4">
          <a:extLst>
            <a:ext uri="{FF2B5EF4-FFF2-40B4-BE49-F238E27FC236}">
              <a16:creationId xmlns:a16="http://schemas.microsoft.com/office/drawing/2014/main" id="{6BBAC3BC-851A-4460-A7DC-F016C8EA91F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4333875"/>
          <a:ext cx="2857500" cy="1905000"/>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1743075</xdr:colOff>
      <xdr:row>40</xdr:row>
      <xdr:rowOff>0</xdr:rowOff>
    </xdr:to>
    <xdr:pic>
      <xdr:nvPicPr>
        <xdr:cNvPr id="3" name="Picture 2">
          <a:extLst>
            <a:ext uri="{FF2B5EF4-FFF2-40B4-BE49-F238E27FC236}">
              <a16:creationId xmlns:a16="http://schemas.microsoft.com/office/drawing/2014/main" id="{F6C5B21A-F3E1-45E7-8A6C-7A3A6DFE352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467350"/>
          <a:ext cx="2857500" cy="1905000"/>
        </a:xfrm>
        <a:prstGeom prst="rect">
          <a:avLst/>
        </a:prstGeom>
      </xdr:spPr>
    </xdr:pic>
    <xdr:clientData/>
  </xdr:twoCellAnchor>
  <xdr:twoCellAnchor editAs="oneCell">
    <xdr:from>
      <xdr:col>5</xdr:col>
      <xdr:colOff>0</xdr:colOff>
      <xdr:row>30</xdr:row>
      <xdr:rowOff>0</xdr:rowOff>
    </xdr:from>
    <xdr:to>
      <xdr:col>7</xdr:col>
      <xdr:colOff>628650</xdr:colOff>
      <xdr:row>40</xdr:row>
      <xdr:rowOff>0</xdr:rowOff>
    </xdr:to>
    <xdr:pic>
      <xdr:nvPicPr>
        <xdr:cNvPr id="5" name="Picture 4">
          <a:extLst>
            <a:ext uri="{FF2B5EF4-FFF2-40B4-BE49-F238E27FC236}">
              <a16:creationId xmlns:a16="http://schemas.microsoft.com/office/drawing/2014/main" id="{354C873A-11C5-4527-A39E-4F992E7C363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5467350"/>
          <a:ext cx="2857500" cy="1905000"/>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1743075</xdr:colOff>
      <xdr:row>187</xdr:row>
      <xdr:rowOff>0</xdr:rowOff>
    </xdr:to>
    <xdr:pic>
      <xdr:nvPicPr>
        <xdr:cNvPr id="3" name="Picture 2">
          <a:extLst>
            <a:ext uri="{FF2B5EF4-FFF2-40B4-BE49-F238E27FC236}">
              <a16:creationId xmlns:a16="http://schemas.microsoft.com/office/drawing/2014/main" id="{E1E8E6A1-C5A2-4668-A28C-55FEA4B225A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29270325"/>
          <a:ext cx="2857500" cy="1905000"/>
        </a:xfrm>
        <a:prstGeom prst="rect">
          <a:avLst/>
        </a:prstGeom>
      </xdr:spPr>
    </xdr:pic>
    <xdr:clientData/>
  </xdr:twoCellAnchor>
  <xdr:twoCellAnchor editAs="oneCell">
    <xdr:from>
      <xdr:col>5</xdr:col>
      <xdr:colOff>0</xdr:colOff>
      <xdr:row>177</xdr:row>
      <xdr:rowOff>0</xdr:rowOff>
    </xdr:from>
    <xdr:to>
      <xdr:col>7</xdr:col>
      <xdr:colOff>628650</xdr:colOff>
      <xdr:row>187</xdr:row>
      <xdr:rowOff>0</xdr:rowOff>
    </xdr:to>
    <xdr:pic>
      <xdr:nvPicPr>
        <xdr:cNvPr id="5" name="Picture 4">
          <a:extLst>
            <a:ext uri="{FF2B5EF4-FFF2-40B4-BE49-F238E27FC236}">
              <a16:creationId xmlns:a16="http://schemas.microsoft.com/office/drawing/2014/main" id="{4001BBF9-F2FC-494A-9AC6-281B1F046E4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29270325"/>
          <a:ext cx="2857500" cy="1905000"/>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1743075</xdr:colOff>
      <xdr:row>57</xdr:row>
      <xdr:rowOff>0</xdr:rowOff>
    </xdr:to>
    <xdr:pic>
      <xdr:nvPicPr>
        <xdr:cNvPr id="3" name="Picture 2">
          <a:extLst>
            <a:ext uri="{FF2B5EF4-FFF2-40B4-BE49-F238E27FC236}">
              <a16:creationId xmlns:a16="http://schemas.microsoft.com/office/drawing/2014/main" id="{5A0BF96C-7B0E-461B-89BE-C1DABE56289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8220075"/>
          <a:ext cx="2857500" cy="1905000"/>
        </a:xfrm>
        <a:prstGeom prst="rect">
          <a:avLst/>
        </a:prstGeom>
      </xdr:spPr>
    </xdr:pic>
    <xdr:clientData/>
  </xdr:twoCellAnchor>
  <xdr:twoCellAnchor editAs="oneCell">
    <xdr:from>
      <xdr:col>5</xdr:col>
      <xdr:colOff>0</xdr:colOff>
      <xdr:row>47</xdr:row>
      <xdr:rowOff>0</xdr:rowOff>
    </xdr:from>
    <xdr:to>
      <xdr:col>7</xdr:col>
      <xdr:colOff>628650</xdr:colOff>
      <xdr:row>57</xdr:row>
      <xdr:rowOff>0</xdr:rowOff>
    </xdr:to>
    <xdr:pic>
      <xdr:nvPicPr>
        <xdr:cNvPr id="5" name="Picture 4">
          <a:extLst>
            <a:ext uri="{FF2B5EF4-FFF2-40B4-BE49-F238E27FC236}">
              <a16:creationId xmlns:a16="http://schemas.microsoft.com/office/drawing/2014/main" id="{B9B2C135-B9E1-4D52-B200-ED29539B01C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8220075"/>
          <a:ext cx="2857500" cy="1905000"/>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1743075</xdr:colOff>
      <xdr:row>115</xdr:row>
      <xdr:rowOff>0</xdr:rowOff>
    </xdr:to>
    <xdr:pic>
      <xdr:nvPicPr>
        <xdr:cNvPr id="3" name="Picture 2">
          <a:extLst>
            <a:ext uri="{FF2B5EF4-FFF2-40B4-BE49-F238E27FC236}">
              <a16:creationId xmlns:a16="http://schemas.microsoft.com/office/drawing/2014/main" id="{AFDBC3B1-F4F9-47A1-A6F2-9BA0487713B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7611725"/>
          <a:ext cx="2857500" cy="1905000"/>
        </a:xfrm>
        <a:prstGeom prst="rect">
          <a:avLst/>
        </a:prstGeom>
      </xdr:spPr>
    </xdr:pic>
    <xdr:clientData/>
  </xdr:twoCellAnchor>
  <xdr:twoCellAnchor editAs="oneCell">
    <xdr:from>
      <xdr:col>5</xdr:col>
      <xdr:colOff>0</xdr:colOff>
      <xdr:row>105</xdr:row>
      <xdr:rowOff>0</xdr:rowOff>
    </xdr:from>
    <xdr:to>
      <xdr:col>7</xdr:col>
      <xdr:colOff>628650</xdr:colOff>
      <xdr:row>115</xdr:row>
      <xdr:rowOff>0</xdr:rowOff>
    </xdr:to>
    <xdr:pic>
      <xdr:nvPicPr>
        <xdr:cNvPr id="5" name="Picture 4">
          <a:extLst>
            <a:ext uri="{FF2B5EF4-FFF2-40B4-BE49-F238E27FC236}">
              <a16:creationId xmlns:a16="http://schemas.microsoft.com/office/drawing/2014/main" id="{12EDDD25-98CC-48A8-B627-6193AD0F0B3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7611725"/>
          <a:ext cx="2857500" cy="1905000"/>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2</xdr:col>
      <xdr:colOff>1743075</xdr:colOff>
      <xdr:row>41</xdr:row>
      <xdr:rowOff>0</xdr:rowOff>
    </xdr:to>
    <xdr:pic>
      <xdr:nvPicPr>
        <xdr:cNvPr id="3" name="Picture 2">
          <a:extLst>
            <a:ext uri="{FF2B5EF4-FFF2-40B4-BE49-F238E27FC236}">
              <a16:creationId xmlns:a16="http://schemas.microsoft.com/office/drawing/2014/main" id="{168C1715-05BA-4C86-A8CA-840E9944697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5629275"/>
          <a:ext cx="2857500" cy="1905000"/>
        </a:xfrm>
        <a:prstGeom prst="rect">
          <a:avLst/>
        </a:prstGeom>
      </xdr:spPr>
    </xdr:pic>
    <xdr:clientData/>
  </xdr:twoCellAnchor>
  <xdr:twoCellAnchor editAs="oneCell">
    <xdr:from>
      <xdr:col>5</xdr:col>
      <xdr:colOff>0</xdr:colOff>
      <xdr:row>31</xdr:row>
      <xdr:rowOff>0</xdr:rowOff>
    </xdr:from>
    <xdr:to>
      <xdr:col>7</xdr:col>
      <xdr:colOff>628650</xdr:colOff>
      <xdr:row>41</xdr:row>
      <xdr:rowOff>0</xdr:rowOff>
    </xdr:to>
    <xdr:pic>
      <xdr:nvPicPr>
        <xdr:cNvPr id="5" name="Picture 4">
          <a:extLst>
            <a:ext uri="{FF2B5EF4-FFF2-40B4-BE49-F238E27FC236}">
              <a16:creationId xmlns:a16="http://schemas.microsoft.com/office/drawing/2014/main" id="{E1653CA1-1B57-4F45-B2C9-97C5BC1BA61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5629275"/>
          <a:ext cx="2857500" cy="1905000"/>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1743075</xdr:colOff>
      <xdr:row>53</xdr:row>
      <xdr:rowOff>0</xdr:rowOff>
    </xdr:to>
    <xdr:pic>
      <xdr:nvPicPr>
        <xdr:cNvPr id="3" name="Picture 2">
          <a:extLst>
            <a:ext uri="{FF2B5EF4-FFF2-40B4-BE49-F238E27FC236}">
              <a16:creationId xmlns:a16="http://schemas.microsoft.com/office/drawing/2014/main" id="{2AFD422F-248B-4CC6-8A48-83BB00106C0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7572375"/>
          <a:ext cx="2857500" cy="1905000"/>
        </a:xfrm>
        <a:prstGeom prst="rect">
          <a:avLst/>
        </a:prstGeom>
      </xdr:spPr>
    </xdr:pic>
    <xdr:clientData/>
  </xdr:twoCellAnchor>
  <xdr:twoCellAnchor editAs="oneCell">
    <xdr:from>
      <xdr:col>5</xdr:col>
      <xdr:colOff>0</xdr:colOff>
      <xdr:row>43</xdr:row>
      <xdr:rowOff>0</xdr:rowOff>
    </xdr:from>
    <xdr:to>
      <xdr:col>7</xdr:col>
      <xdr:colOff>628650</xdr:colOff>
      <xdr:row>53</xdr:row>
      <xdr:rowOff>0</xdr:rowOff>
    </xdr:to>
    <xdr:pic>
      <xdr:nvPicPr>
        <xdr:cNvPr id="5" name="Picture 4">
          <a:extLst>
            <a:ext uri="{FF2B5EF4-FFF2-40B4-BE49-F238E27FC236}">
              <a16:creationId xmlns:a16="http://schemas.microsoft.com/office/drawing/2014/main" id="{C61152A2-5FCE-4C4F-B137-99AF64AD4B3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7572375"/>
          <a:ext cx="2857500" cy="1905000"/>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1743075</xdr:colOff>
      <xdr:row>104</xdr:row>
      <xdr:rowOff>0</xdr:rowOff>
    </xdr:to>
    <xdr:pic>
      <xdr:nvPicPr>
        <xdr:cNvPr id="3" name="Picture 2">
          <a:extLst>
            <a:ext uri="{FF2B5EF4-FFF2-40B4-BE49-F238E27FC236}">
              <a16:creationId xmlns:a16="http://schemas.microsoft.com/office/drawing/2014/main" id="{441DE8B9-CEF0-4422-948F-FE513B094A7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5830550"/>
          <a:ext cx="2857500" cy="1905000"/>
        </a:xfrm>
        <a:prstGeom prst="rect">
          <a:avLst/>
        </a:prstGeom>
      </xdr:spPr>
    </xdr:pic>
    <xdr:clientData/>
  </xdr:twoCellAnchor>
  <xdr:twoCellAnchor editAs="oneCell">
    <xdr:from>
      <xdr:col>5</xdr:col>
      <xdr:colOff>0</xdr:colOff>
      <xdr:row>94</xdr:row>
      <xdr:rowOff>0</xdr:rowOff>
    </xdr:from>
    <xdr:to>
      <xdr:col>7</xdr:col>
      <xdr:colOff>628650</xdr:colOff>
      <xdr:row>104</xdr:row>
      <xdr:rowOff>0</xdr:rowOff>
    </xdr:to>
    <xdr:pic>
      <xdr:nvPicPr>
        <xdr:cNvPr id="5" name="Picture 4">
          <a:extLst>
            <a:ext uri="{FF2B5EF4-FFF2-40B4-BE49-F238E27FC236}">
              <a16:creationId xmlns:a16="http://schemas.microsoft.com/office/drawing/2014/main" id="{77F248A7-894B-4513-A0AA-3B3798E2DAA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5830550"/>
          <a:ext cx="2857500" cy="1905000"/>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1743075</xdr:colOff>
      <xdr:row>44</xdr:row>
      <xdr:rowOff>0</xdr:rowOff>
    </xdr:to>
    <xdr:pic>
      <xdr:nvPicPr>
        <xdr:cNvPr id="3" name="Picture 2">
          <a:extLst>
            <a:ext uri="{FF2B5EF4-FFF2-40B4-BE49-F238E27FC236}">
              <a16:creationId xmlns:a16="http://schemas.microsoft.com/office/drawing/2014/main" id="{BD248DFC-A4B4-4486-8FA7-BBC51561629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6115050"/>
          <a:ext cx="2857500" cy="1905000"/>
        </a:xfrm>
        <a:prstGeom prst="rect">
          <a:avLst/>
        </a:prstGeom>
      </xdr:spPr>
    </xdr:pic>
    <xdr:clientData/>
  </xdr:twoCellAnchor>
  <xdr:twoCellAnchor editAs="oneCell">
    <xdr:from>
      <xdr:col>5</xdr:col>
      <xdr:colOff>0</xdr:colOff>
      <xdr:row>34</xdr:row>
      <xdr:rowOff>0</xdr:rowOff>
    </xdr:from>
    <xdr:to>
      <xdr:col>7</xdr:col>
      <xdr:colOff>628650</xdr:colOff>
      <xdr:row>44</xdr:row>
      <xdr:rowOff>0</xdr:rowOff>
    </xdr:to>
    <xdr:pic>
      <xdr:nvPicPr>
        <xdr:cNvPr id="5" name="Picture 4">
          <a:extLst>
            <a:ext uri="{FF2B5EF4-FFF2-40B4-BE49-F238E27FC236}">
              <a16:creationId xmlns:a16="http://schemas.microsoft.com/office/drawing/2014/main" id="{6206B4FA-B9D8-4295-B73D-C1BD2AABCEB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611505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strictedEXTN2/RLMF/Reports/Monthly%20Reports/2021-2022/07%20Oct%202021/Portfolios/Portfol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trictedEXTN2/RLMF/Reports/Monthly%20Reports/2021-2022/06%20Sep%202021/Portfolio/Nimf%20Portfolio%20Sep%202021%20with%20riskom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strictedEXTN2/RLMF/Reports/Monthly%20Reports/2021-2022/06%20Sep%202021/Portfolio/Nimf%20Portfolio%20Sep%20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LMF/Reports/Monthly%20Reports/2020-2021/05.%20August%202020/Monthly%20Portfolio/RLMF_MONTHLY_PORTFOLIO_REPORT%20Aug%20202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strictedEXTN2/RLMF/Reports/Monthly%20Reports/2021-2022/01.%20April%202021/Portfolio/Portfolio%20as%20on%2030.04.202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LMF/Reports/Monthly%20Reports/2020-2021/11.%20Feb%202021/Monthly%20Portfolio/NIMF%20Portfolio%20Feb%2020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F"/>
      <sheetName val="GS"/>
      <sheetName val="IP"/>
      <sheetName val="IF"/>
      <sheetName val="ST"/>
      <sheetName val="BF"/>
      <sheetName val="MI"/>
      <sheetName val="PS"/>
      <sheetName val="CP"/>
      <sheetName val="PH"/>
      <sheetName val="ME"/>
      <sheetName val="NE"/>
      <sheetName val="NI"/>
      <sheetName val="EO"/>
      <sheetName val="LF"/>
      <sheetName val="FR"/>
      <sheetName val="SD"/>
      <sheetName val="SE"/>
      <sheetName val="SH"/>
      <sheetName val="LQ"/>
      <sheetName val="TS"/>
      <sheetName val="LE"/>
      <sheetName val="IV"/>
      <sheetName val="LP"/>
      <sheetName val="IM"/>
      <sheetName val="DC"/>
      <sheetName val="UB"/>
      <sheetName val="K5"/>
      <sheetName val="9B"/>
      <sheetName val="EA"/>
      <sheetName val="QP"/>
      <sheetName val="GL"/>
      <sheetName val="NF"/>
      <sheetName val="SC"/>
      <sheetName val="SF"/>
      <sheetName val="AF"/>
      <sheetName val="GD"/>
      <sheetName val="CE"/>
      <sheetName val="CF"/>
      <sheetName val="RD"/>
      <sheetName val="CB"/>
      <sheetName val="JE"/>
      <sheetName val="SX"/>
      <sheetName val="RW"/>
      <sheetName val="RG"/>
      <sheetName val="BP"/>
      <sheetName val="ES"/>
      <sheetName val="NX"/>
      <sheetName val="UE"/>
      <sheetName val="LT"/>
      <sheetName val="CH"/>
      <sheetName val="N2"/>
      <sheetName val="N8"/>
      <sheetName val="TC"/>
      <sheetName val="TD"/>
      <sheetName val="TF"/>
      <sheetName val="TI"/>
      <sheetName val="NL"/>
      <sheetName val="TQ"/>
      <sheetName val="TZ"/>
      <sheetName val="FG"/>
      <sheetName val="FI"/>
      <sheetName val="FJ"/>
      <sheetName val="E4"/>
      <sheetName val="FK"/>
      <sheetName val="FM"/>
      <sheetName val="FN"/>
      <sheetName val="FP"/>
      <sheetName val="FU"/>
      <sheetName val="FV"/>
      <sheetName val="FW"/>
      <sheetName val="FX"/>
      <sheetName val="FY"/>
      <sheetName val="NB"/>
      <sheetName val="JZ"/>
      <sheetName val="PU"/>
      <sheetName val="GB"/>
      <sheetName val="LB"/>
      <sheetName val="BB"/>
      <sheetName val="SB"/>
      <sheetName val="HS"/>
      <sheetName val="IB"/>
      <sheetName val="CC"/>
      <sheetName val="FZ"/>
      <sheetName val="GA"/>
      <sheetName val="GC"/>
      <sheetName val="GE"/>
      <sheetName val="GG"/>
      <sheetName val="ON"/>
      <sheetName val="GJ"/>
      <sheetName val="GK"/>
      <sheetName val="GN"/>
      <sheetName val="GO"/>
      <sheetName val="GP"/>
      <sheetName val="NM"/>
      <sheetName val="GQ"/>
      <sheetName val="RJ"/>
      <sheetName val="GU"/>
      <sheetName val="GW"/>
      <sheetName val="GZ"/>
      <sheetName val="G6"/>
      <sheetName val="G8"/>
      <sheetName val="G9"/>
      <sheetName val="H7"/>
      <sheetName val="SN"/>
      <sheetName val="F7"/>
      <sheetName val="OF"/>
      <sheetName val="NZ"/>
      <sheetName val="MF"/>
      <sheetName val="NS"/>
      <sheetName val="NC"/>
      <sheetName val="PP"/>
      <sheetName val="AL"/>
      <sheetName val="NP"/>
      <sheetName val="NV"/>
      <sheetName val="NY"/>
      <sheetName val="NG"/>
      <sheetName val="NH"/>
      <sheetName val="LC"/>
      <sheetName val="HG"/>
      <sheetName val="Matured schemes and Notes"/>
      <sheetName val="Disclosure of Yield to C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F"/>
      <sheetName val="GS"/>
      <sheetName val="IP"/>
      <sheetName val="IF"/>
      <sheetName val="ST"/>
      <sheetName val="BF"/>
      <sheetName val="MI"/>
      <sheetName val="PS"/>
      <sheetName val="CP"/>
      <sheetName val="PH"/>
      <sheetName val="ME"/>
      <sheetName val="NE"/>
      <sheetName val="NI"/>
      <sheetName val="EO"/>
      <sheetName val="LF"/>
      <sheetName val="FR"/>
      <sheetName val="SD"/>
      <sheetName val="SE"/>
      <sheetName val="SH"/>
      <sheetName val="LQ"/>
      <sheetName val="TS"/>
      <sheetName val="LE"/>
      <sheetName val="IV"/>
      <sheetName val="LP"/>
      <sheetName val="IM"/>
      <sheetName val="DC"/>
      <sheetName val="UB"/>
      <sheetName val="K5"/>
      <sheetName val="9B"/>
      <sheetName val="EA"/>
      <sheetName val="QP"/>
      <sheetName val="GL"/>
      <sheetName val="NF"/>
      <sheetName val="SC"/>
      <sheetName val="SF"/>
      <sheetName val="AF"/>
      <sheetName val="GD"/>
      <sheetName val="CE"/>
      <sheetName val="CF"/>
      <sheetName val="RD"/>
      <sheetName val="CB"/>
      <sheetName val="JE"/>
      <sheetName val="SX"/>
      <sheetName val="RW"/>
      <sheetName val="RG"/>
      <sheetName val="BP"/>
      <sheetName val="ES"/>
      <sheetName val="NX"/>
      <sheetName val="UE"/>
      <sheetName val="LT"/>
      <sheetName val="CH"/>
      <sheetName val="N2"/>
      <sheetName val="N5"/>
      <sheetName val="N8"/>
      <sheetName val="TC"/>
      <sheetName val="TD"/>
      <sheetName val="TF"/>
      <sheetName val="TI"/>
      <sheetName val="NL"/>
      <sheetName val="TQ"/>
      <sheetName val="TZ"/>
      <sheetName val="FA"/>
      <sheetName val="FB"/>
      <sheetName val="FD"/>
      <sheetName val="FF"/>
      <sheetName val="FG"/>
      <sheetName val="FI"/>
      <sheetName val="FJ"/>
      <sheetName val="E4"/>
      <sheetName val="FK"/>
      <sheetName val="FM"/>
      <sheetName val="FN"/>
      <sheetName val="FP"/>
      <sheetName val="FU"/>
      <sheetName val="FV"/>
      <sheetName val="FW"/>
      <sheetName val="FX"/>
      <sheetName val="FY"/>
      <sheetName val="NB"/>
      <sheetName val="JZ"/>
      <sheetName val="PU"/>
      <sheetName val="GB"/>
      <sheetName val="LB"/>
      <sheetName val="BB"/>
      <sheetName val="SB"/>
      <sheetName val="HS"/>
      <sheetName val="IB"/>
      <sheetName val="CC"/>
      <sheetName val="FZ"/>
      <sheetName val="GA"/>
      <sheetName val="GC"/>
      <sheetName val="GE"/>
      <sheetName val="GG"/>
      <sheetName val="ON"/>
      <sheetName val="GJ"/>
      <sheetName val="GK"/>
      <sheetName val="GN"/>
      <sheetName val="GO"/>
      <sheetName val="GP"/>
      <sheetName val="NM"/>
      <sheetName val="GQ"/>
      <sheetName val="RJ"/>
      <sheetName val="GU"/>
      <sheetName val="GW"/>
      <sheetName val="GZ"/>
      <sheetName val="G6"/>
      <sheetName val="G8"/>
      <sheetName val="G9"/>
      <sheetName val="H7"/>
      <sheetName val="SN"/>
      <sheetName val="F7"/>
      <sheetName val="OF"/>
      <sheetName val="NZ"/>
      <sheetName val="MF"/>
      <sheetName val="NS"/>
      <sheetName val="NC"/>
      <sheetName val="PP"/>
      <sheetName val="AL"/>
      <sheetName val="NP"/>
      <sheetName val="NV"/>
      <sheetName val="NY"/>
      <sheetName val="NG"/>
      <sheetName val="NH"/>
      <sheetName val="LC"/>
      <sheetName val="HG"/>
      <sheetName val="Deviation"/>
      <sheetName val="Matured schemes and Notes"/>
      <sheetName val="Disclosure of Yield to C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GF"/>
      <sheetName val="GS"/>
      <sheetName val="IP"/>
      <sheetName val="IF"/>
      <sheetName val="ST"/>
      <sheetName val="BF"/>
      <sheetName val="MI"/>
      <sheetName val="PS"/>
      <sheetName val="CP"/>
      <sheetName val="PH"/>
      <sheetName val="ME"/>
      <sheetName val="NE"/>
      <sheetName val="NI"/>
      <sheetName val="EO"/>
      <sheetName val="LF"/>
      <sheetName val="FR"/>
      <sheetName val="SD"/>
      <sheetName val="SE"/>
      <sheetName val="SH"/>
      <sheetName val="LQ"/>
      <sheetName val="TS"/>
      <sheetName val="LE"/>
      <sheetName val="IV"/>
      <sheetName val="LP"/>
      <sheetName val="IM"/>
      <sheetName val="DC"/>
      <sheetName val="UB"/>
      <sheetName val="K5"/>
      <sheetName val="9B"/>
      <sheetName val="EA"/>
      <sheetName val="QP"/>
      <sheetName val="GL"/>
      <sheetName val="NF"/>
      <sheetName val="SC"/>
      <sheetName val="SF"/>
      <sheetName val="AF"/>
      <sheetName val="GD"/>
      <sheetName val="CE"/>
      <sheetName val="CF"/>
      <sheetName val="RD"/>
      <sheetName val="CB"/>
      <sheetName val="JE"/>
      <sheetName val="SX"/>
      <sheetName val="RW"/>
      <sheetName val="RG"/>
      <sheetName val="BP"/>
      <sheetName val="ES"/>
      <sheetName val="NX"/>
      <sheetName val="UE"/>
      <sheetName val="LT"/>
      <sheetName val="CH"/>
      <sheetName val="N2"/>
      <sheetName val="N5"/>
      <sheetName val="N8"/>
      <sheetName val="TC"/>
      <sheetName val="TD"/>
      <sheetName val="TF"/>
      <sheetName val="TI"/>
      <sheetName val="NL"/>
      <sheetName val="TQ"/>
      <sheetName val="TZ"/>
      <sheetName val="FA"/>
      <sheetName val="FB"/>
      <sheetName val="FD"/>
      <sheetName val="FF"/>
      <sheetName val="FG"/>
      <sheetName val="FI"/>
      <sheetName val="FJ"/>
      <sheetName val="E4"/>
      <sheetName val="FK"/>
      <sheetName val="FM"/>
      <sheetName val="FN"/>
      <sheetName val="FP"/>
      <sheetName val="FU"/>
      <sheetName val="FV"/>
      <sheetName val="FW"/>
      <sheetName val="FX"/>
      <sheetName val="FY"/>
      <sheetName val="NB"/>
      <sheetName val="JZ"/>
      <sheetName val="PU"/>
      <sheetName val="GB"/>
      <sheetName val="LB"/>
      <sheetName val="BB"/>
      <sheetName val="SB"/>
      <sheetName val="HS"/>
      <sheetName val="IB"/>
      <sheetName val="CC"/>
      <sheetName val="FZ"/>
      <sheetName val="GA"/>
      <sheetName val="GC"/>
      <sheetName val="GE"/>
      <sheetName val="GG"/>
      <sheetName val="ON"/>
      <sheetName val="GJ"/>
      <sheetName val="GK"/>
      <sheetName val="GN"/>
      <sheetName val="GO"/>
      <sheetName val="GP"/>
      <sheetName val="NM"/>
      <sheetName val="GQ"/>
      <sheetName val="RJ"/>
      <sheetName val="GU"/>
      <sheetName val="GW"/>
      <sheetName val="GZ"/>
      <sheetName val="G6"/>
      <sheetName val="G8"/>
      <sheetName val="G9"/>
      <sheetName val="H7"/>
      <sheetName val="SN"/>
      <sheetName val="F7"/>
      <sheetName val="OF"/>
      <sheetName val="NZ"/>
      <sheetName val="MF"/>
      <sheetName val="NS"/>
      <sheetName val="NC"/>
      <sheetName val="PP"/>
      <sheetName val="AL"/>
      <sheetName val="NP"/>
      <sheetName val="NV"/>
      <sheetName val="NY"/>
      <sheetName val="NG"/>
      <sheetName val="NH"/>
      <sheetName val="LC"/>
      <sheetName val="HG"/>
      <sheetName val="Deviation"/>
      <sheetName val="Matured schemes and Notes"/>
      <sheetName val="Disclosure of Yield to C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NIGF"/>
      <sheetName val="NIVISION"/>
      <sheetName val="NIPDF"/>
      <sheetName val="NIIF"/>
      <sheetName val="NISTF"/>
      <sheetName val="NIBF"/>
      <sheetName val="NIHBF"/>
      <sheetName val="NIPIF"/>
      <sheetName val="NIULTRA"/>
      <sheetName val="NIPF"/>
      <sheetName val="NICF"/>
      <sheetName val="NIBAF"/>
      <sheetName val="NIDBF"/>
      <sheetName val="NIMCF"/>
      <sheetName val="NILIQUID"/>
      <sheetName val="NIFRF"/>
      <sheetName val="NICRF"/>
      <sheetName val="NIVALUE"/>
      <sheetName val="NIEHF"/>
      <sheetName val="NIMMF"/>
      <sheetName val="NITSF"/>
      <sheetName val="NIFEF"/>
      <sheetName val="MP-SR1"/>
      <sheetName val="NILDF"/>
      <sheetName val="MP-SR2"/>
      <sheetName val="QP-SR1"/>
      <sheetName val="AP-SR1"/>
      <sheetName val="QP-SR2"/>
      <sheetName val="QP-SR3"/>
      <sheetName val="NILCF"/>
      <sheetName val="NIQF"/>
      <sheetName val="NIGILT"/>
      <sheetName val="NIIF-NIFTY"/>
      <sheetName val="NISCF"/>
      <sheetName val="NIIF-SENSEX"/>
      <sheetName val="NIARBF"/>
      <sheetName val="NIGSF"/>
      <sheetName val="NIYIF1"/>
      <sheetName val="NIFTY100"/>
      <sheetName val="NICONSUMPTION"/>
      <sheetName val="NIDIVO"/>
      <sheetName val="NISDF"/>
      <sheetName val="NIJAPEQ"/>
      <sheetName val="NISENSEXETF"/>
      <sheetName val="NIRET-WEL"/>
      <sheetName val="NIRET-INC"/>
      <sheetName val="NIBPSUF"/>
      <sheetName val="NIESF"/>
      <sheetName val="NINV20ETF"/>
      <sheetName val="NIUSEQ"/>
      <sheetName val="NILTGETF"/>
      <sheetName val="NIFHF32SR01"/>
      <sheetName val="NIFHF32SR02"/>
      <sheetName val="NIFHF32SR04"/>
      <sheetName val="NIFHF32SR07"/>
      <sheetName val="NIDAFTF10PF"/>
      <sheetName val="NIFHF33SR02"/>
      <sheetName val="NIFHF33SR05"/>
      <sheetName val="NIFHF33SR09"/>
      <sheetName val="NIFHF34SR01"/>
      <sheetName val="NIFHF34SR06"/>
      <sheetName val="NIFHF34SR08"/>
      <sheetName val="NIDAFTF11PC"/>
      <sheetName val="NIFHF34SR10"/>
      <sheetName val="NIDAFTF11PD"/>
      <sheetName val="NIFHF35SR05"/>
      <sheetName val="NIDAFTF11PE"/>
      <sheetName val="EQCAPBUI IV-A"/>
      <sheetName val="EQCAPBUI IV-B"/>
      <sheetName val="NIFHF35SR06"/>
      <sheetName val="NIFHF35SR07"/>
      <sheetName val="NIFHF35SR09"/>
      <sheetName val="EQCAPBUI IV-C"/>
      <sheetName val="NIFHF35SR11"/>
      <sheetName val="NIDAFTF12PA"/>
      <sheetName val="NIFHF35SR12"/>
      <sheetName val="NIFHF35SR13"/>
      <sheetName val="EQCAPBUI IV-D"/>
      <sheetName val="NIFHF35SR14"/>
      <sheetName val="NIFHF35SR15"/>
      <sheetName val="NIFHF35SR16"/>
      <sheetName val="NIFHF36SR01"/>
      <sheetName val="NIFHF36SR02"/>
      <sheetName val="NIFHF36SR03"/>
      <sheetName val="NIFHF36SR05"/>
      <sheetName val="NIFHF36SR06"/>
      <sheetName val="NIFHF36SR07"/>
      <sheetName val="NIFHF36SR08"/>
      <sheetName val="NIFHF36SR09"/>
      <sheetName val="NIFHF37SR01"/>
      <sheetName val="NIFHF37SR03"/>
      <sheetName val="NIFHF37SR04"/>
      <sheetName val="NIFHF37SR05"/>
      <sheetName val="NIFHF37SR06"/>
      <sheetName val="NIFHF37SR09"/>
      <sheetName val="NIFHF37SR10"/>
      <sheetName val="NIFHF37SR12"/>
      <sheetName val="NINLF"/>
      <sheetName val="NIFHF37SR15"/>
      <sheetName val="NIFHF38SR01"/>
      <sheetName val="NIFHF38SR02"/>
      <sheetName val="NIFHF38SR03"/>
      <sheetName val="NIFHF38SR05"/>
      <sheetName val="NIFHF38SR06"/>
      <sheetName val="NIFHF38SR07"/>
      <sheetName val="NIFHF38SR10"/>
      <sheetName val="NIFHF38SR11"/>
      <sheetName val="NIFHF38SR12"/>
      <sheetName val="NIFHF38SR14"/>
      <sheetName val="NIFHF39SR01"/>
      <sheetName val="NIFHF39SR02"/>
      <sheetName val="NIFHF39SR04"/>
      <sheetName val="NIFHF39SR05"/>
      <sheetName val="NIINDOFSER-A"/>
      <sheetName val="NIFHF39SR06"/>
      <sheetName val="NIFHF39SR08"/>
      <sheetName val="NIFHF39SR09"/>
      <sheetName val="NIFHF39SR11"/>
      <sheetName val="NIFHF39SR14"/>
      <sheetName val="NIFHF39SR15"/>
      <sheetName val="NIFHF40SR01"/>
      <sheetName val="NIFHF40SR02"/>
      <sheetName val="NIFHF40SR03"/>
      <sheetName val="NI ETF Nifty BeES"/>
      <sheetName val="NI ETF Junior BeES"/>
      <sheetName val="NI ETF PSU Bank BeES"/>
      <sheetName val="NI ETF Gold BeES"/>
      <sheetName val="NI ETF Liquid BeES"/>
      <sheetName val="NI ETF Bank BeES"/>
      <sheetName val="NI ETF Shariah BeES"/>
      <sheetName val="NI ETF Hang Seng BeES"/>
      <sheetName val="NI ETF Infra BeES"/>
      <sheetName val="CPSE_ETF"/>
      <sheetName val="NIFHF40SR04"/>
      <sheetName val="NIFHF40SR05"/>
      <sheetName val="NIFHF40SR06"/>
      <sheetName val="NIFHF40SR07"/>
      <sheetName val="NIFHF40SR08"/>
      <sheetName val="NIOF"/>
      <sheetName val="NIFHF40SR11"/>
      <sheetName val="NIFHF40SR12"/>
      <sheetName val="NIFHF40SR14"/>
      <sheetName val="NIFHF40SR15"/>
      <sheetName val="NIFHF40SR16"/>
      <sheetName val="NI ETF Nifty Midcap 150"/>
      <sheetName val="NIFHF40SR17"/>
      <sheetName val="NI Junior BeES FoF"/>
      <sheetName val="NIFHF40SR19"/>
      <sheetName val="NIFHF41SR01"/>
      <sheetName val="NIFHF41SR04"/>
      <sheetName val="NIFHF41SR08"/>
      <sheetName val="NIFHF41SR10"/>
      <sheetName val="NIFHF41SR11"/>
      <sheetName val="NIFHF41SR12"/>
      <sheetName val="NI ETF Sensex Next 50"/>
      <sheetName val="NIFHF42SR04"/>
      <sheetName val="NICPOF2-A"/>
      <sheetName val="NIFTYIT"/>
      <sheetName val="NIMAF"/>
      <sheetName val="Matured schemes"/>
      <sheetName val="Deviation"/>
    </sheetNames>
    <sheetDataSet>
      <sheetData sheetId="0" refreshError="1"/>
      <sheetData sheetId="1">
        <row r="1">
          <cell r="H1" t="str">
            <v>Index</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NIGF"/>
      <sheetName val="NIVISION"/>
      <sheetName val="NICBF"/>
      <sheetName val="NIIF"/>
      <sheetName val="NISTF"/>
      <sheetName val="NIBF"/>
      <sheetName val="NIHBF"/>
      <sheetName val="NIPIF"/>
      <sheetName val="NIULTRA"/>
      <sheetName val="NIPFA"/>
      <sheetName val="NICF"/>
      <sheetName val="NIBAF"/>
      <sheetName val="NIDBF"/>
      <sheetName val="NIMCF"/>
      <sheetName val="NILIQUID"/>
      <sheetName val="NIFRF"/>
      <sheetName val="NICRF"/>
      <sheetName val="NIVALUE"/>
      <sheetName val="NIEHF"/>
      <sheetName val="NIMMF"/>
      <sheetName val="NITSF"/>
      <sheetName val="NIFEF"/>
      <sheetName val="MP-SR1"/>
      <sheetName val="NILDF"/>
      <sheetName val="MP-SR2"/>
      <sheetName val="QP-SR1"/>
      <sheetName val="AP-SR1"/>
      <sheetName val="QP-SR2"/>
      <sheetName val="QP-SR3"/>
      <sheetName val="NILCF"/>
      <sheetName val="NIQF"/>
      <sheetName val="NIGILT"/>
      <sheetName val="NIIF-NIFTY"/>
      <sheetName val="NISCF"/>
      <sheetName val="NIIF-SENSEX"/>
      <sheetName val="NIARBF"/>
      <sheetName val="NIGSF"/>
      <sheetName val="NIFTY100"/>
      <sheetName val="NICONSUMPTION"/>
      <sheetName val="NIDIVO"/>
      <sheetName val="NISDF"/>
      <sheetName val="NIJAPEQ"/>
      <sheetName val="NISENSEXETF"/>
      <sheetName val="NIRET-WEL"/>
      <sheetName val="NIRET-INC"/>
      <sheetName val="NIBPSUF"/>
      <sheetName val="NIESF"/>
      <sheetName val="NINV20ETF"/>
      <sheetName val="NIUSEQ"/>
      <sheetName val="NILTGETF"/>
      <sheetName val="EQCAPBUI IV-B"/>
      <sheetName val="NIFHF35SR07"/>
      <sheetName val="NIFHF35SR09"/>
      <sheetName val="NIFHF35SR11"/>
      <sheetName val="NIDAFTF12PA"/>
      <sheetName val="NIFHF35SR12"/>
      <sheetName val="NIFHF35SR13"/>
      <sheetName val="NIFHF35SR14"/>
      <sheetName val="NIFHF35SR15"/>
      <sheetName val="NIFHF35SR16"/>
      <sheetName val="NIFHF36SR01"/>
      <sheetName val="NIFHF36SR02"/>
      <sheetName val="NIFHF36SR03"/>
      <sheetName val="NIFHF36SR05"/>
      <sheetName val="NIFHF36SR06"/>
      <sheetName val="NIFHF36SR07"/>
      <sheetName val="NIFHF36SR08"/>
      <sheetName val="NIFHF36SR09"/>
      <sheetName val="NIFHF37SR01"/>
      <sheetName val="NIFHF37SR03"/>
      <sheetName val="NIFHF37SR04"/>
      <sheetName val="NIFHF37SR05"/>
      <sheetName val="NIFHF37SR06"/>
      <sheetName val="NIFHF37SR09"/>
      <sheetName val="NIFHF37SR10"/>
      <sheetName val="NIFHF37SR12"/>
      <sheetName val="NINLF"/>
      <sheetName val="NIFHF37SR15"/>
      <sheetName val="NIFHF38SR01"/>
      <sheetName val="NIFHF38SR02"/>
      <sheetName val="NIFHF38SR03"/>
      <sheetName val="NIFHF38SR05"/>
      <sheetName val="NIFHF38SR06"/>
      <sheetName val="NIFHF38SR07"/>
      <sheetName val="NIFHF38SR10"/>
      <sheetName val="NIFHF38SR11"/>
      <sheetName val="NIFHF38SR12"/>
      <sheetName val="NIFHF38SR14"/>
      <sheetName val="NIFHF39SR01"/>
      <sheetName val="NIFHF39SR02"/>
      <sheetName val="NIFHF39SR04"/>
      <sheetName val="NIFHF39SR05"/>
      <sheetName val="NIINDOFSER-A"/>
      <sheetName val="NIFHF39SR06"/>
      <sheetName val="NIFHF39SR08"/>
      <sheetName val="NIFHF39SR09"/>
      <sheetName val="NIFHF39SR11"/>
      <sheetName val="NIFHF39SR14"/>
      <sheetName val="NIFHF39SR15"/>
      <sheetName val="NIFHF40SR01"/>
      <sheetName val="NIFHF40SR02"/>
      <sheetName val="NIFHF40SR03"/>
      <sheetName val="NI ETF Nifty BeES"/>
      <sheetName val="NI ETF Junior BeES"/>
      <sheetName val="NI ETF PSU Bank BeES"/>
      <sheetName val="NI ETF Gold BeES"/>
      <sheetName val="NI ETF Liquid BeES"/>
      <sheetName val="NI ETF Bank BeES"/>
      <sheetName val="NI ETF Shariah BeES"/>
      <sheetName val="NI ETF Hang Seng BeES"/>
      <sheetName val="NI ETF Infra BeES"/>
      <sheetName val="CPSE_ETF"/>
      <sheetName val="NIFHF40SR04"/>
      <sheetName val="NIFHF40SR05"/>
      <sheetName val="NIFHF40SR06"/>
      <sheetName val="NIFHF40SR07"/>
      <sheetName val="NIFHF40SR08"/>
      <sheetName val="NIOF"/>
      <sheetName val="NIFHF40SR11"/>
      <sheetName val="NIFHF40SR12"/>
      <sheetName val="NIFHF40SR14"/>
      <sheetName val="NIFHF40SR15"/>
      <sheetName val="NIFHF40SR16"/>
      <sheetName val="NI ETF Nifty Midcap 150"/>
      <sheetName val="NIFHF40SR17"/>
      <sheetName val="NI Junior BeES FoF"/>
      <sheetName val="NIFHF40SR19"/>
      <sheetName val="NIFHF41SR01"/>
      <sheetName val="NIFHF41SR04"/>
      <sheetName val="NIFHF41SR08"/>
      <sheetName val="NIFHF41SR10"/>
      <sheetName val="NIFHF41SR11"/>
      <sheetName val="NIFHF41SR12"/>
      <sheetName val="NI ETF Sensex Next 50"/>
      <sheetName val="NIFHF42SR04"/>
      <sheetName val="NICPOF2-A"/>
      <sheetName val="NIFTYIT"/>
      <sheetName val="NIMAF"/>
      <sheetName val="NINS250"/>
      <sheetName val="NINCBSDL2024"/>
      <sheetName val="NIPassive Flexicap FOF"/>
      <sheetName val="NIAAFOF"/>
      <sheetName val="NIM150IF"/>
      <sheetName val="NI50V20IF"/>
      <sheetName val="NISDL2026"/>
      <sheetName val="NI5YRGILT"/>
      <sheetName val="Matured schemes and Notes"/>
      <sheetName val="Disclosure of Yield to C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ow r="1">
          <cell r="H1" t="str">
            <v>Index</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NIGF"/>
      <sheetName val="NIVISION"/>
      <sheetName val="NICBF"/>
      <sheetName val="NIIF"/>
      <sheetName val="NISTF"/>
      <sheetName val="NIBF"/>
      <sheetName val="NIHBF"/>
      <sheetName val="NIPIF"/>
      <sheetName val="NIULTRA"/>
      <sheetName val="NIPF"/>
      <sheetName val="NICF"/>
      <sheetName val="NIBAF"/>
      <sheetName val="NIDBF"/>
      <sheetName val="NIMCF"/>
      <sheetName val="NILIQUID"/>
      <sheetName val="NIFRF"/>
      <sheetName val="NICRF"/>
      <sheetName val="NIVALUE"/>
      <sheetName val="NIEHF"/>
      <sheetName val="NIMMF"/>
      <sheetName val="NITSF"/>
      <sheetName val="NIFEF"/>
      <sheetName val="MP-SR1"/>
      <sheetName val="NILDF"/>
      <sheetName val="MP-SR2"/>
      <sheetName val="QP-SR1"/>
      <sheetName val="AP-SR1"/>
      <sheetName val="QP-SR2"/>
      <sheetName val="QP-SR3"/>
      <sheetName val="NILCF"/>
      <sheetName val="NIQF"/>
      <sheetName val="NIGILT"/>
      <sheetName val="NIIF-NIFTY"/>
      <sheetName val="NISCF"/>
      <sheetName val="NIIF-SENSEX"/>
      <sheetName val="NIARBF"/>
      <sheetName val="NIGSF"/>
      <sheetName val="NIFTY100"/>
      <sheetName val="NICONSUMPTION"/>
      <sheetName val="NIDIVO"/>
      <sheetName val="NISDF"/>
      <sheetName val="NIJAPEQ"/>
      <sheetName val="NISENSEXETF"/>
      <sheetName val="NIRET-WEL"/>
      <sheetName val="NIRET-INC"/>
      <sheetName val="NIBPSUF"/>
      <sheetName val="NIESF"/>
      <sheetName val="NINV20ETF"/>
      <sheetName val="NIUSEQ"/>
      <sheetName val="NILTGETF"/>
      <sheetName val="NIDAFTF11PC"/>
      <sheetName val="NIDAFTF11PD"/>
      <sheetName val="NIDAFTF11PE"/>
      <sheetName val="EQCAPBUI IV-B"/>
      <sheetName val="NIFHF35SR06"/>
      <sheetName val="NIFHF35SR07"/>
      <sheetName val="NIFHF35SR09"/>
      <sheetName val="EQCAPBUI IV-C"/>
      <sheetName val="NIFHF35SR11"/>
      <sheetName val="NIDAFTF12PA"/>
      <sheetName val="NIFHF35SR12"/>
      <sheetName val="NIFHF35SR13"/>
      <sheetName val="NIFHF35SR14"/>
      <sheetName val="NIFHF35SR15"/>
      <sheetName val="NIFHF35SR16"/>
      <sheetName val="NIFHF36SR01"/>
      <sheetName val="NIFHF36SR02"/>
      <sheetName val="NIFHF36SR03"/>
      <sheetName val="NIFHF36SR05"/>
      <sheetName val="NIFHF36SR06"/>
      <sheetName val="NIFHF36SR07"/>
      <sheetName val="NIFHF36SR08"/>
      <sheetName val="NIFHF36SR09"/>
      <sheetName val="NIFHF37SR01"/>
      <sheetName val="NIFHF37SR03"/>
      <sheetName val="NIFHF37SR04"/>
      <sheetName val="NIFHF37SR05"/>
      <sheetName val="NIFHF37SR06"/>
      <sheetName val="NIFHF37SR09"/>
      <sheetName val="NIFHF37SR10"/>
      <sheetName val="NIFHF37SR12"/>
      <sheetName val="NINLF"/>
      <sheetName val="NIFHF37SR15"/>
      <sheetName val="NIFHF38SR01"/>
      <sheetName val="NIFHF38SR02"/>
      <sheetName val="NIFHF38SR03"/>
      <sheetName val="NIFHF38SR05"/>
      <sheetName val="NIFHF38SR06"/>
      <sheetName val="NIFHF38SR07"/>
      <sheetName val="NIFHF38SR10"/>
      <sheetName val="NIFHF38SR11"/>
      <sheetName val="NIFHF38SR12"/>
      <sheetName val="NIFHF38SR14"/>
      <sheetName val="NIFHF39SR01"/>
      <sheetName val="NIFHF39SR02"/>
      <sheetName val="NIFHF39SR04"/>
      <sheetName val="NIFHF39SR05"/>
      <sheetName val="NIINDOFSER-A"/>
      <sheetName val="NIFHF39SR06"/>
      <sheetName val="NIFHF39SR08"/>
      <sheetName val="NIFHF39SR09"/>
      <sheetName val="NIFHF39SR11"/>
      <sheetName val="NIFHF39SR14"/>
      <sheetName val="NIFHF39SR15"/>
      <sheetName val="NIFHF40SR01"/>
      <sheetName val="NIFHF40SR02"/>
      <sheetName val="NIFHF40SR03"/>
      <sheetName val="NI ETF Nifty BeES"/>
      <sheetName val="NI ETF Junior BeES"/>
      <sheetName val="NI ETF PSU Bank BeES"/>
      <sheetName val="NI ETF Gold BeES"/>
      <sheetName val="NI ETF Liquid BeES"/>
      <sheetName val="NI ETF Bank BeES"/>
      <sheetName val="NI ETF Shariah BeES"/>
      <sheetName val="NI ETF Hang Seng BeES"/>
      <sheetName val="NI ETF Infra BeES"/>
      <sheetName val="CPSE_ETF"/>
      <sheetName val="NIFHF40SR04"/>
      <sheetName val="NIFHF40SR05"/>
      <sheetName val="NIFHF40SR06"/>
      <sheetName val="NIFHF40SR07"/>
      <sheetName val="NIFHF40SR08"/>
      <sheetName val="NIOF"/>
      <sheetName val="NIFHF40SR11"/>
      <sheetName val="NIFHF40SR12"/>
      <sheetName val="NIFHF40SR14"/>
      <sheetName val="NIFHF40SR15"/>
      <sheetName val="NIFHF40SR16"/>
      <sheetName val="NI ETF Nifty Midcap 150"/>
      <sheetName val="NIFHF40SR17"/>
      <sheetName val="NI Junior BeES FoF"/>
      <sheetName val="NIFHF40SR19"/>
      <sheetName val="NIFHF41SR01"/>
      <sheetName val="NIFHF41SR04"/>
      <sheetName val="NIFHF41SR08"/>
      <sheetName val="NIFHF41SR10"/>
      <sheetName val="NIFHF41SR11"/>
      <sheetName val="NIFHF41SR12"/>
      <sheetName val="NI ETF Sensex Next 50"/>
      <sheetName val="NIFHF42SR04"/>
      <sheetName val="NICPOF2-A"/>
      <sheetName val="NIFTYIT"/>
      <sheetName val="NIMAF"/>
      <sheetName val="NINS250"/>
      <sheetName val="NINCBSDL2024"/>
      <sheetName val="NIPassive Flexicap FOF"/>
      <sheetName val="NIAAFOF"/>
      <sheetName val="NIM150IF"/>
      <sheetName val="NI50V20IF"/>
      <sheetName val="Matured schemes and No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ow r="1">
          <cell r="H1" t="str">
            <v>Index</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C4326-3B34-434B-9EC2-E3D52BCC243A}">
  <sheetPr codeName="Sheet1"/>
  <dimension ref="A1:C120"/>
  <sheetViews>
    <sheetView tabSelected="1" zoomScaleNormal="100" workbookViewId="0"/>
  </sheetViews>
  <sheetFormatPr defaultRowHeight="12.75"/>
  <cols>
    <col min="1" max="1" width="25.28515625" style="187" bestFit="1" customWidth="1"/>
    <col min="2" max="2" width="93.7109375" style="187" customWidth="1"/>
    <col min="3" max="3" width="12.7109375" style="187" hidden="1" customWidth="1"/>
    <col min="4" max="4" width="9.140625" style="187"/>
    <col min="5" max="5" width="11.5703125" style="187" customWidth="1"/>
    <col min="6" max="6" width="15.5703125" style="187" customWidth="1"/>
    <col min="7" max="16384" width="9.140625" style="187"/>
  </cols>
  <sheetData>
    <row r="1" spans="1:3" ht="24" customHeight="1">
      <c r="A1" s="187" t="s">
        <v>5547</v>
      </c>
      <c r="B1" s="207"/>
      <c r="C1" s="207"/>
    </row>
    <row r="2" spans="1:3" ht="15">
      <c r="A2" s="209" t="s">
        <v>5548</v>
      </c>
      <c r="B2" s="187" t="s">
        <v>5012</v>
      </c>
      <c r="C2" s="197">
        <v>1157324.2367622999</v>
      </c>
    </row>
    <row r="3" spans="1:3" ht="15">
      <c r="A3" s="209" t="s">
        <v>5549</v>
      </c>
      <c r="B3" s="187" t="s">
        <v>5013</v>
      </c>
      <c r="C3" s="197">
        <v>316215.87691580004</v>
      </c>
    </row>
    <row r="4" spans="1:3" ht="15">
      <c r="A4" s="209" t="s">
        <v>5550</v>
      </c>
      <c r="B4" s="187" t="s">
        <v>5014</v>
      </c>
      <c r="C4" s="197">
        <v>392507.57454180002</v>
      </c>
    </row>
    <row r="5" spans="1:3" ht="15">
      <c r="A5" s="209" t="s">
        <v>5551</v>
      </c>
      <c r="B5" s="187" t="s">
        <v>5015</v>
      </c>
      <c r="C5" s="197">
        <v>26602.089847399999</v>
      </c>
    </row>
    <row r="6" spans="1:3" ht="15">
      <c r="A6" s="209" t="s">
        <v>5552</v>
      </c>
      <c r="B6" s="187" t="s">
        <v>5016</v>
      </c>
      <c r="C6" s="197">
        <v>986549.95370600012</v>
      </c>
    </row>
    <row r="7" spans="1:3" ht="15">
      <c r="A7" s="209" t="s">
        <v>5553</v>
      </c>
      <c r="B7" s="187" t="s">
        <v>5017</v>
      </c>
      <c r="C7" s="197">
        <v>307759.74190849997</v>
      </c>
    </row>
    <row r="8" spans="1:3" ht="32.25" customHeight="1">
      <c r="A8" s="209" t="s">
        <v>5554</v>
      </c>
      <c r="B8" s="207" t="s">
        <v>5555</v>
      </c>
      <c r="C8" s="197">
        <v>72737.837589499992</v>
      </c>
    </row>
    <row r="9" spans="1:3" ht="15">
      <c r="A9" s="209" t="s">
        <v>5556</v>
      </c>
      <c r="B9" s="187" t="s">
        <v>5019</v>
      </c>
      <c r="C9" s="197">
        <v>166353.5033858</v>
      </c>
    </row>
    <row r="10" spans="1:3" ht="39">
      <c r="A10" s="209" t="s">
        <v>5557</v>
      </c>
      <c r="B10" s="207" t="s">
        <v>5558</v>
      </c>
      <c r="C10" s="197">
        <v>386439.46011290001</v>
      </c>
    </row>
    <row r="11" spans="1:3" ht="15">
      <c r="A11" s="209" t="s">
        <v>5559</v>
      </c>
      <c r="B11" s="187" t="s">
        <v>5021</v>
      </c>
      <c r="C11" s="197">
        <v>522416.81124410004</v>
      </c>
    </row>
    <row r="12" spans="1:3" ht="15">
      <c r="A12" s="209" t="s">
        <v>5560</v>
      </c>
      <c r="B12" s="187" t="s">
        <v>5022</v>
      </c>
      <c r="C12" s="197">
        <v>18011.414568199998</v>
      </c>
    </row>
    <row r="13" spans="1:3" ht="15">
      <c r="A13" s="209" t="s">
        <v>5561</v>
      </c>
      <c r="B13" s="187" t="s">
        <v>5023</v>
      </c>
      <c r="C13" s="197">
        <v>527558.48048599996</v>
      </c>
    </row>
    <row r="14" spans="1:3" ht="15">
      <c r="A14" s="209" t="s">
        <v>5562</v>
      </c>
      <c r="B14" s="187" t="s">
        <v>5024</v>
      </c>
      <c r="C14" s="197">
        <v>404670.64702120004</v>
      </c>
    </row>
    <row r="15" spans="1:3" ht="15">
      <c r="A15" s="209" t="s">
        <v>5563</v>
      </c>
      <c r="B15" s="187" t="s">
        <v>5025</v>
      </c>
      <c r="C15" s="197">
        <v>1081827.2769964</v>
      </c>
    </row>
    <row r="16" spans="1:3" ht="15">
      <c r="A16" s="209" t="s">
        <v>5564</v>
      </c>
      <c r="B16" s="187" t="s">
        <v>5026</v>
      </c>
      <c r="C16" s="197">
        <v>2720787.8004029002</v>
      </c>
    </row>
    <row r="17" spans="1:3" ht="15">
      <c r="A17" s="209" t="s">
        <v>5565</v>
      </c>
      <c r="B17" s="187" t="s">
        <v>5027</v>
      </c>
      <c r="C17" s="197">
        <v>1909447.5478449999</v>
      </c>
    </row>
    <row r="18" spans="1:3" ht="51.75">
      <c r="A18" s="209" t="s">
        <v>5566</v>
      </c>
      <c r="B18" s="207" t="s">
        <v>5567</v>
      </c>
      <c r="C18" s="197">
        <v>110829.99322069999</v>
      </c>
    </row>
    <row r="19" spans="1:3" ht="15">
      <c r="A19" s="209" t="s">
        <v>5568</v>
      </c>
      <c r="B19" s="187" t="s">
        <v>5029</v>
      </c>
      <c r="C19" s="197">
        <v>417918.61313319998</v>
      </c>
    </row>
    <row r="20" spans="1:3" ht="51.75">
      <c r="A20" s="209" t="s">
        <v>5569</v>
      </c>
      <c r="B20" s="207" t="s">
        <v>5570</v>
      </c>
      <c r="C20" s="197">
        <v>332887.70777069998</v>
      </c>
    </row>
    <row r="21" spans="1:3" ht="15">
      <c r="A21" s="209" t="s">
        <v>5571</v>
      </c>
      <c r="B21" s="187" t="s">
        <v>5031</v>
      </c>
      <c r="C21" s="197">
        <v>762587.22301920003</v>
      </c>
    </row>
    <row r="22" spans="1:3" ht="15">
      <c r="A22" s="209" t="s">
        <v>5572</v>
      </c>
      <c r="B22" s="187" t="s">
        <v>5032</v>
      </c>
      <c r="C22" s="197">
        <v>1188475.8767945</v>
      </c>
    </row>
    <row r="23" spans="1:3" ht="15">
      <c r="A23" s="209" t="s">
        <v>5573</v>
      </c>
      <c r="B23" s="187" t="s">
        <v>5033</v>
      </c>
      <c r="C23" s="197">
        <v>563832.77278280002</v>
      </c>
    </row>
    <row r="24" spans="1:3" ht="15">
      <c r="A24" s="209" t="s">
        <v>5574</v>
      </c>
      <c r="B24" s="187" t="s">
        <v>5034</v>
      </c>
      <c r="C24" s="197">
        <v>503.65476219999999</v>
      </c>
    </row>
    <row r="25" spans="1:3" ht="15">
      <c r="A25" s="209" t="s">
        <v>5575</v>
      </c>
      <c r="B25" s="187" t="s">
        <v>5035</v>
      </c>
      <c r="C25" s="197">
        <v>943349.074975</v>
      </c>
    </row>
    <row r="26" spans="1:3" ht="15">
      <c r="A26" s="209" t="s">
        <v>5576</v>
      </c>
      <c r="B26" s="187" t="s">
        <v>5036</v>
      </c>
      <c r="C26" s="197">
        <v>401.80436100000003</v>
      </c>
    </row>
    <row r="27" spans="1:3" ht="15">
      <c r="A27" s="209" t="s">
        <v>5577</v>
      </c>
      <c r="B27" s="187" t="s">
        <v>5037</v>
      </c>
      <c r="C27" s="197">
        <v>343.38873640000003</v>
      </c>
    </row>
    <row r="28" spans="1:3" ht="15">
      <c r="A28" s="209" t="s">
        <v>5578</v>
      </c>
      <c r="B28" s="187" t="s">
        <v>5038</v>
      </c>
      <c r="C28" s="197">
        <v>1346.3622628999999</v>
      </c>
    </row>
    <row r="29" spans="1:3" ht="15">
      <c r="A29" s="209" t="s">
        <v>5579</v>
      </c>
      <c r="B29" s="187" t="s">
        <v>5039</v>
      </c>
      <c r="C29" s="197">
        <v>2749.0578424999999</v>
      </c>
    </row>
    <row r="30" spans="1:3" ht="15">
      <c r="A30" s="209" t="s">
        <v>5580</v>
      </c>
      <c r="B30" s="187" t="s">
        <v>5040</v>
      </c>
      <c r="C30" s="197">
        <v>466.19649159999994</v>
      </c>
    </row>
    <row r="31" spans="1:3" ht="15">
      <c r="A31" s="209" t="s">
        <v>5581</v>
      </c>
      <c r="B31" s="187" t="s">
        <v>5041</v>
      </c>
      <c r="C31" s="197">
        <v>1080017.4344384</v>
      </c>
    </row>
    <row r="32" spans="1:3" ht="15">
      <c r="A32" s="209" t="s">
        <v>5582</v>
      </c>
      <c r="B32" s="187" t="s">
        <v>5042</v>
      </c>
      <c r="C32" s="197">
        <v>3059.7991660000002</v>
      </c>
    </row>
    <row r="33" spans="1:3" ht="15">
      <c r="A33" s="209" t="s">
        <v>5583</v>
      </c>
      <c r="B33" s="187" t="s">
        <v>5043</v>
      </c>
      <c r="C33" s="197">
        <v>132668.76963209998</v>
      </c>
    </row>
    <row r="34" spans="1:3" ht="15">
      <c r="A34" s="209" t="s">
        <v>5584</v>
      </c>
      <c r="B34" s="187" t="s">
        <v>5044</v>
      </c>
      <c r="C34" s="197">
        <v>40503.902217499999</v>
      </c>
    </row>
    <row r="35" spans="1:3" ht="15">
      <c r="A35" s="209" t="s">
        <v>5585</v>
      </c>
      <c r="B35" s="187" t="s">
        <v>5045</v>
      </c>
      <c r="C35" s="197">
        <v>1755499.4938590999</v>
      </c>
    </row>
    <row r="36" spans="1:3" ht="15">
      <c r="A36" s="209" t="s">
        <v>5586</v>
      </c>
      <c r="B36" s="187" t="s">
        <v>5046</v>
      </c>
      <c r="C36" s="197">
        <v>21921.454734899999</v>
      </c>
    </row>
    <row r="37" spans="1:3" ht="15">
      <c r="A37" s="209" t="s">
        <v>5587</v>
      </c>
      <c r="B37" s="187" t="s">
        <v>5047</v>
      </c>
      <c r="C37" s="197">
        <v>1249354.1672991</v>
      </c>
    </row>
    <row r="38" spans="1:3" ht="15">
      <c r="A38" s="209" t="s">
        <v>5588</v>
      </c>
      <c r="B38" s="187" t="s">
        <v>5048</v>
      </c>
      <c r="C38" s="197">
        <v>144359.46048899999</v>
      </c>
    </row>
    <row r="39" spans="1:3" ht="15">
      <c r="A39" s="209" t="s">
        <v>5589</v>
      </c>
      <c r="B39" s="187" t="s">
        <v>5049</v>
      </c>
      <c r="C39" s="197">
        <v>16896.009658999999</v>
      </c>
    </row>
    <row r="40" spans="1:3" ht="15">
      <c r="A40" s="209" t="s">
        <v>5590</v>
      </c>
      <c r="B40" s="187" t="s">
        <v>5050</v>
      </c>
      <c r="C40" s="197">
        <v>2708.4244617000004</v>
      </c>
    </row>
    <row r="41" spans="1:3" ht="15">
      <c r="A41" s="209" t="s">
        <v>5591</v>
      </c>
      <c r="B41" s="187" t="s">
        <v>5051</v>
      </c>
      <c r="C41" s="197">
        <v>386.76197240000005</v>
      </c>
    </row>
    <row r="42" spans="1:3" ht="51.75">
      <c r="A42" s="209" t="s">
        <v>5592</v>
      </c>
      <c r="B42" s="207" t="s">
        <v>5593</v>
      </c>
      <c r="C42" s="197">
        <v>25923.2874562</v>
      </c>
    </row>
    <row r="43" spans="1:3" ht="15">
      <c r="A43" s="209" t="s">
        <v>5594</v>
      </c>
      <c r="B43" s="187" t="s">
        <v>5053</v>
      </c>
      <c r="C43" s="197">
        <v>24590.665915199999</v>
      </c>
    </row>
    <row r="44" spans="1:3" ht="15">
      <c r="A44" s="209" t="s">
        <v>5595</v>
      </c>
      <c r="B44" s="187" t="s">
        <v>5054</v>
      </c>
      <c r="C44" s="197">
        <v>7140.6317551000002</v>
      </c>
    </row>
    <row r="45" spans="1:3" ht="15">
      <c r="A45" s="209" t="s">
        <v>5596</v>
      </c>
      <c r="B45" s="187" t="s">
        <v>5055</v>
      </c>
      <c r="C45" s="197">
        <v>231741.55352790002</v>
      </c>
    </row>
    <row r="46" spans="1:3" ht="15">
      <c r="A46" s="209" t="s">
        <v>5597</v>
      </c>
      <c r="B46" s="187" t="s">
        <v>5056</v>
      </c>
      <c r="C46" s="197">
        <v>24993.8996161</v>
      </c>
    </row>
    <row r="47" spans="1:3" ht="15">
      <c r="A47" s="209" t="s">
        <v>5598</v>
      </c>
      <c r="B47" s="187" t="s">
        <v>5057</v>
      </c>
      <c r="C47" s="197">
        <v>650534.66305520001</v>
      </c>
    </row>
    <row r="48" spans="1:3" ht="39">
      <c r="A48" s="209" t="s">
        <v>5599</v>
      </c>
      <c r="B48" s="207" t="s">
        <v>5600</v>
      </c>
      <c r="C48" s="197">
        <v>22924.370617600001</v>
      </c>
    </row>
    <row r="49" spans="1:3" ht="15">
      <c r="A49" s="209" t="s">
        <v>5601</v>
      </c>
      <c r="B49" s="187" t="s">
        <v>5059</v>
      </c>
      <c r="C49" s="197">
        <v>4077.3876249</v>
      </c>
    </row>
    <row r="50" spans="1:3" ht="15">
      <c r="A50" s="209" t="s">
        <v>5602</v>
      </c>
      <c r="B50" s="187" t="s">
        <v>5060</v>
      </c>
      <c r="C50" s="197">
        <v>56171.499797700002</v>
      </c>
    </row>
    <row r="51" spans="1:3" ht="15">
      <c r="A51" s="209" t="s">
        <v>5603</v>
      </c>
      <c r="B51" s="187" t="s">
        <v>5061</v>
      </c>
      <c r="C51" s="197">
        <v>1319.4274524632722</v>
      </c>
    </row>
    <row r="52" spans="1:3" ht="15">
      <c r="A52" s="209" t="s">
        <v>5604</v>
      </c>
      <c r="B52" s="187" t="s">
        <v>5062</v>
      </c>
      <c r="C52" s="197">
        <v>5162.1723051999998</v>
      </c>
    </row>
    <row r="53" spans="1:3" ht="15">
      <c r="A53" s="209" t="s">
        <v>5605</v>
      </c>
      <c r="B53" s="187" t="s">
        <v>5063</v>
      </c>
      <c r="C53" s="197">
        <v>16393.027561131203</v>
      </c>
    </row>
    <row r="54" spans="1:3" ht="15">
      <c r="A54" s="209" t="s">
        <v>5606</v>
      </c>
      <c r="B54" s="187" t="s">
        <v>5064</v>
      </c>
      <c r="C54" s="197">
        <v>62785.195703063669</v>
      </c>
    </row>
    <row r="55" spans="1:3" ht="15">
      <c r="A55" s="209" t="s">
        <v>5607</v>
      </c>
      <c r="B55" s="187" t="s">
        <v>5065</v>
      </c>
      <c r="C55" s="197">
        <v>17567.972971221949</v>
      </c>
    </row>
    <row r="56" spans="1:3" ht="15">
      <c r="A56" s="209" t="s">
        <v>5608</v>
      </c>
      <c r="B56" s="187" t="s">
        <v>5066</v>
      </c>
      <c r="C56" s="197">
        <v>12171.2047922765</v>
      </c>
    </row>
    <row r="57" spans="1:3" ht="15">
      <c r="A57" s="209" t="s">
        <v>5609</v>
      </c>
      <c r="B57" s="187" t="s">
        <v>5067</v>
      </c>
      <c r="C57" s="197">
        <v>191082.30556939999</v>
      </c>
    </row>
    <row r="58" spans="1:3" ht="15">
      <c r="A58" s="209" t="s">
        <v>5610</v>
      </c>
      <c r="B58" s="187" t="s">
        <v>5068</v>
      </c>
      <c r="C58" s="197">
        <v>15833.945911290029</v>
      </c>
    </row>
    <row r="59" spans="1:3" ht="15">
      <c r="A59" s="209" t="s">
        <v>5611</v>
      </c>
      <c r="B59" s="187" t="s">
        <v>5069</v>
      </c>
      <c r="C59" s="197">
        <v>8115.2584257078552</v>
      </c>
    </row>
    <row r="60" spans="1:3" ht="15">
      <c r="A60" s="209" t="s">
        <v>5612</v>
      </c>
      <c r="B60" s="187" t="s">
        <v>5070</v>
      </c>
      <c r="C60" s="197">
        <v>17188.38831571292</v>
      </c>
    </row>
    <row r="61" spans="1:3" ht="15">
      <c r="A61" s="209" t="s">
        <v>5613</v>
      </c>
      <c r="B61" s="187" t="s">
        <v>5071</v>
      </c>
      <c r="C61" s="197">
        <v>15797.407470988461</v>
      </c>
    </row>
    <row r="62" spans="1:3" ht="15">
      <c r="A62" s="209" t="s">
        <v>5614</v>
      </c>
      <c r="B62" s="187" t="s">
        <v>5072</v>
      </c>
      <c r="C62" s="197">
        <v>11197.533380579651</v>
      </c>
    </row>
    <row r="63" spans="1:3" ht="15">
      <c r="A63" s="209" t="s">
        <v>5615</v>
      </c>
      <c r="B63" s="187" t="s">
        <v>5073</v>
      </c>
      <c r="C63" s="197">
        <v>93976.610858200002</v>
      </c>
    </row>
    <row r="64" spans="1:3" ht="15">
      <c r="A64" s="209" t="s">
        <v>5616</v>
      </c>
      <c r="B64" s="187" t="s">
        <v>5074</v>
      </c>
      <c r="C64" s="197">
        <v>13893.370831435512</v>
      </c>
    </row>
    <row r="65" spans="1:3" ht="15">
      <c r="A65" s="209" t="s">
        <v>5617</v>
      </c>
      <c r="B65" s="187" t="s">
        <v>5075</v>
      </c>
      <c r="C65" s="197">
        <v>3329.0727979041244</v>
      </c>
    </row>
    <row r="66" spans="1:3" ht="15">
      <c r="A66" s="209" t="s">
        <v>5618</v>
      </c>
      <c r="B66" s="187" t="s">
        <v>5076</v>
      </c>
      <c r="C66" s="197">
        <v>26862.935719169531</v>
      </c>
    </row>
    <row r="67" spans="1:3" ht="15">
      <c r="A67" s="209" t="s">
        <v>5619</v>
      </c>
      <c r="B67" s="187" t="s">
        <v>5077</v>
      </c>
      <c r="C67" s="197">
        <v>4865.9988135665353</v>
      </c>
    </row>
    <row r="68" spans="1:3" ht="15">
      <c r="A68" s="209" t="s">
        <v>5620</v>
      </c>
      <c r="B68" s="187" t="s">
        <v>5078</v>
      </c>
      <c r="C68" s="197">
        <v>12530.80991781426</v>
      </c>
    </row>
    <row r="69" spans="1:3" ht="15">
      <c r="A69" s="209" t="s">
        <v>5621</v>
      </c>
      <c r="B69" s="187" t="s">
        <v>5079</v>
      </c>
      <c r="C69" s="197">
        <v>44694.444855156304</v>
      </c>
    </row>
    <row r="70" spans="1:3" ht="15">
      <c r="A70" s="209" t="s">
        <v>5622</v>
      </c>
      <c r="B70" s="187" t="s">
        <v>5080</v>
      </c>
      <c r="C70" s="197">
        <v>14346.960948074569</v>
      </c>
    </row>
    <row r="71" spans="1:3" ht="15">
      <c r="A71" s="209" t="s">
        <v>5623</v>
      </c>
      <c r="B71" s="187" t="s">
        <v>5081</v>
      </c>
      <c r="C71" s="197">
        <v>14256.57946758286</v>
      </c>
    </row>
    <row r="72" spans="1:3" ht="15">
      <c r="A72" s="209" t="s">
        <v>5624</v>
      </c>
      <c r="B72" s="187" t="s">
        <v>5082</v>
      </c>
      <c r="C72" s="197">
        <v>12713.49709098419</v>
      </c>
    </row>
    <row r="73" spans="1:3" ht="15">
      <c r="A73" s="209" t="s">
        <v>5625</v>
      </c>
      <c r="B73" s="187" t="s">
        <v>5083</v>
      </c>
      <c r="C73" s="197">
        <v>511288.62104519998</v>
      </c>
    </row>
    <row r="74" spans="1:3" ht="15">
      <c r="A74" s="209" t="s">
        <v>5626</v>
      </c>
      <c r="B74" s="187" t="s">
        <v>5084</v>
      </c>
      <c r="C74" s="197">
        <v>215451.08033610001</v>
      </c>
    </row>
    <row r="75" spans="1:3" ht="15">
      <c r="A75" s="209" t="s">
        <v>5627</v>
      </c>
      <c r="B75" s="187" t="s">
        <v>5085</v>
      </c>
      <c r="C75" s="197">
        <v>38344.6081491</v>
      </c>
    </row>
    <row r="76" spans="1:3" ht="15">
      <c r="A76" s="209" t="s">
        <v>5628</v>
      </c>
      <c r="B76" s="187" t="s">
        <v>5086</v>
      </c>
      <c r="C76" s="197">
        <v>641657.15747273131</v>
      </c>
    </row>
    <row r="77" spans="1:3" ht="15">
      <c r="A77" s="209" t="s">
        <v>5629</v>
      </c>
      <c r="B77" s="187" t="s">
        <v>5087</v>
      </c>
      <c r="C77" s="197">
        <v>436237.09851310001</v>
      </c>
    </row>
    <row r="78" spans="1:3" ht="15">
      <c r="A78" s="209" t="s">
        <v>5630</v>
      </c>
      <c r="B78" s="187" t="s">
        <v>5088</v>
      </c>
      <c r="C78" s="197">
        <v>971965.64324619994</v>
      </c>
    </row>
    <row r="79" spans="1:3" ht="15">
      <c r="A79" s="209" t="s">
        <v>5631</v>
      </c>
      <c r="B79" s="187" t="s">
        <v>5089</v>
      </c>
      <c r="C79" s="197">
        <v>1269.1054710999999</v>
      </c>
    </row>
    <row r="80" spans="1:3" ht="15">
      <c r="A80" s="209" t="s">
        <v>5632</v>
      </c>
      <c r="B80" s="187" t="s">
        <v>5090</v>
      </c>
      <c r="C80" s="197">
        <v>9383.6849958000003</v>
      </c>
    </row>
    <row r="81" spans="1:3" ht="15">
      <c r="A81" s="209" t="s">
        <v>5633</v>
      </c>
      <c r="B81" s="187" t="s">
        <v>5091</v>
      </c>
      <c r="C81" s="197">
        <v>2957.2442286</v>
      </c>
    </row>
    <row r="82" spans="1:3" ht="15">
      <c r="A82" s="209" t="s">
        <v>5634</v>
      </c>
      <c r="B82" s="187" t="s">
        <v>5092</v>
      </c>
      <c r="C82" s="197">
        <v>1582044.9443926001</v>
      </c>
    </row>
    <row r="83" spans="1:3" ht="15">
      <c r="A83" s="209" t="s">
        <v>5635</v>
      </c>
      <c r="B83" s="187" t="s">
        <v>5093</v>
      </c>
      <c r="C83" s="197">
        <v>5597.4100141758581</v>
      </c>
    </row>
    <row r="84" spans="1:3" ht="15">
      <c r="A84" s="209" t="s">
        <v>5636</v>
      </c>
      <c r="B84" s="187" t="s">
        <v>5094</v>
      </c>
      <c r="C84" s="197">
        <v>14192.070740254911</v>
      </c>
    </row>
    <row r="85" spans="1:3" ht="15">
      <c r="A85" s="209" t="s">
        <v>5637</v>
      </c>
      <c r="B85" s="187" t="s">
        <v>5095</v>
      </c>
      <c r="C85" s="197">
        <v>4844.0025565254782</v>
      </c>
    </row>
    <row r="86" spans="1:3" ht="15">
      <c r="A86" s="209" t="s">
        <v>5638</v>
      </c>
      <c r="B86" s="187" t="s">
        <v>5096</v>
      </c>
      <c r="C86" s="197">
        <v>14134.182081079149</v>
      </c>
    </row>
    <row r="87" spans="1:3" ht="15">
      <c r="A87" s="209" t="s">
        <v>5639</v>
      </c>
      <c r="B87" s="187" t="s">
        <v>5097</v>
      </c>
      <c r="C87" s="197">
        <v>7398.8648268352135</v>
      </c>
    </row>
    <row r="88" spans="1:3" ht="15">
      <c r="A88" s="209" t="s">
        <v>5640</v>
      </c>
      <c r="B88" s="187" t="s">
        <v>5098</v>
      </c>
      <c r="C88" s="197">
        <v>799568.79554350011</v>
      </c>
    </row>
    <row r="89" spans="1:3" ht="15">
      <c r="A89" s="209" t="s">
        <v>5641</v>
      </c>
      <c r="B89" s="187" t="s">
        <v>5099</v>
      </c>
      <c r="C89" s="197">
        <v>2766.6561603384648</v>
      </c>
    </row>
    <row r="90" spans="1:3" ht="15">
      <c r="A90" s="209" t="s">
        <v>5642</v>
      </c>
      <c r="B90" s="187" t="s">
        <v>5100</v>
      </c>
      <c r="C90" s="197">
        <v>6235.307958338467</v>
      </c>
    </row>
    <row r="91" spans="1:3" ht="15">
      <c r="A91" s="209" t="s">
        <v>5643</v>
      </c>
      <c r="B91" s="187" t="s">
        <v>5101</v>
      </c>
      <c r="C91" s="197">
        <v>2695.5140339079558</v>
      </c>
    </row>
    <row r="92" spans="1:3" ht="15">
      <c r="A92" s="209" t="s">
        <v>5644</v>
      </c>
      <c r="B92" s="187" t="s">
        <v>5102</v>
      </c>
      <c r="C92" s="197">
        <v>5190.9344064242123</v>
      </c>
    </row>
    <row r="93" spans="1:3" ht="15">
      <c r="A93" s="209" t="s">
        <v>5645</v>
      </c>
      <c r="B93" s="187" t="s">
        <v>5103</v>
      </c>
      <c r="C93" s="197">
        <v>3308.6911182372087</v>
      </c>
    </row>
    <row r="94" spans="1:3" ht="15">
      <c r="A94" s="209" t="s">
        <v>5646</v>
      </c>
      <c r="B94" s="187" t="s">
        <v>5104</v>
      </c>
      <c r="C94" s="197">
        <v>44727.029024700001</v>
      </c>
    </row>
    <row r="95" spans="1:3" ht="15">
      <c r="A95" s="209" t="s">
        <v>5647</v>
      </c>
      <c r="B95" s="187" t="s">
        <v>5105</v>
      </c>
      <c r="C95" s="197">
        <v>2801.1936811640721</v>
      </c>
    </row>
    <row r="96" spans="1:3" ht="15">
      <c r="A96" s="209" t="s">
        <v>5648</v>
      </c>
      <c r="B96" s="187" t="s">
        <v>5106</v>
      </c>
      <c r="C96" s="197">
        <v>9053.123845099999</v>
      </c>
    </row>
    <row r="97" spans="1:3" ht="15">
      <c r="A97" s="209" t="s">
        <v>5649</v>
      </c>
      <c r="B97" s="187" t="s">
        <v>5107</v>
      </c>
      <c r="C97" s="197">
        <v>3737.8415175519658</v>
      </c>
    </row>
    <row r="98" spans="1:3" ht="15">
      <c r="A98" s="209" t="s">
        <v>5650</v>
      </c>
      <c r="B98" s="187" t="s">
        <v>5108</v>
      </c>
      <c r="C98" s="197">
        <v>3117.9176838097019</v>
      </c>
    </row>
    <row r="99" spans="1:3" ht="15">
      <c r="A99" s="209" t="s">
        <v>5651</v>
      </c>
      <c r="B99" s="187" t="s">
        <v>5109</v>
      </c>
      <c r="C99" s="197">
        <v>4200.2904131695905</v>
      </c>
    </row>
    <row r="100" spans="1:3" ht="15">
      <c r="A100" s="209" t="s">
        <v>5652</v>
      </c>
      <c r="B100" s="187" t="s">
        <v>5110</v>
      </c>
      <c r="C100" s="197">
        <v>5189.4658272484867</v>
      </c>
    </row>
    <row r="101" spans="1:3" ht="15">
      <c r="A101" s="209" t="s">
        <v>5653</v>
      </c>
      <c r="B101" s="187" t="s">
        <v>5111</v>
      </c>
      <c r="C101" s="197">
        <v>6976.0587556710698</v>
      </c>
    </row>
    <row r="102" spans="1:3" ht="15">
      <c r="A102" s="209" t="s">
        <v>5654</v>
      </c>
      <c r="B102" s="187" t="s">
        <v>5112</v>
      </c>
      <c r="C102" s="197">
        <v>2486.6575608443377</v>
      </c>
    </row>
    <row r="103" spans="1:3" ht="15">
      <c r="A103" s="209" t="s">
        <v>5655</v>
      </c>
      <c r="B103" s="187" t="s">
        <v>5113</v>
      </c>
      <c r="C103" s="197">
        <v>4687.0475784774353</v>
      </c>
    </row>
    <row r="104" spans="1:3" ht="15">
      <c r="A104" s="209" t="s">
        <v>5656</v>
      </c>
      <c r="B104" s="187" t="s">
        <v>5114</v>
      </c>
      <c r="C104" s="197">
        <v>1916.5819518000001</v>
      </c>
    </row>
    <row r="105" spans="1:3" ht="15">
      <c r="A105" s="209" t="s">
        <v>5657</v>
      </c>
      <c r="B105" s="187" t="s">
        <v>5115</v>
      </c>
      <c r="C105" s="197">
        <v>20110.56129711312</v>
      </c>
    </row>
    <row r="106" spans="1:3" ht="15">
      <c r="A106" s="209" t="s">
        <v>5658</v>
      </c>
      <c r="B106" s="187" t="s">
        <v>5116</v>
      </c>
      <c r="C106" s="197">
        <v>3876.1164882533139</v>
      </c>
    </row>
    <row r="107" spans="1:3" ht="15">
      <c r="A107" s="209" t="s">
        <v>5659</v>
      </c>
      <c r="B107" s="187" t="s">
        <v>5117</v>
      </c>
      <c r="C107" s="197">
        <v>84498.334767799999</v>
      </c>
    </row>
    <row r="108" spans="1:3" ht="15">
      <c r="A108" s="209" t="s">
        <v>5660</v>
      </c>
      <c r="B108" s="187" t="s">
        <v>5118</v>
      </c>
      <c r="C108" s="197">
        <v>117403.6038826</v>
      </c>
    </row>
    <row r="109" spans="1:3" ht="15">
      <c r="A109" s="209" t="s">
        <v>5661</v>
      </c>
      <c r="B109" s="187" t="s">
        <v>5119</v>
      </c>
      <c r="C109" s="197">
        <v>23745.5545346</v>
      </c>
    </row>
    <row r="110" spans="1:3" ht="15">
      <c r="A110" s="209" t="s">
        <v>5662</v>
      </c>
      <c r="B110" s="187" t="s">
        <v>5120</v>
      </c>
      <c r="C110" s="197">
        <v>175023.803481874</v>
      </c>
    </row>
    <row r="111" spans="1:3" ht="15">
      <c r="A111" s="209" t="s">
        <v>5663</v>
      </c>
      <c r="B111" s="187" t="s">
        <v>5121</v>
      </c>
      <c r="C111" s="197">
        <v>21389.856000899999</v>
      </c>
    </row>
    <row r="112" spans="1:3" ht="15">
      <c r="A112" s="209" t="s">
        <v>5664</v>
      </c>
      <c r="B112" s="187" t="s">
        <v>5122</v>
      </c>
      <c r="C112" s="197">
        <v>6748.3052804999998</v>
      </c>
    </row>
    <row r="113" spans="1:3" ht="15">
      <c r="A113" s="209" t="s">
        <v>5665</v>
      </c>
      <c r="B113" s="187" t="s">
        <v>5123</v>
      </c>
      <c r="C113" s="197">
        <v>22720.578939899999</v>
      </c>
    </row>
    <row r="114" spans="1:3" ht="15">
      <c r="A114" s="209" t="s">
        <v>5666</v>
      </c>
      <c r="B114" s="187" t="s">
        <v>5124</v>
      </c>
      <c r="C114" s="197">
        <v>6482.4432189999998</v>
      </c>
    </row>
    <row r="115" spans="1:3" ht="15">
      <c r="A115" s="209" t="s">
        <v>5667</v>
      </c>
      <c r="B115" s="187" t="s">
        <v>5125</v>
      </c>
      <c r="C115" s="197">
        <v>342086.98112392752</v>
      </c>
    </row>
    <row r="116" spans="1:3" ht="15">
      <c r="A116" s="209" t="s">
        <v>5668</v>
      </c>
      <c r="B116" s="187" t="s">
        <v>5126</v>
      </c>
      <c r="C116" s="197">
        <v>323.46303359022232</v>
      </c>
    </row>
    <row r="117" spans="1:3" ht="15">
      <c r="A117" s="209" t="s">
        <v>5669</v>
      </c>
      <c r="B117" s="187" t="s">
        <v>5127</v>
      </c>
      <c r="C117" s="197">
        <v>6041.8008977</v>
      </c>
    </row>
    <row r="118" spans="1:3" ht="15">
      <c r="A118" s="209" t="s">
        <v>5670</v>
      </c>
      <c r="B118" s="187" t="s">
        <v>5128</v>
      </c>
      <c r="C118" s="197">
        <v>338020.76992740005</v>
      </c>
    </row>
    <row r="119" spans="1:3" ht="15">
      <c r="A119" s="209" t="s">
        <v>5671</v>
      </c>
      <c r="B119" s="187" t="s">
        <v>5129</v>
      </c>
      <c r="C119" s="197">
        <v>18439.45063185539</v>
      </c>
    </row>
    <row r="120" spans="1:3" ht="15">
      <c r="A120" s="209" t="s">
        <v>5672</v>
      </c>
      <c r="B120" s="187" t="s">
        <v>5466</v>
      </c>
      <c r="C120" s="197"/>
    </row>
  </sheetData>
  <autoFilter ref="A1:C120" xr:uid="{3A97CB1B-F83D-423E-916E-DB88D5F5BE89}"/>
  <hyperlinks>
    <hyperlink ref="A2" location="Start2" display="GF" xr:uid="{25EC001D-ECAA-4607-BB2D-8CDD5AC66C25}"/>
    <hyperlink ref="A3" location="Start3" display="GS" xr:uid="{B213A40C-7163-475F-93BB-A61DD769B69D}"/>
    <hyperlink ref="A4" location="Start4" display="IP" xr:uid="{36D34258-00CB-40A3-9D7F-B6A787A1752F}"/>
    <hyperlink ref="A5" location="Start5" display="IF" xr:uid="{70FD8C0A-3EBF-4E72-983C-74E0642310D7}"/>
    <hyperlink ref="A6" location="Start6" display="ST" xr:uid="{784E4F3E-036D-40B2-82C5-3D576181EE52}"/>
    <hyperlink ref="A7" location="Start7" display="BF" xr:uid="{C228E67E-6534-4ACF-90F1-8EB7C2EFE60C}"/>
    <hyperlink ref="A8" location="Start8" display="MI" xr:uid="{B4D33F24-5C0D-4D48-8BA4-2B247E376FC2}"/>
    <hyperlink ref="A9" location="Start9" display="PS" xr:uid="{5FA82A74-6201-47C1-8277-43BEF97EAC71}"/>
    <hyperlink ref="A10" location="Start10" display="CP" xr:uid="{38F213B7-E7DD-48E4-BD40-85E6D2832EFF}"/>
    <hyperlink ref="A11" location="Start11" display="PH" xr:uid="{B6133DB8-6D24-4286-88AA-1EFB195C79FE}"/>
    <hyperlink ref="A12" location="Start12" display="ME" xr:uid="{5F885931-7B20-48E3-A30D-CE2608E1D738}"/>
    <hyperlink ref="A13" location="Start13" display="NE" xr:uid="{1033E507-79C6-4C89-AB15-87EF3F5D4F15}"/>
    <hyperlink ref="A14" location="Start14" display="NI" xr:uid="{C4E2584F-A965-494A-AF52-D265F47F4693}"/>
    <hyperlink ref="A15" location="Start15" display="EO" xr:uid="{75340650-5B4F-453B-9E23-3BB433B8D01A}"/>
    <hyperlink ref="A16" location="Start16" display="LF" xr:uid="{5C969408-D50C-4A1A-9AD6-04A683D22B44}"/>
    <hyperlink ref="A17" location="Start17" display="FR" xr:uid="{EF8F6189-DD4E-4ABA-BCF5-E53E3891187E}"/>
    <hyperlink ref="A18" location="Start18" display="SD" xr:uid="{ECBAF19F-8317-4DB5-8254-A3558840C49F}"/>
    <hyperlink ref="A19" location="Start19" display="SE" xr:uid="{AD77171F-8BD5-407C-9B35-3004B9F60327}"/>
    <hyperlink ref="A20" location="Start20" display="SH" xr:uid="{579F2153-47B9-4F0D-8D28-F3270B45FB4A}"/>
    <hyperlink ref="A21" location="Start21" display="LQ" xr:uid="{1478E49D-44A5-4F9A-8900-E9D3202390C7}"/>
    <hyperlink ref="A22" location="Start22" display="TS" xr:uid="{638B29E0-85DA-4F04-8A39-EBECF788D40E}"/>
    <hyperlink ref="A23" location="Start23" display="LE" xr:uid="{5E21D606-A297-4814-9BBD-38549C4D3220}"/>
    <hyperlink ref="A24" location="Start24" display="IV" xr:uid="{0D9C5B94-4978-41F2-86BB-FE0CB6D0C261}"/>
    <hyperlink ref="A25" location="Start25" display="LP" xr:uid="{F18FC14B-F14F-42EB-8572-562B7CC0A659}"/>
    <hyperlink ref="A26" location="Start26" display="IM" xr:uid="{18D4DC05-BA7F-4BB7-ACCA-FBFB5F020920}"/>
    <hyperlink ref="A27" location="Start27" display="DC" xr:uid="{4A8A8A49-717A-4F74-8250-0AF9D1B565FB}"/>
    <hyperlink ref="A28" location="Start28" display="UB" xr:uid="{59430243-8419-4ECA-AEFA-C42197B7729B}"/>
    <hyperlink ref="A29" location="Start29" display="K5" xr:uid="{7CAC5D90-25F2-4D8B-90B6-9BBB3F0ADE58}"/>
    <hyperlink ref="A30" location="Start30" display="9B" xr:uid="{0D5EA308-AA9B-42E2-851A-EA3401845784}"/>
    <hyperlink ref="A31" location="Start31" display="EA" xr:uid="{C927667A-E2DE-4E2D-9827-9B84CE72332E}"/>
    <hyperlink ref="A32" location="Start32" display="QP" xr:uid="{DB2C8148-7E65-487C-BF0C-81F88065D026}"/>
    <hyperlink ref="A33" location="Start33" display="GL" xr:uid="{FA0A01AD-07C2-45BE-9076-61AB24975571}"/>
    <hyperlink ref="A34" location="Start34" display="NF" xr:uid="{7E14B3F8-7A7D-462E-B4C9-392E53AFAC0A}"/>
    <hyperlink ref="A35" location="Start35" display="SC" xr:uid="{872895ED-543F-498C-A8A4-4F0B77D003DE}"/>
    <hyperlink ref="A36" location="Start36" display="SF" xr:uid="{6DB1E488-B587-4429-81CC-58A15455E522}"/>
    <hyperlink ref="A37" location="Start37" display="AF" xr:uid="{BED2AF71-BED8-4B8C-9494-9597FA024400}"/>
    <hyperlink ref="A38" location="Start38" display="GD" xr:uid="{22DEB48C-9554-4366-AF39-7500FB865542}"/>
    <hyperlink ref="A39" location="Start39" display="CE" xr:uid="{8CF84FFF-BDF8-41D4-9329-811FB20892D1}"/>
    <hyperlink ref="A40" location="Start40" display="CF" xr:uid="{A869F5A8-AAF2-4024-B4BF-DA93C0CCF743}"/>
    <hyperlink ref="A41" location="Start41" display="RD" xr:uid="{DB8553FD-C9EA-43CE-ACBD-7EE8D64B0BC0}"/>
    <hyperlink ref="A42" location="Start42" display="CB" xr:uid="{4A639F41-CA21-453E-9B0E-AADB4B22DF0E}"/>
    <hyperlink ref="A43" location="Start43" display="JE" xr:uid="{B583B619-C2AB-498E-BE1A-671F8CC0C3DA}"/>
    <hyperlink ref="A44" location="Start44" display="SX" xr:uid="{45A4D08F-3234-485C-BC99-A6494AC32825}"/>
    <hyperlink ref="A45" location="Start45" display="RW" xr:uid="{1A82C443-4640-4586-80C7-74825EA3B0C0}"/>
    <hyperlink ref="A46" location="Start46" display="RG" xr:uid="{C8581309-888D-44B6-8C6A-5DDAAA144E00}"/>
    <hyperlink ref="A47" location="Start47" display="BP" xr:uid="{1CA62AB5-2374-4A46-ACD7-5B38FB1E18E9}"/>
    <hyperlink ref="A48" location="Start48" display="ES" xr:uid="{7ABA5676-F165-4177-BFA5-CC0A550F8932}"/>
    <hyperlink ref="A49" location="Start49" display="NX" xr:uid="{67CD5A27-5E85-40F9-B72C-C4A00AB54840}"/>
    <hyperlink ref="A50" location="Start50" display="UE" xr:uid="{128072C6-37C5-4EDC-93B9-DA518FF9FF12}"/>
    <hyperlink ref="A51" location="Start51" display="LT" xr:uid="{31844CDB-73A3-4424-AEAE-24F3BD0FC4A9}"/>
    <hyperlink ref="A52" location="Start52" display="CH" xr:uid="{A0C15676-1689-4F89-935C-564FCC46B41F}"/>
    <hyperlink ref="A53" location="Start53" display="N2" xr:uid="{9A9BDEAA-3A70-42E5-BA68-296D0995C9E4}"/>
    <hyperlink ref="A54" location="Start54" display="TD" xr:uid="{F561969D-A261-484D-ACD6-F957599ABC1A}"/>
    <hyperlink ref="A55" location="Start55" display="TF" xr:uid="{80B8A3E3-4CD3-4339-A863-97B7469CC424}"/>
    <hyperlink ref="A56" location="Start56" display="TI" xr:uid="{12467DA5-C5E6-4ED9-B6B2-985CCBDB573A}"/>
    <hyperlink ref="A57" location="Start57" display="NL" xr:uid="{37247D83-7B13-4B37-B04C-72A77E942730}"/>
    <hyperlink ref="A58" location="Start58" display="TQ" xr:uid="{F8361DB4-0524-4BC9-90F1-AC74A566203F}"/>
    <hyperlink ref="A59" location="Start59" display="TZ" xr:uid="{16D9C9C8-4CC1-4CE7-B344-9A278D303CA1}"/>
    <hyperlink ref="A60" location="Start60" display="FG" xr:uid="{9032E998-A662-4976-8CEF-F4FFD52C3669}"/>
    <hyperlink ref="A61" location="Start61" display="FI" xr:uid="{23F9B31F-15C8-4D39-A178-041FABD30580}"/>
    <hyperlink ref="A62" location="Start62" display="FJ" xr:uid="{182E1A96-EAED-4C4B-823F-F736153BC280}"/>
    <hyperlink ref="A63" location="Start63" display="E4" xr:uid="{31D497CA-6263-41B8-B782-B39C27161626}"/>
    <hyperlink ref="A64" location="Start64" display="FK" xr:uid="{A2EC98C6-0D4A-45F7-9EB4-B36ACDC6F8F5}"/>
    <hyperlink ref="A65" location="Start65" display="FM" xr:uid="{DA67F80C-B1AA-44E4-978A-6C3734620F5B}"/>
    <hyperlink ref="A66" location="Start66" display="FN" xr:uid="{9AE10371-D550-44E9-804F-E75BBE3E96E9}"/>
    <hyperlink ref="A67" location="Start67" display="FP" xr:uid="{4F8A697E-5470-4F6A-B907-2DE8C85C7001}"/>
    <hyperlink ref="A68" location="Start68" display="FU" xr:uid="{489FE13D-2A0B-4343-8E06-F66E26CAF2C2}"/>
    <hyperlink ref="A69" location="Start69" display="FV" xr:uid="{000E40C1-75FB-4809-BFB1-C87566B2F4DB}"/>
    <hyperlink ref="A70" location="Start70" display="FW" xr:uid="{D8B7C7D4-D7E5-4B16-9EB6-C8BEFF0ACB5E}"/>
    <hyperlink ref="A71" location="Start71" display="FX" xr:uid="{C97D8B07-D6E5-4A10-9811-F2470896743D}"/>
    <hyperlink ref="A72" location="Start72" display="FY" xr:uid="{1A1BE601-B546-4302-BF5B-815C875AA70B}"/>
    <hyperlink ref="A73" location="Start73" display="NB" xr:uid="{9BDB693D-A647-4251-9A63-8A046CBCD420}"/>
    <hyperlink ref="A74" location="Start74" display="JZ" xr:uid="{6F308B39-ED0B-4FD9-9D3E-4FFC8CFD3972}"/>
    <hyperlink ref="A75" location="Start75" display="PU" xr:uid="{9164FD0F-CD3A-4ED4-8CAC-4E1A496C4AFD}"/>
    <hyperlink ref="A76" location="Start76" display="GB" xr:uid="{A47D501A-8219-453D-A441-C2540CAAE611}"/>
    <hyperlink ref="A77" location="Start77" display="LB" xr:uid="{166D5D5F-4111-4612-9B85-05902CDC8B18}"/>
    <hyperlink ref="A78" location="Start78" display="BB" xr:uid="{EE1A0657-82DC-42EF-9691-848443DF0C02}"/>
    <hyperlink ref="A79" location="Start79" display="SB" xr:uid="{F58056FE-C49F-49B2-9285-F082BFA83F6C}"/>
    <hyperlink ref="A80" location="Start80" display="HS" xr:uid="{99665F46-5DB6-4B76-8F45-CC7DAB1099C2}"/>
    <hyperlink ref="A81" location="Start81" display="IB" xr:uid="{D4C49529-AF16-4C0A-BEEE-95FE6A3D2796}"/>
    <hyperlink ref="A82" location="Start82" display="CC" xr:uid="{0E1D4EFA-15A0-44E3-8959-60B9CD4811D6}"/>
    <hyperlink ref="A83" location="Start83" display="FZ" xr:uid="{EF4EBB6A-6283-41A7-9794-96012779BFA5}"/>
    <hyperlink ref="A84" location="Start84" display="GA" xr:uid="{FE3A451C-513C-40EE-ACE2-A67E62AB32F3}"/>
    <hyperlink ref="A85" location="Start85" display="GC" xr:uid="{8C8F5B4F-7329-4CE9-9FC2-52BA6114A9A3}"/>
    <hyperlink ref="A86" location="Start86" display="GE" xr:uid="{4D34343E-BDD8-458B-B02E-5DA8A42798FD}"/>
    <hyperlink ref="A87" location="Start87" display="GG" xr:uid="{F1BB5039-8018-4E37-BD0A-2DCF33D8C0B5}"/>
    <hyperlink ref="A88" location="Start88" display="ON" xr:uid="{65FD39FD-0525-47FF-9543-2A85FFF4A51D}"/>
    <hyperlink ref="A89" location="Start89" display="GJ" xr:uid="{42EC1E70-E920-4271-9011-E9C87EF4ED10}"/>
    <hyperlink ref="A90" location="Start90" display="GK" xr:uid="{B92BDA1F-C609-48D9-AFC1-9496A01A262B}"/>
    <hyperlink ref="A91" location="Start91" display="GN" xr:uid="{E644A2B8-5927-46D2-876C-0E92980B3730}"/>
    <hyperlink ref="A92" location="Start92" display="GO" xr:uid="{87DED4E9-C0F8-456A-B656-730D41FE9C0D}"/>
    <hyperlink ref="A93" location="Start93" display="GP" xr:uid="{3BB97BBD-62DE-4BFF-8EF6-0BB418CE8710}"/>
    <hyperlink ref="A94" location="Start94" display="NM" xr:uid="{3C801FA2-75DE-43A5-A768-DF9259BF6BB8}"/>
    <hyperlink ref="A95" location="Start95" display="GQ" xr:uid="{381DDF19-0239-4CA7-B1FF-96E246402672}"/>
    <hyperlink ref="A96" location="Start96" display="RJ" xr:uid="{E4686FB9-31E1-4514-9A6A-A328A8906FC5}"/>
    <hyperlink ref="A97" location="Start97" display="GU" xr:uid="{06DFF439-997B-42CA-B7C7-BFC00F676636}"/>
    <hyperlink ref="A98" location="Start98" display="GW" xr:uid="{C528FA75-C871-4690-8E8E-D491ABAE7397}"/>
    <hyperlink ref="A99" location="Start99" display="GZ" xr:uid="{61283E9F-C781-4884-A771-87236C1EBA3E}"/>
    <hyperlink ref="A100" location="Start100" display="G6" xr:uid="{9642EFDC-2C4B-4616-8B67-353E85E84D92}"/>
    <hyperlink ref="A101" location="Start101" display="G8" xr:uid="{EB88C270-98C1-4FCA-A72F-8CF15393FB9D}"/>
    <hyperlink ref="A102" location="Start102" display="G9" xr:uid="{894072E8-F286-4A87-BB42-A0565A6034CE}"/>
    <hyperlink ref="A103" location="Start103" display="H7" xr:uid="{DA9483E5-806F-4D61-A137-7F88B39D5F30}"/>
    <hyperlink ref="A104" location="Start104" display="SN" xr:uid="{BB7AB6B7-0EA6-4B33-8005-788FAC4EF323}"/>
    <hyperlink ref="A105" location="Start105" display="F7" xr:uid="{6C926D4B-BCBF-47E8-A181-98AA8435AA9F}"/>
    <hyperlink ref="A106" location="Start106" display="OF" xr:uid="{B6CBA5BA-817D-4426-9752-7A6B586BBD36}"/>
    <hyperlink ref="A107" location="Start107" display="NZ" xr:uid="{F36F09DC-9357-40F4-BBA0-EB213F11D356}"/>
    <hyperlink ref="A108" location="Start108" display="MF" xr:uid="{8A0DA4E9-9296-4B62-86D1-4A796AFE2742}"/>
    <hyperlink ref="A109" location="Start109" display="NS" xr:uid="{57DC751E-E8F8-414D-9228-03C6DF12FA21}"/>
    <hyperlink ref="A110" location="Start110" display="NC" xr:uid="{9F4E6F23-0C5C-4322-98E8-420D38A6AB43}"/>
    <hyperlink ref="A111" location="Start111" display="PP" xr:uid="{774C7AB5-711D-447B-A50A-7C9CB98C2227}"/>
    <hyperlink ref="A112" location="Start112" display="AL" xr:uid="{3A7827BE-F84A-4D9B-B9EF-279EDA801671}"/>
    <hyperlink ref="A113" location="Start113" display="NP" xr:uid="{7C008943-32A5-458E-9FC3-825D6DD0FACE}"/>
    <hyperlink ref="A114" location="Start114" display="NV" xr:uid="{9B83CA84-6DCF-4124-80EB-383BEFB45033}"/>
    <hyperlink ref="A115" location="Start115" display="NY" xr:uid="{85344929-2370-44E3-A73A-7B2B1C68E05B}"/>
    <hyperlink ref="A116" location="Start116" display="NG" xr:uid="{8B27D05E-85E0-432C-B74D-700B9CF6AD02}"/>
    <hyperlink ref="A117" location="Start117" display="NH" xr:uid="{75DDD8CC-B5E9-49A6-A0AE-7218631E79A0}"/>
    <hyperlink ref="A118" location="Start118" display="LC" xr:uid="{7B7D822C-96A1-4DA7-AB5F-1F9FA644357A}"/>
    <hyperlink ref="A119" location="Start119" display="HG" xr:uid="{49CF644C-EE86-45C3-8082-3C870E4D6052}"/>
    <hyperlink ref="A120" location="Start120" display="Matured schemes and Notes" xr:uid="{16FEECA7-4EC7-431D-A966-75A17377D28B}"/>
  </hyperlinks>
  <pageMargins left="0.7" right="0.7" top="0.75" bottom="0.75" header="0.3" footer="0.3"/>
  <pageSetup paperSize="9" orientation="portrait" r:id="rId1"/>
  <headerFooter>
    <oddFooter>&amp;C&amp;"Calibri"&amp;11&amp;K000000&amp;"Calibri"&amp;11&amp;K000000&amp;"Calibri"&amp;11&amp;K000000&amp;"Calibri"&amp;11&amp;K000000&amp;"Calibri"&amp;11&amp;K000000&amp;"Calibri"&amp;11&amp;K000000&amp;"Calibri"&amp;11&amp;K000000&amp;"Calibri"&amp;11&amp;K000000&amp;"arial unicode ms,Regular"Confidential</oddFooter>
    <evenFooter>&amp;C&amp;"arial unicode ms,Regular"Confidential</evenFooter>
    <firstFooter>&amp;C&amp;"arial unicode ms,Regular"Confidential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heetPr>
  <dimension ref="A1:H121"/>
  <sheetViews>
    <sheetView topLeftCell="A108" workbookViewId="0">
      <selection activeCell="A111" sqref="A111"/>
    </sheetView>
  </sheetViews>
  <sheetFormatPr defaultRowHeight="15"/>
  <cols>
    <col min="1" max="1" width="9.28515625" bestFit="1" customWidth="1"/>
    <col min="2" max="2" width="13.28515625" bestFit="1" customWidth="1"/>
    <col min="3" max="3" width="49" bestFit="1" customWidth="1"/>
    <col min="4" max="4" width="35.28515625" bestFit="1" customWidth="1"/>
    <col min="5" max="5" width="15.5703125" bestFit="1" customWidth="1"/>
    <col min="6" max="6" width="15.28515625" bestFit="1" customWidth="1"/>
    <col min="7" max="7" width="12" bestFit="1" customWidth="1"/>
    <col min="8" max="8" width="10.28515625" bestFit="1" customWidth="1"/>
  </cols>
  <sheetData>
    <row r="1" spans="1:8" ht="39" customHeight="1">
      <c r="A1" s="1" t="s">
        <v>0</v>
      </c>
      <c r="B1" s="210" t="s">
        <v>5012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11</v>
      </c>
      <c r="B7" s="10" t="s">
        <v>12</v>
      </c>
      <c r="C7" s="15" t="s">
        <v>13</v>
      </c>
      <c r="D7" s="12" t="s">
        <v>14</v>
      </c>
      <c r="E7" s="16">
        <v>6171182</v>
      </c>
      <c r="F7" s="17">
        <v>55013</v>
      </c>
      <c r="G7" s="18">
        <v>4.7500000000000001E-2</v>
      </c>
      <c r="H7" s="19"/>
    </row>
    <row r="8" spans="1:8" ht="12.95" customHeight="1">
      <c r="A8" s="14" t="s">
        <v>15</v>
      </c>
      <c r="B8" s="10" t="s">
        <v>16</v>
      </c>
      <c r="C8" s="15" t="s">
        <v>17</v>
      </c>
      <c r="D8" s="12" t="s">
        <v>18</v>
      </c>
      <c r="E8" s="16">
        <v>6025254</v>
      </c>
      <c r="F8" s="17">
        <v>42095.44</v>
      </c>
      <c r="G8" s="18">
        <v>3.6400000000000002E-2</v>
      </c>
      <c r="H8" s="19"/>
    </row>
    <row r="9" spans="1:8" ht="12.95" customHeight="1">
      <c r="A9" s="14" t="s">
        <v>19</v>
      </c>
      <c r="B9" s="10" t="s">
        <v>20</v>
      </c>
      <c r="C9" s="15" t="s">
        <v>21</v>
      </c>
      <c r="D9" s="12" t="s">
        <v>22</v>
      </c>
      <c r="E9" s="16">
        <v>3683221</v>
      </c>
      <c r="F9" s="17">
        <v>34631.49</v>
      </c>
      <c r="G9" s="18">
        <v>2.9899999999999999E-2</v>
      </c>
      <c r="H9" s="19"/>
    </row>
    <row r="10" spans="1:8" ht="12.95" customHeight="1">
      <c r="A10" s="14" t="s">
        <v>23</v>
      </c>
      <c r="B10" s="10" t="s">
        <v>24</v>
      </c>
      <c r="C10" s="15" t="s">
        <v>25</v>
      </c>
      <c r="D10" s="12" t="s">
        <v>26</v>
      </c>
      <c r="E10" s="16">
        <v>4773122</v>
      </c>
      <c r="F10" s="17">
        <v>34096.800000000003</v>
      </c>
      <c r="G10" s="18">
        <v>2.9499999999999998E-2</v>
      </c>
      <c r="H10" s="19"/>
    </row>
    <row r="11" spans="1:8" ht="12.95" customHeight="1">
      <c r="A11" s="14" t="s">
        <v>27</v>
      </c>
      <c r="B11" s="10" t="s">
        <v>28</v>
      </c>
      <c r="C11" s="15" t="s">
        <v>29</v>
      </c>
      <c r="D11" s="12" t="s">
        <v>30</v>
      </c>
      <c r="E11" s="16">
        <v>640402</v>
      </c>
      <c r="F11" s="17">
        <v>33809.379999999997</v>
      </c>
      <c r="G11" s="18">
        <v>2.92E-2</v>
      </c>
      <c r="H11" s="19"/>
    </row>
    <row r="12" spans="1:8" ht="12.95" customHeight="1">
      <c r="A12" s="14" t="s">
        <v>31</v>
      </c>
      <c r="B12" s="10" t="s">
        <v>32</v>
      </c>
      <c r="C12" s="15" t="s">
        <v>33</v>
      </c>
      <c r="D12" s="12" t="s">
        <v>34</v>
      </c>
      <c r="E12" s="16">
        <v>27955000</v>
      </c>
      <c r="F12" s="17">
        <v>33462.14</v>
      </c>
      <c r="G12" s="18">
        <v>2.8899999999999999E-2</v>
      </c>
      <c r="H12" s="19"/>
    </row>
    <row r="13" spans="1:8" ht="12.95" customHeight="1">
      <c r="A13" s="14" t="s">
        <v>35</v>
      </c>
      <c r="B13" s="10" t="s">
        <v>36</v>
      </c>
      <c r="C13" s="15" t="s">
        <v>37</v>
      </c>
      <c r="D13" s="12" t="s">
        <v>38</v>
      </c>
      <c r="E13" s="16">
        <v>2536762</v>
      </c>
      <c r="F13" s="17">
        <v>30466.51</v>
      </c>
      <c r="G13" s="18">
        <v>2.63E-2</v>
      </c>
      <c r="H13" s="19"/>
    </row>
    <row r="14" spans="1:8" ht="12.95" customHeight="1">
      <c r="A14" s="14" t="s">
        <v>39</v>
      </c>
      <c r="B14" s="10" t="s">
        <v>40</v>
      </c>
      <c r="C14" s="15" t="s">
        <v>41</v>
      </c>
      <c r="D14" s="12" t="s">
        <v>26</v>
      </c>
      <c r="E14" s="16">
        <v>2513745</v>
      </c>
      <c r="F14" s="17">
        <v>27553.16</v>
      </c>
      <c r="G14" s="18">
        <v>2.3800000000000002E-2</v>
      </c>
      <c r="H14" s="19"/>
    </row>
    <row r="15" spans="1:8" ht="12.95" customHeight="1">
      <c r="A15" s="14" t="s">
        <v>42</v>
      </c>
      <c r="B15" s="10" t="s">
        <v>43</v>
      </c>
      <c r="C15" s="15" t="s">
        <v>44</v>
      </c>
      <c r="D15" s="12" t="s">
        <v>45</v>
      </c>
      <c r="E15" s="16">
        <v>10683209</v>
      </c>
      <c r="F15" s="17">
        <v>27252.87</v>
      </c>
      <c r="G15" s="18">
        <v>2.35E-2</v>
      </c>
      <c r="H15" s="19"/>
    </row>
    <row r="16" spans="1:8" ht="12.95" customHeight="1">
      <c r="A16" s="14" t="s">
        <v>46</v>
      </c>
      <c r="B16" s="10" t="s">
        <v>47</v>
      </c>
      <c r="C16" s="15" t="s">
        <v>48</v>
      </c>
      <c r="D16" s="12" t="s">
        <v>30</v>
      </c>
      <c r="E16" s="16">
        <v>866486</v>
      </c>
      <c r="F16" s="17">
        <v>25086.07</v>
      </c>
      <c r="G16" s="18">
        <v>2.1700000000000001E-2</v>
      </c>
      <c r="H16" s="19"/>
    </row>
    <row r="17" spans="1:8" ht="12.95" customHeight="1">
      <c r="A17" s="14" t="s">
        <v>49</v>
      </c>
      <c r="B17" s="10" t="s">
        <v>50</v>
      </c>
      <c r="C17" s="15" t="s">
        <v>51</v>
      </c>
      <c r="D17" s="12" t="s">
        <v>26</v>
      </c>
      <c r="E17" s="16">
        <v>28000000</v>
      </c>
      <c r="F17" s="17">
        <v>24304</v>
      </c>
      <c r="G17" s="18">
        <v>2.1000000000000001E-2</v>
      </c>
      <c r="H17" s="19"/>
    </row>
    <row r="18" spans="1:8" ht="12.95" customHeight="1">
      <c r="A18" s="14" t="s">
        <v>52</v>
      </c>
      <c r="B18" s="10" t="s">
        <v>53</v>
      </c>
      <c r="C18" s="15" t="s">
        <v>54</v>
      </c>
      <c r="D18" s="12" t="s">
        <v>55</v>
      </c>
      <c r="E18" s="16">
        <v>1160000</v>
      </c>
      <c r="F18" s="17">
        <v>23267.86</v>
      </c>
      <c r="G18" s="18">
        <v>2.01E-2</v>
      </c>
      <c r="H18" s="19"/>
    </row>
    <row r="19" spans="1:8" ht="12.95" customHeight="1">
      <c r="A19" s="14" t="s">
        <v>56</v>
      </c>
      <c r="B19" s="10" t="s">
        <v>57</v>
      </c>
      <c r="C19" s="15" t="s">
        <v>58</v>
      </c>
      <c r="D19" s="12" t="s">
        <v>59</v>
      </c>
      <c r="E19" s="16">
        <v>380028</v>
      </c>
      <c r="F19" s="17">
        <v>21615.040000000001</v>
      </c>
      <c r="G19" s="18">
        <v>1.8700000000000001E-2</v>
      </c>
      <c r="H19" s="19"/>
    </row>
    <row r="20" spans="1:8" ht="12.95" customHeight="1">
      <c r="A20" s="14" t="s">
        <v>60</v>
      </c>
      <c r="B20" s="10" t="s">
        <v>61</v>
      </c>
      <c r="C20" s="15" t="s">
        <v>62</v>
      </c>
      <c r="D20" s="12" t="s">
        <v>59</v>
      </c>
      <c r="E20" s="16">
        <v>6817923</v>
      </c>
      <c r="F20" s="17">
        <v>19144.73</v>
      </c>
      <c r="G20" s="18">
        <v>1.6500000000000001E-2</v>
      </c>
      <c r="H20" s="19"/>
    </row>
    <row r="21" spans="1:8" ht="12.95" customHeight="1">
      <c r="A21" s="14" t="s">
        <v>63</v>
      </c>
      <c r="B21" s="10" t="s">
        <v>64</v>
      </c>
      <c r="C21" s="15" t="s">
        <v>65</v>
      </c>
      <c r="D21" s="12" t="s">
        <v>66</v>
      </c>
      <c r="E21" s="16">
        <v>5900000</v>
      </c>
      <c r="F21" s="17">
        <v>19133.7</v>
      </c>
      <c r="G21" s="18">
        <v>1.6500000000000001E-2</v>
      </c>
      <c r="H21" s="19"/>
    </row>
    <row r="22" spans="1:8" ht="12.95" customHeight="1">
      <c r="A22" s="14" t="s">
        <v>67</v>
      </c>
      <c r="B22" s="10" t="s">
        <v>68</v>
      </c>
      <c r="C22" s="15" t="s">
        <v>69</v>
      </c>
      <c r="D22" s="12" t="s">
        <v>70</v>
      </c>
      <c r="E22" s="16">
        <v>1006646</v>
      </c>
      <c r="F22" s="17">
        <v>18858.509999999998</v>
      </c>
      <c r="G22" s="18">
        <v>1.6299999999999999E-2</v>
      </c>
      <c r="H22" s="19"/>
    </row>
    <row r="23" spans="1:8" ht="12.95" customHeight="1">
      <c r="A23" s="14" t="s">
        <v>71</v>
      </c>
      <c r="B23" s="10" t="s">
        <v>72</v>
      </c>
      <c r="C23" s="15" t="s">
        <v>73</v>
      </c>
      <c r="D23" s="12" t="s">
        <v>70</v>
      </c>
      <c r="E23" s="16">
        <v>581314</v>
      </c>
      <c r="F23" s="17">
        <v>18805.22</v>
      </c>
      <c r="G23" s="18">
        <v>1.6199999999999999E-2</v>
      </c>
      <c r="H23" s="19"/>
    </row>
    <row r="24" spans="1:8" ht="12.95" customHeight="1">
      <c r="A24" s="14" t="s">
        <v>74</v>
      </c>
      <c r="B24" s="10" t="s">
        <v>75</v>
      </c>
      <c r="C24" s="15" t="s">
        <v>76</v>
      </c>
      <c r="D24" s="12" t="s">
        <v>77</v>
      </c>
      <c r="E24" s="16">
        <v>9226249</v>
      </c>
      <c r="F24" s="17">
        <v>18798.48</v>
      </c>
      <c r="G24" s="18">
        <v>1.6199999999999999E-2</v>
      </c>
      <c r="H24" s="19"/>
    </row>
    <row r="25" spans="1:8" ht="12.95" customHeight="1">
      <c r="A25" s="14" t="s">
        <v>78</v>
      </c>
      <c r="B25" s="10" t="s">
        <v>79</v>
      </c>
      <c r="C25" s="15" t="s">
        <v>80</v>
      </c>
      <c r="D25" s="12" t="s">
        <v>45</v>
      </c>
      <c r="E25" s="16">
        <v>1798386</v>
      </c>
      <c r="F25" s="17">
        <v>18242.830000000002</v>
      </c>
      <c r="G25" s="18">
        <v>1.5800000000000002E-2</v>
      </c>
      <c r="H25" s="19"/>
    </row>
    <row r="26" spans="1:8" ht="12.95" customHeight="1">
      <c r="A26" s="14" t="s">
        <v>81</v>
      </c>
      <c r="B26" s="10" t="s">
        <v>82</v>
      </c>
      <c r="C26" s="15" t="s">
        <v>83</v>
      </c>
      <c r="D26" s="12" t="s">
        <v>84</v>
      </c>
      <c r="E26" s="16">
        <v>226766</v>
      </c>
      <c r="F26" s="17">
        <v>18008.400000000001</v>
      </c>
      <c r="G26" s="18">
        <v>1.5599999999999999E-2</v>
      </c>
      <c r="H26" s="19"/>
    </row>
    <row r="27" spans="1:8" ht="12.95" customHeight="1">
      <c r="A27" s="14" t="s">
        <v>85</v>
      </c>
      <c r="B27" s="10" t="s">
        <v>86</v>
      </c>
      <c r="C27" s="15" t="s">
        <v>87</v>
      </c>
      <c r="D27" s="12" t="s">
        <v>55</v>
      </c>
      <c r="E27" s="16">
        <v>753778</v>
      </c>
      <c r="F27" s="17">
        <v>15975.57</v>
      </c>
      <c r="G27" s="18">
        <v>1.38E-2</v>
      </c>
      <c r="H27" s="19"/>
    </row>
    <row r="28" spans="1:8" ht="12.95" customHeight="1">
      <c r="A28" s="14" t="s">
        <v>88</v>
      </c>
      <c r="B28" s="10" t="s">
        <v>89</v>
      </c>
      <c r="C28" s="15" t="s">
        <v>90</v>
      </c>
      <c r="D28" s="12" t="s">
        <v>91</v>
      </c>
      <c r="E28" s="16">
        <v>767532</v>
      </c>
      <c r="F28" s="17">
        <v>15595.87</v>
      </c>
      <c r="G28" s="18">
        <v>1.35E-2</v>
      </c>
      <c r="H28" s="19"/>
    </row>
    <row r="29" spans="1:8" ht="12.95" customHeight="1">
      <c r="A29" s="14" t="s">
        <v>92</v>
      </c>
      <c r="B29" s="10" t="s">
        <v>93</v>
      </c>
      <c r="C29" s="15" t="s">
        <v>94</v>
      </c>
      <c r="D29" s="12" t="s">
        <v>95</v>
      </c>
      <c r="E29" s="16">
        <v>10503270</v>
      </c>
      <c r="F29" s="17">
        <v>15560.59</v>
      </c>
      <c r="G29" s="18">
        <v>1.34E-2</v>
      </c>
      <c r="H29" s="19"/>
    </row>
    <row r="30" spans="1:8" ht="12.95" customHeight="1">
      <c r="A30" s="14" t="s">
        <v>96</v>
      </c>
      <c r="B30" s="10" t="s">
        <v>97</v>
      </c>
      <c r="C30" s="15" t="s">
        <v>98</v>
      </c>
      <c r="D30" s="12" t="s">
        <v>99</v>
      </c>
      <c r="E30" s="16">
        <v>39774</v>
      </c>
      <c r="F30" s="17">
        <v>15269.6</v>
      </c>
      <c r="G30" s="18">
        <v>1.32E-2</v>
      </c>
      <c r="H30" s="19"/>
    </row>
    <row r="31" spans="1:8" ht="12.95" customHeight="1">
      <c r="A31" s="14" t="s">
        <v>100</v>
      </c>
      <c r="B31" s="10" t="s">
        <v>101</v>
      </c>
      <c r="C31" s="15" t="s">
        <v>102</v>
      </c>
      <c r="D31" s="12" t="s">
        <v>14</v>
      </c>
      <c r="E31" s="16">
        <v>1950000</v>
      </c>
      <c r="F31" s="17">
        <v>15182.7</v>
      </c>
      <c r="G31" s="18">
        <v>1.3100000000000001E-2</v>
      </c>
      <c r="H31" s="19"/>
    </row>
    <row r="32" spans="1:8" ht="12.95" customHeight="1">
      <c r="A32" s="14" t="s">
        <v>103</v>
      </c>
      <c r="B32" s="10" t="s">
        <v>104</v>
      </c>
      <c r="C32" s="15" t="s">
        <v>105</v>
      </c>
      <c r="D32" s="12" t="s">
        <v>18</v>
      </c>
      <c r="E32" s="16">
        <v>9700000</v>
      </c>
      <c r="F32" s="17">
        <v>15054.4</v>
      </c>
      <c r="G32" s="18">
        <v>1.2999999999999999E-2</v>
      </c>
      <c r="H32" s="19"/>
    </row>
    <row r="33" spans="1:8" ht="12.95" customHeight="1">
      <c r="A33" s="14" t="s">
        <v>106</v>
      </c>
      <c r="B33" s="10" t="s">
        <v>107</v>
      </c>
      <c r="C33" s="15" t="s">
        <v>108</v>
      </c>
      <c r="D33" s="12" t="s">
        <v>38</v>
      </c>
      <c r="E33" s="16">
        <v>3335694</v>
      </c>
      <c r="F33" s="17">
        <v>14952.25</v>
      </c>
      <c r="G33" s="18">
        <v>1.29E-2</v>
      </c>
      <c r="H33" s="19"/>
    </row>
    <row r="34" spans="1:8" ht="12.95" customHeight="1">
      <c r="A34" s="14" t="s">
        <v>109</v>
      </c>
      <c r="B34" s="10" t="s">
        <v>110</v>
      </c>
      <c r="C34" s="15" t="s">
        <v>111</v>
      </c>
      <c r="D34" s="12" t="s">
        <v>38</v>
      </c>
      <c r="E34" s="16">
        <v>292323</v>
      </c>
      <c r="F34" s="17">
        <v>14910.52</v>
      </c>
      <c r="G34" s="18">
        <v>1.29E-2</v>
      </c>
      <c r="H34" s="19"/>
    </row>
    <row r="35" spans="1:8" ht="12.95" customHeight="1">
      <c r="A35" s="14" t="s">
        <v>112</v>
      </c>
      <c r="B35" s="10" t="s">
        <v>113</v>
      </c>
      <c r="C35" s="15" t="s">
        <v>114</v>
      </c>
      <c r="D35" s="12" t="s">
        <v>115</v>
      </c>
      <c r="E35" s="16">
        <v>1461718</v>
      </c>
      <c r="F35" s="17">
        <v>14825.47</v>
      </c>
      <c r="G35" s="18">
        <v>1.2800000000000001E-2</v>
      </c>
      <c r="H35" s="19"/>
    </row>
    <row r="36" spans="1:8" ht="12.95" customHeight="1">
      <c r="A36" s="14" t="s">
        <v>116</v>
      </c>
      <c r="B36" s="10" t="s">
        <v>117</v>
      </c>
      <c r="C36" s="15" t="s">
        <v>118</v>
      </c>
      <c r="D36" s="12" t="s">
        <v>38</v>
      </c>
      <c r="E36" s="16">
        <v>3810364</v>
      </c>
      <c r="F36" s="17">
        <v>14816.6</v>
      </c>
      <c r="G36" s="18">
        <v>1.2800000000000001E-2</v>
      </c>
      <c r="H36" s="19"/>
    </row>
    <row r="37" spans="1:8" ht="12.95" customHeight="1">
      <c r="A37" s="14" t="s">
        <v>119</v>
      </c>
      <c r="B37" s="10" t="s">
        <v>120</v>
      </c>
      <c r="C37" s="15" t="s">
        <v>121</v>
      </c>
      <c r="D37" s="12" t="s">
        <v>14</v>
      </c>
      <c r="E37" s="16">
        <v>967501</v>
      </c>
      <c r="F37" s="17">
        <v>14554.6</v>
      </c>
      <c r="G37" s="18">
        <v>1.26E-2</v>
      </c>
      <c r="H37" s="19"/>
    </row>
    <row r="38" spans="1:8" ht="12.95" customHeight="1">
      <c r="A38" s="14" t="s">
        <v>122</v>
      </c>
      <c r="B38" s="10" t="s">
        <v>123</v>
      </c>
      <c r="C38" s="15" t="s">
        <v>124</v>
      </c>
      <c r="D38" s="12" t="s">
        <v>14</v>
      </c>
      <c r="E38" s="16">
        <v>2733535</v>
      </c>
      <c r="F38" s="17">
        <v>14407.1</v>
      </c>
      <c r="G38" s="18">
        <v>1.24E-2</v>
      </c>
      <c r="H38" s="19"/>
    </row>
    <row r="39" spans="1:8" ht="12.95" customHeight="1">
      <c r="A39" s="14" t="s">
        <v>125</v>
      </c>
      <c r="B39" s="10" t="s">
        <v>126</v>
      </c>
      <c r="C39" s="15" t="s">
        <v>127</v>
      </c>
      <c r="D39" s="12" t="s">
        <v>128</v>
      </c>
      <c r="E39" s="16">
        <v>941510</v>
      </c>
      <c r="F39" s="17">
        <v>13348.73</v>
      </c>
      <c r="G39" s="18">
        <v>1.15E-2</v>
      </c>
      <c r="H39" s="19"/>
    </row>
    <row r="40" spans="1:8" ht="12.95" customHeight="1">
      <c r="A40" s="14" t="s">
        <v>129</v>
      </c>
      <c r="B40" s="10" t="s">
        <v>130</v>
      </c>
      <c r="C40" s="15" t="s">
        <v>131</v>
      </c>
      <c r="D40" s="12" t="s">
        <v>128</v>
      </c>
      <c r="E40" s="16">
        <v>623234</v>
      </c>
      <c r="F40" s="17">
        <v>12444.11</v>
      </c>
      <c r="G40" s="18">
        <v>1.0800000000000001E-2</v>
      </c>
      <c r="H40" s="19"/>
    </row>
    <row r="41" spans="1:8" ht="12.95" customHeight="1">
      <c r="A41" s="14" t="s">
        <v>132</v>
      </c>
      <c r="B41" s="10" t="s">
        <v>133</v>
      </c>
      <c r="C41" s="15" t="s">
        <v>134</v>
      </c>
      <c r="D41" s="12" t="s">
        <v>135</v>
      </c>
      <c r="E41" s="16">
        <v>9357206</v>
      </c>
      <c r="F41" s="17">
        <v>11907.04</v>
      </c>
      <c r="G41" s="18">
        <v>1.03E-2</v>
      </c>
      <c r="H41" s="19"/>
    </row>
    <row r="42" spans="1:8" ht="12.95" customHeight="1">
      <c r="A42" s="14" t="s">
        <v>136</v>
      </c>
      <c r="B42" s="10" t="s">
        <v>137</v>
      </c>
      <c r="C42" s="15" t="s">
        <v>138</v>
      </c>
      <c r="D42" s="12" t="s">
        <v>139</v>
      </c>
      <c r="E42" s="16">
        <v>3280000</v>
      </c>
      <c r="F42" s="17">
        <v>11268.44</v>
      </c>
      <c r="G42" s="18">
        <v>9.7000000000000003E-3</v>
      </c>
      <c r="H42" s="19"/>
    </row>
    <row r="43" spans="1:8" ht="12.95" customHeight="1">
      <c r="A43" s="14" t="s">
        <v>140</v>
      </c>
      <c r="B43" s="10" t="s">
        <v>141</v>
      </c>
      <c r="C43" s="15" t="s">
        <v>142</v>
      </c>
      <c r="D43" s="12" t="s">
        <v>66</v>
      </c>
      <c r="E43" s="16">
        <v>817026</v>
      </c>
      <c r="F43" s="17">
        <v>11206.33</v>
      </c>
      <c r="G43" s="18">
        <v>9.7000000000000003E-3</v>
      </c>
      <c r="H43" s="19"/>
    </row>
    <row r="44" spans="1:8" ht="12.95" customHeight="1">
      <c r="A44" s="14" t="s">
        <v>143</v>
      </c>
      <c r="B44" s="10" t="s">
        <v>144</v>
      </c>
      <c r="C44" s="15" t="s">
        <v>145</v>
      </c>
      <c r="D44" s="12" t="s">
        <v>30</v>
      </c>
      <c r="E44" s="16">
        <v>198396</v>
      </c>
      <c r="F44" s="17">
        <v>10776.08</v>
      </c>
      <c r="G44" s="18">
        <v>9.2999999999999992E-3</v>
      </c>
      <c r="H44" s="19"/>
    </row>
    <row r="45" spans="1:8" ht="12.95" customHeight="1">
      <c r="A45" s="14" t="s">
        <v>146</v>
      </c>
      <c r="B45" s="10" t="s">
        <v>147</v>
      </c>
      <c r="C45" s="15" t="s">
        <v>148</v>
      </c>
      <c r="D45" s="12" t="s">
        <v>95</v>
      </c>
      <c r="E45" s="16">
        <v>5947448</v>
      </c>
      <c r="F45" s="17">
        <v>10723.25</v>
      </c>
      <c r="G45" s="18">
        <v>9.2999999999999992E-3</v>
      </c>
      <c r="H45" s="19"/>
    </row>
    <row r="46" spans="1:8" ht="12.95" customHeight="1">
      <c r="A46" s="14" t="s">
        <v>149</v>
      </c>
      <c r="B46" s="10" t="s">
        <v>150</v>
      </c>
      <c r="C46" s="15" t="s">
        <v>151</v>
      </c>
      <c r="D46" s="12" t="s">
        <v>152</v>
      </c>
      <c r="E46" s="16">
        <v>590062</v>
      </c>
      <c r="F46" s="17">
        <v>10413.120000000001</v>
      </c>
      <c r="G46" s="18">
        <v>8.9999999999999993E-3</v>
      </c>
      <c r="H46" s="19"/>
    </row>
    <row r="47" spans="1:8" ht="12.95" customHeight="1">
      <c r="A47" s="14" t="s">
        <v>153</v>
      </c>
      <c r="B47" s="10" t="s">
        <v>154</v>
      </c>
      <c r="C47" s="15" t="s">
        <v>155</v>
      </c>
      <c r="D47" s="12" t="s">
        <v>34</v>
      </c>
      <c r="E47" s="16">
        <v>147000</v>
      </c>
      <c r="F47" s="17">
        <v>10389.67</v>
      </c>
      <c r="G47" s="18">
        <v>8.9999999999999993E-3</v>
      </c>
      <c r="H47" s="19"/>
    </row>
    <row r="48" spans="1:8" ht="12.95" customHeight="1">
      <c r="A48" s="14" t="s">
        <v>156</v>
      </c>
      <c r="B48" s="10" t="s">
        <v>157</v>
      </c>
      <c r="C48" s="15" t="s">
        <v>158</v>
      </c>
      <c r="D48" s="12" t="s">
        <v>26</v>
      </c>
      <c r="E48" s="16">
        <v>2162593</v>
      </c>
      <c r="F48" s="17">
        <v>9959.82</v>
      </c>
      <c r="G48" s="18">
        <v>8.6E-3</v>
      </c>
      <c r="H48" s="19"/>
    </row>
    <row r="49" spans="1:8" ht="12.95" customHeight="1">
      <c r="A49" s="14" t="s">
        <v>159</v>
      </c>
      <c r="B49" s="10" t="s">
        <v>160</v>
      </c>
      <c r="C49" s="15" t="s">
        <v>161</v>
      </c>
      <c r="D49" s="12" t="s">
        <v>135</v>
      </c>
      <c r="E49" s="16">
        <v>1717341</v>
      </c>
      <c r="F49" s="17">
        <v>9465.98</v>
      </c>
      <c r="G49" s="18">
        <v>8.2000000000000007E-3</v>
      </c>
      <c r="H49" s="19"/>
    </row>
    <row r="50" spans="1:8" ht="12.95" customHeight="1">
      <c r="A50" s="14" t="s">
        <v>162</v>
      </c>
      <c r="B50" s="10" t="s">
        <v>163</v>
      </c>
      <c r="C50" s="15" t="s">
        <v>164</v>
      </c>
      <c r="D50" s="12" t="s">
        <v>165</v>
      </c>
      <c r="E50" s="16">
        <v>580425</v>
      </c>
      <c r="F50" s="17">
        <v>9417.69</v>
      </c>
      <c r="G50" s="18">
        <v>8.0999999999999996E-3</v>
      </c>
      <c r="H50" s="19"/>
    </row>
    <row r="51" spans="1:8" ht="12.95" customHeight="1">
      <c r="A51" s="14" t="s">
        <v>166</v>
      </c>
      <c r="B51" s="10" t="s">
        <v>167</v>
      </c>
      <c r="C51" s="15" t="s">
        <v>168</v>
      </c>
      <c r="D51" s="12" t="s">
        <v>18</v>
      </c>
      <c r="E51" s="16">
        <v>5692276</v>
      </c>
      <c r="F51" s="17">
        <v>9304.0300000000007</v>
      </c>
      <c r="G51" s="18">
        <v>8.0000000000000002E-3</v>
      </c>
      <c r="H51" s="19"/>
    </row>
    <row r="52" spans="1:8" ht="12.95" customHeight="1">
      <c r="A52" s="14" t="s">
        <v>169</v>
      </c>
      <c r="B52" s="10" t="s">
        <v>170</v>
      </c>
      <c r="C52" s="15" t="s">
        <v>171</v>
      </c>
      <c r="D52" s="12" t="s">
        <v>115</v>
      </c>
      <c r="E52" s="16">
        <v>844365</v>
      </c>
      <c r="F52" s="17">
        <v>9251.2900000000009</v>
      </c>
      <c r="G52" s="18">
        <v>8.0000000000000002E-3</v>
      </c>
      <c r="H52" s="19"/>
    </row>
    <row r="53" spans="1:8" ht="12.95" customHeight="1">
      <c r="A53" s="14" t="s">
        <v>172</v>
      </c>
      <c r="B53" s="10" t="s">
        <v>173</v>
      </c>
      <c r="C53" s="15" t="s">
        <v>174</v>
      </c>
      <c r="D53" s="12" t="s">
        <v>128</v>
      </c>
      <c r="E53" s="16">
        <v>966224</v>
      </c>
      <c r="F53" s="17">
        <v>9158.35</v>
      </c>
      <c r="G53" s="18">
        <v>7.9000000000000008E-3</v>
      </c>
      <c r="H53" s="19"/>
    </row>
    <row r="54" spans="1:8" ht="12.95" customHeight="1">
      <c r="A54" s="14" t="s">
        <v>175</v>
      </c>
      <c r="B54" s="10" t="s">
        <v>176</v>
      </c>
      <c r="C54" s="15" t="s">
        <v>177</v>
      </c>
      <c r="D54" s="12" t="s">
        <v>18</v>
      </c>
      <c r="E54" s="16">
        <v>7848568</v>
      </c>
      <c r="F54" s="17">
        <v>9127.8799999999992</v>
      </c>
      <c r="G54" s="18">
        <v>7.9000000000000008E-3</v>
      </c>
      <c r="H54" s="19"/>
    </row>
    <row r="55" spans="1:8" ht="12.95" customHeight="1">
      <c r="A55" s="14" t="s">
        <v>178</v>
      </c>
      <c r="B55" s="10" t="s">
        <v>179</v>
      </c>
      <c r="C55" s="15" t="s">
        <v>180</v>
      </c>
      <c r="D55" s="12" t="s">
        <v>181</v>
      </c>
      <c r="E55" s="16">
        <v>22853</v>
      </c>
      <c r="F55" s="17">
        <v>8888.57</v>
      </c>
      <c r="G55" s="18">
        <v>7.7000000000000002E-3</v>
      </c>
      <c r="H55" s="19"/>
    </row>
    <row r="56" spans="1:8" ht="12.95" customHeight="1">
      <c r="A56" s="14" t="s">
        <v>182</v>
      </c>
      <c r="B56" s="10" t="s">
        <v>183</v>
      </c>
      <c r="C56" s="15" t="s">
        <v>184</v>
      </c>
      <c r="D56" s="12" t="s">
        <v>55</v>
      </c>
      <c r="E56" s="16">
        <v>890000</v>
      </c>
      <c r="F56" s="17">
        <v>8341.9699999999993</v>
      </c>
      <c r="G56" s="18">
        <v>7.1999999999999998E-3</v>
      </c>
      <c r="H56" s="19"/>
    </row>
    <row r="57" spans="1:8" ht="12.95" customHeight="1">
      <c r="A57" s="14" t="s">
        <v>185</v>
      </c>
      <c r="B57" s="10" t="s">
        <v>186</v>
      </c>
      <c r="C57" s="15" t="s">
        <v>187</v>
      </c>
      <c r="D57" s="12" t="s">
        <v>38</v>
      </c>
      <c r="E57" s="16">
        <v>433435</v>
      </c>
      <c r="F57" s="17">
        <v>8140.78</v>
      </c>
      <c r="G57" s="18">
        <v>7.0000000000000001E-3</v>
      </c>
      <c r="H57" s="19"/>
    </row>
    <row r="58" spans="1:8" ht="12.95" customHeight="1">
      <c r="A58" s="14" t="s">
        <v>188</v>
      </c>
      <c r="B58" s="10" t="s">
        <v>189</v>
      </c>
      <c r="C58" s="15" t="s">
        <v>190</v>
      </c>
      <c r="D58" s="12" t="s">
        <v>77</v>
      </c>
      <c r="E58" s="16">
        <v>374776</v>
      </c>
      <c r="F58" s="17">
        <v>7911.71</v>
      </c>
      <c r="G58" s="18">
        <v>6.7999999999999996E-3</v>
      </c>
      <c r="H58" s="19"/>
    </row>
    <row r="59" spans="1:8" ht="12.95" customHeight="1">
      <c r="A59" s="14" t="s">
        <v>191</v>
      </c>
      <c r="B59" s="10" t="s">
        <v>192</v>
      </c>
      <c r="C59" s="15" t="s">
        <v>193</v>
      </c>
      <c r="D59" s="12" t="s">
        <v>99</v>
      </c>
      <c r="E59" s="16">
        <v>202405</v>
      </c>
      <c r="F59" s="17">
        <v>7711.63</v>
      </c>
      <c r="G59" s="18">
        <v>6.7000000000000002E-3</v>
      </c>
      <c r="H59" s="19"/>
    </row>
    <row r="60" spans="1:8" ht="12.95" customHeight="1">
      <c r="A60" s="14" t="s">
        <v>194</v>
      </c>
      <c r="B60" s="10" t="s">
        <v>195</v>
      </c>
      <c r="C60" s="15" t="s">
        <v>196</v>
      </c>
      <c r="D60" s="12" t="s">
        <v>197</v>
      </c>
      <c r="E60" s="16">
        <v>1093079</v>
      </c>
      <c r="F60" s="17">
        <v>7582.14</v>
      </c>
      <c r="G60" s="18">
        <v>6.6E-3</v>
      </c>
      <c r="H60" s="19"/>
    </row>
    <row r="61" spans="1:8" ht="12.95" customHeight="1">
      <c r="A61" s="14" t="s">
        <v>198</v>
      </c>
      <c r="B61" s="10" t="s">
        <v>199</v>
      </c>
      <c r="C61" s="15" t="s">
        <v>200</v>
      </c>
      <c r="D61" s="12" t="s">
        <v>84</v>
      </c>
      <c r="E61" s="16">
        <v>338129</v>
      </c>
      <c r="F61" s="17">
        <v>7101.39</v>
      </c>
      <c r="G61" s="18">
        <v>6.1000000000000004E-3</v>
      </c>
      <c r="H61" s="19"/>
    </row>
    <row r="62" spans="1:8" ht="12.95" customHeight="1">
      <c r="A62" s="14" t="s">
        <v>201</v>
      </c>
      <c r="B62" s="10" t="s">
        <v>202</v>
      </c>
      <c r="C62" s="15" t="s">
        <v>203</v>
      </c>
      <c r="D62" s="12" t="s">
        <v>204</v>
      </c>
      <c r="E62" s="16">
        <v>148548</v>
      </c>
      <c r="F62" s="17">
        <v>6839.22</v>
      </c>
      <c r="G62" s="18">
        <v>5.8999999999999999E-3</v>
      </c>
      <c r="H62" s="19"/>
    </row>
    <row r="63" spans="1:8" ht="12.95" customHeight="1">
      <c r="A63" s="14" t="s">
        <v>205</v>
      </c>
      <c r="B63" s="10" t="s">
        <v>206</v>
      </c>
      <c r="C63" s="15" t="s">
        <v>207</v>
      </c>
      <c r="D63" s="12" t="s">
        <v>18</v>
      </c>
      <c r="E63" s="16">
        <v>1215000</v>
      </c>
      <c r="F63" s="17">
        <v>6688.58</v>
      </c>
      <c r="G63" s="18">
        <v>5.7999999999999996E-3</v>
      </c>
      <c r="H63" s="19"/>
    </row>
    <row r="64" spans="1:8" ht="12.95" customHeight="1">
      <c r="A64" s="14" t="s">
        <v>208</v>
      </c>
      <c r="B64" s="10" t="s">
        <v>209</v>
      </c>
      <c r="C64" s="15" t="s">
        <v>210</v>
      </c>
      <c r="D64" s="12" t="s">
        <v>14</v>
      </c>
      <c r="E64" s="16">
        <v>1143911</v>
      </c>
      <c r="F64" s="17">
        <v>6512.29</v>
      </c>
      <c r="G64" s="18">
        <v>5.5999999999999999E-3</v>
      </c>
      <c r="H64" s="19"/>
    </row>
    <row r="65" spans="1:8" ht="12.95" customHeight="1">
      <c r="A65" s="14" t="s">
        <v>211</v>
      </c>
      <c r="B65" s="10" t="s">
        <v>212</v>
      </c>
      <c r="C65" s="15" t="s">
        <v>213</v>
      </c>
      <c r="D65" s="12" t="s">
        <v>18</v>
      </c>
      <c r="E65" s="16">
        <v>1293142</v>
      </c>
      <c r="F65" s="17">
        <v>6509.03</v>
      </c>
      <c r="G65" s="18">
        <v>5.5999999999999999E-3</v>
      </c>
      <c r="H65" s="19"/>
    </row>
    <row r="66" spans="1:8" ht="12.95" customHeight="1">
      <c r="A66" s="14" t="s">
        <v>214</v>
      </c>
      <c r="B66" s="10" t="s">
        <v>215</v>
      </c>
      <c r="C66" s="15" t="s">
        <v>216</v>
      </c>
      <c r="D66" s="12" t="s">
        <v>181</v>
      </c>
      <c r="E66" s="16">
        <v>300000</v>
      </c>
      <c r="F66" s="17">
        <v>6185.55</v>
      </c>
      <c r="G66" s="18">
        <v>5.3E-3</v>
      </c>
      <c r="H66" s="19"/>
    </row>
    <row r="67" spans="1:8" ht="12.95" customHeight="1">
      <c r="A67" s="14" t="s">
        <v>217</v>
      </c>
      <c r="B67" s="10" t="s">
        <v>218</v>
      </c>
      <c r="C67" s="15" t="s">
        <v>219</v>
      </c>
      <c r="D67" s="12" t="s">
        <v>26</v>
      </c>
      <c r="E67" s="16">
        <v>4200000</v>
      </c>
      <c r="F67" s="17">
        <v>6077.4</v>
      </c>
      <c r="G67" s="18">
        <v>5.3E-3</v>
      </c>
      <c r="H67" s="19"/>
    </row>
    <row r="68" spans="1:8" ht="12.95" customHeight="1">
      <c r="A68" s="14" t="s">
        <v>220</v>
      </c>
      <c r="B68" s="10" t="s">
        <v>221</v>
      </c>
      <c r="C68" s="15" t="s">
        <v>222</v>
      </c>
      <c r="D68" s="12" t="s">
        <v>223</v>
      </c>
      <c r="E68" s="16">
        <v>820000</v>
      </c>
      <c r="F68" s="17">
        <v>6069.64</v>
      </c>
      <c r="G68" s="18">
        <v>5.1999999999999998E-3</v>
      </c>
      <c r="H68" s="19"/>
    </row>
    <row r="69" spans="1:8" ht="12.95" customHeight="1">
      <c r="A69" s="14" t="s">
        <v>224</v>
      </c>
      <c r="B69" s="10" t="s">
        <v>225</v>
      </c>
      <c r="C69" s="15" t="s">
        <v>226</v>
      </c>
      <c r="D69" s="12" t="s">
        <v>128</v>
      </c>
      <c r="E69" s="16">
        <v>2280661</v>
      </c>
      <c r="F69" s="17">
        <v>5847.61</v>
      </c>
      <c r="G69" s="18">
        <v>5.1000000000000004E-3</v>
      </c>
      <c r="H69" s="19"/>
    </row>
    <row r="70" spans="1:8" ht="12.95" customHeight="1">
      <c r="A70" s="14" t="s">
        <v>227</v>
      </c>
      <c r="B70" s="10" t="s">
        <v>228</v>
      </c>
      <c r="C70" s="15" t="s">
        <v>229</v>
      </c>
      <c r="D70" s="12" t="s">
        <v>45</v>
      </c>
      <c r="E70" s="16">
        <v>99403</v>
      </c>
      <c r="F70" s="17">
        <v>5770.39</v>
      </c>
      <c r="G70" s="18">
        <v>5.0000000000000001E-3</v>
      </c>
      <c r="H70" s="19"/>
    </row>
    <row r="71" spans="1:8" ht="12.95" customHeight="1">
      <c r="A71" s="14" t="s">
        <v>230</v>
      </c>
      <c r="B71" s="10" t="s">
        <v>231</v>
      </c>
      <c r="C71" s="15" t="s">
        <v>232</v>
      </c>
      <c r="D71" s="12" t="s">
        <v>233</v>
      </c>
      <c r="E71" s="16">
        <v>2720654</v>
      </c>
      <c r="F71" s="17">
        <v>5758.26</v>
      </c>
      <c r="G71" s="18">
        <v>5.0000000000000001E-3</v>
      </c>
      <c r="H71" s="19"/>
    </row>
    <row r="72" spans="1:8" ht="12.95" customHeight="1">
      <c r="A72" s="14" t="s">
        <v>234</v>
      </c>
      <c r="B72" s="10" t="s">
        <v>235</v>
      </c>
      <c r="C72" s="15" t="s">
        <v>236</v>
      </c>
      <c r="D72" s="12" t="s">
        <v>66</v>
      </c>
      <c r="E72" s="16">
        <v>28000000</v>
      </c>
      <c r="F72" s="17">
        <v>5600</v>
      </c>
      <c r="G72" s="18">
        <v>4.7999999999999996E-3</v>
      </c>
      <c r="H72" s="19"/>
    </row>
    <row r="73" spans="1:8" ht="12.95" customHeight="1">
      <c r="A73" s="14" t="s">
        <v>237</v>
      </c>
      <c r="B73" s="10" t="s">
        <v>238</v>
      </c>
      <c r="C73" s="15" t="s">
        <v>239</v>
      </c>
      <c r="D73" s="12" t="s">
        <v>165</v>
      </c>
      <c r="E73" s="16">
        <v>249189</v>
      </c>
      <c r="F73" s="17">
        <v>5419.24</v>
      </c>
      <c r="G73" s="18">
        <v>4.7000000000000002E-3</v>
      </c>
      <c r="H73" s="19"/>
    </row>
    <row r="74" spans="1:8" ht="12.95" customHeight="1">
      <c r="A74" s="14" t="s">
        <v>240</v>
      </c>
      <c r="B74" s="10" t="s">
        <v>241</v>
      </c>
      <c r="C74" s="15" t="s">
        <v>242</v>
      </c>
      <c r="D74" s="12" t="s">
        <v>84</v>
      </c>
      <c r="E74" s="16">
        <v>1456484</v>
      </c>
      <c r="F74" s="17">
        <v>5249.17</v>
      </c>
      <c r="G74" s="18">
        <v>4.4999999999999997E-3</v>
      </c>
      <c r="H74" s="19"/>
    </row>
    <row r="75" spans="1:8" ht="12.95" customHeight="1">
      <c r="A75" s="14" t="s">
        <v>243</v>
      </c>
      <c r="B75" s="10" t="s">
        <v>244</v>
      </c>
      <c r="C75" s="15" t="s">
        <v>245</v>
      </c>
      <c r="D75" s="12" t="s">
        <v>165</v>
      </c>
      <c r="E75" s="16">
        <v>687196</v>
      </c>
      <c r="F75" s="17">
        <v>5142.29</v>
      </c>
      <c r="G75" s="18">
        <v>4.4000000000000003E-3</v>
      </c>
      <c r="H75" s="19"/>
    </row>
    <row r="76" spans="1:8" ht="12.95" customHeight="1">
      <c r="A76" s="14" t="s">
        <v>246</v>
      </c>
      <c r="B76" s="10" t="s">
        <v>247</v>
      </c>
      <c r="C76" s="15" t="s">
        <v>248</v>
      </c>
      <c r="D76" s="12" t="s">
        <v>55</v>
      </c>
      <c r="E76" s="16">
        <v>137192</v>
      </c>
      <c r="F76" s="17">
        <v>4925.33</v>
      </c>
      <c r="G76" s="18">
        <v>4.3E-3</v>
      </c>
      <c r="H76" s="19"/>
    </row>
    <row r="77" spans="1:8" ht="12.95" customHeight="1">
      <c r="A77" s="14" t="s">
        <v>249</v>
      </c>
      <c r="B77" s="10" t="s">
        <v>250</v>
      </c>
      <c r="C77" s="15" t="s">
        <v>251</v>
      </c>
      <c r="D77" s="12" t="s">
        <v>84</v>
      </c>
      <c r="E77" s="16">
        <v>300000</v>
      </c>
      <c r="F77" s="17">
        <v>4916.1000000000004</v>
      </c>
      <c r="G77" s="18">
        <v>4.1999999999999997E-3</v>
      </c>
      <c r="H77" s="19"/>
    </row>
    <row r="78" spans="1:8" ht="12.95" customHeight="1">
      <c r="A78" s="14" t="s">
        <v>252</v>
      </c>
      <c r="B78" s="10" t="s">
        <v>253</v>
      </c>
      <c r="C78" s="15" t="s">
        <v>254</v>
      </c>
      <c r="D78" s="12" t="s">
        <v>30</v>
      </c>
      <c r="E78" s="16">
        <v>117326</v>
      </c>
      <c r="F78" s="17">
        <v>4855.8900000000003</v>
      </c>
      <c r="G78" s="18">
        <v>4.1999999999999997E-3</v>
      </c>
      <c r="H78" s="19"/>
    </row>
    <row r="79" spans="1:8" ht="12.95" customHeight="1">
      <c r="A79" s="14" t="s">
        <v>255</v>
      </c>
      <c r="B79" s="10" t="s">
        <v>256</v>
      </c>
      <c r="C79" s="15" t="s">
        <v>257</v>
      </c>
      <c r="D79" s="12" t="s">
        <v>14</v>
      </c>
      <c r="E79" s="16">
        <v>230000</v>
      </c>
      <c r="F79" s="17">
        <v>4507.2</v>
      </c>
      <c r="G79" s="18">
        <v>3.8999999999999998E-3</v>
      </c>
      <c r="H79" s="19"/>
    </row>
    <row r="80" spans="1:8" ht="12.95" customHeight="1">
      <c r="A80" s="14" t="s">
        <v>258</v>
      </c>
      <c r="B80" s="10" t="s">
        <v>259</v>
      </c>
      <c r="C80" s="15" t="s">
        <v>260</v>
      </c>
      <c r="D80" s="12" t="s">
        <v>66</v>
      </c>
      <c r="E80" s="16">
        <v>193841</v>
      </c>
      <c r="F80" s="17">
        <v>4344.95</v>
      </c>
      <c r="G80" s="18">
        <v>3.8E-3</v>
      </c>
      <c r="H80" s="19"/>
    </row>
    <row r="81" spans="1:8" ht="12.95" customHeight="1">
      <c r="A81" s="14" t="s">
        <v>261</v>
      </c>
      <c r="B81" s="10" t="s">
        <v>262</v>
      </c>
      <c r="C81" s="15" t="s">
        <v>263</v>
      </c>
      <c r="D81" s="12" t="s">
        <v>95</v>
      </c>
      <c r="E81" s="16">
        <v>12387371</v>
      </c>
      <c r="F81" s="17">
        <v>4304.6099999999997</v>
      </c>
      <c r="G81" s="18">
        <v>3.7000000000000002E-3</v>
      </c>
      <c r="H81" s="19"/>
    </row>
    <row r="82" spans="1:8" ht="12.95" customHeight="1">
      <c r="A82" s="14" t="s">
        <v>264</v>
      </c>
      <c r="B82" s="10" t="s">
        <v>265</v>
      </c>
      <c r="C82" s="15" t="s">
        <v>266</v>
      </c>
      <c r="D82" s="12" t="s">
        <v>267</v>
      </c>
      <c r="E82" s="16">
        <v>5989209</v>
      </c>
      <c r="F82" s="17">
        <v>4198.4399999999996</v>
      </c>
      <c r="G82" s="18">
        <v>3.5999999999999999E-3</v>
      </c>
      <c r="H82" s="19"/>
    </row>
    <row r="83" spans="1:8" ht="12.95" customHeight="1">
      <c r="A83" s="14" t="s">
        <v>268</v>
      </c>
      <c r="B83" s="10" t="s">
        <v>269</v>
      </c>
      <c r="C83" s="15" t="s">
        <v>270</v>
      </c>
      <c r="D83" s="12" t="s">
        <v>70</v>
      </c>
      <c r="E83" s="16">
        <v>415000</v>
      </c>
      <c r="F83" s="17">
        <v>3905.36</v>
      </c>
      <c r="G83" s="18">
        <v>3.3999999999999998E-3</v>
      </c>
      <c r="H83" s="19"/>
    </row>
    <row r="84" spans="1:8" ht="12.95" customHeight="1">
      <c r="A84" s="14" t="s">
        <v>271</v>
      </c>
      <c r="B84" s="10" t="s">
        <v>272</v>
      </c>
      <c r="C84" s="15" t="s">
        <v>273</v>
      </c>
      <c r="D84" s="12" t="s">
        <v>128</v>
      </c>
      <c r="E84" s="16">
        <v>1221605</v>
      </c>
      <c r="F84" s="17">
        <v>3755.21</v>
      </c>
      <c r="G84" s="18">
        <v>3.2000000000000002E-3</v>
      </c>
      <c r="H84" s="19"/>
    </row>
    <row r="85" spans="1:8" ht="12.95" customHeight="1">
      <c r="A85" s="14" t="s">
        <v>274</v>
      </c>
      <c r="B85" s="10" t="s">
        <v>275</v>
      </c>
      <c r="C85" s="15" t="s">
        <v>276</v>
      </c>
      <c r="D85" s="12" t="s">
        <v>14</v>
      </c>
      <c r="E85" s="16">
        <v>2019629</v>
      </c>
      <c r="F85" s="17">
        <v>3695.92</v>
      </c>
      <c r="G85" s="18">
        <v>3.2000000000000002E-3</v>
      </c>
      <c r="H85" s="19"/>
    </row>
    <row r="86" spans="1:8" ht="12.95" customHeight="1">
      <c r="A86" s="14" t="s">
        <v>277</v>
      </c>
      <c r="B86" s="10" t="s">
        <v>278</v>
      </c>
      <c r="C86" s="15" t="s">
        <v>279</v>
      </c>
      <c r="D86" s="12" t="s">
        <v>18</v>
      </c>
      <c r="E86" s="16">
        <v>4348843</v>
      </c>
      <c r="F86" s="17">
        <v>3094.2</v>
      </c>
      <c r="G86" s="18">
        <v>2.7000000000000001E-3</v>
      </c>
      <c r="H86" s="19"/>
    </row>
    <row r="87" spans="1:8" ht="12.95" customHeight="1">
      <c r="A87" s="14" t="s">
        <v>280</v>
      </c>
      <c r="B87" s="10" t="s">
        <v>281</v>
      </c>
      <c r="C87" s="15" t="s">
        <v>282</v>
      </c>
      <c r="D87" s="12" t="s">
        <v>66</v>
      </c>
      <c r="E87" s="16">
        <v>767742</v>
      </c>
      <c r="F87" s="17">
        <v>3072.89</v>
      </c>
      <c r="G87" s="18">
        <v>2.7000000000000001E-3</v>
      </c>
      <c r="H87" s="19"/>
    </row>
    <row r="88" spans="1:8" ht="12.95" customHeight="1">
      <c r="A88" s="14" t="s">
        <v>283</v>
      </c>
      <c r="B88" s="10" t="s">
        <v>284</v>
      </c>
      <c r="C88" s="15" t="s">
        <v>285</v>
      </c>
      <c r="D88" s="12" t="s">
        <v>30</v>
      </c>
      <c r="E88" s="16">
        <v>636789</v>
      </c>
      <c r="F88" s="17">
        <v>2843.58</v>
      </c>
      <c r="G88" s="18">
        <v>2.5000000000000001E-3</v>
      </c>
      <c r="H88" s="19"/>
    </row>
    <row r="89" spans="1:8" ht="12.95" customHeight="1">
      <c r="A89" s="14" t="s">
        <v>286</v>
      </c>
      <c r="B89" s="10" t="s">
        <v>287</v>
      </c>
      <c r="C89" s="15" t="s">
        <v>288</v>
      </c>
      <c r="D89" s="12" t="s">
        <v>197</v>
      </c>
      <c r="E89" s="16">
        <v>120106</v>
      </c>
      <c r="F89" s="17">
        <v>2604.44</v>
      </c>
      <c r="G89" s="18">
        <v>2.3E-3</v>
      </c>
      <c r="H89" s="19"/>
    </row>
    <row r="90" spans="1:8" ht="12.95" customHeight="1">
      <c r="A90" s="14" t="s">
        <v>289</v>
      </c>
      <c r="B90" s="10" t="s">
        <v>290</v>
      </c>
      <c r="C90" s="15" t="s">
        <v>291</v>
      </c>
      <c r="D90" s="12" t="s">
        <v>267</v>
      </c>
      <c r="E90" s="16">
        <v>256625</v>
      </c>
      <c r="F90" s="17">
        <v>2040.55</v>
      </c>
      <c r="G90" s="18">
        <v>1.8E-3</v>
      </c>
      <c r="H90" s="19"/>
    </row>
    <row r="91" spans="1:8" ht="12.95" customHeight="1">
      <c r="A91" s="14" t="s">
        <v>292</v>
      </c>
      <c r="B91" s="10" t="s">
        <v>293</v>
      </c>
      <c r="C91" s="15" t="s">
        <v>294</v>
      </c>
      <c r="D91" s="12" t="s">
        <v>45</v>
      </c>
      <c r="E91" s="16">
        <v>191928</v>
      </c>
      <c r="F91" s="17">
        <v>540.17999999999995</v>
      </c>
      <c r="G91" s="18">
        <v>5.0000000000000001E-4</v>
      </c>
      <c r="H91" s="19"/>
    </row>
    <row r="92" spans="1:8" ht="12.95" customHeight="1">
      <c r="A92" s="14" t="s">
        <v>295</v>
      </c>
      <c r="B92" s="10" t="s">
        <v>296</v>
      </c>
      <c r="C92" s="15" t="s">
        <v>5147</v>
      </c>
      <c r="D92" s="12" t="s">
        <v>95</v>
      </c>
      <c r="E92" s="16">
        <v>971938</v>
      </c>
      <c r="F92" s="17">
        <v>303.24</v>
      </c>
      <c r="G92" s="18">
        <v>2.9999999999999997E-4</v>
      </c>
      <c r="H92" s="19"/>
    </row>
    <row r="93" spans="1:8" ht="12.95" customHeight="1">
      <c r="A93" s="3"/>
      <c r="B93" s="20"/>
      <c r="C93" s="21" t="s">
        <v>297</v>
      </c>
      <c r="D93" s="21"/>
      <c r="E93" s="21"/>
      <c r="F93" s="22">
        <v>1090167.6599999999</v>
      </c>
      <c r="G93" s="23">
        <v>0.94189999999999996</v>
      </c>
      <c r="H93" s="24"/>
    </row>
    <row r="94" spans="1:8" ht="12.95" customHeight="1">
      <c r="A94" s="3"/>
      <c r="B94" s="10"/>
      <c r="C94" s="11" t="s">
        <v>298</v>
      </c>
      <c r="D94" s="12"/>
      <c r="E94" s="12"/>
      <c r="F94" s="12"/>
      <c r="G94" s="12"/>
      <c r="H94" s="13"/>
    </row>
    <row r="95" spans="1:8" ht="12.95" customHeight="1">
      <c r="A95" s="14" t="s">
        <v>299</v>
      </c>
      <c r="B95" s="10" t="s">
        <v>300</v>
      </c>
      <c r="C95" s="15" t="s">
        <v>5472</v>
      </c>
      <c r="D95" s="12" t="s">
        <v>301</v>
      </c>
      <c r="E95" s="16">
        <v>200000</v>
      </c>
      <c r="F95" s="17">
        <v>0</v>
      </c>
      <c r="G95" s="25" t="s">
        <v>302</v>
      </c>
      <c r="H95" s="19"/>
    </row>
    <row r="96" spans="1:8" ht="12.95" customHeight="1">
      <c r="A96" s="3"/>
      <c r="B96" s="20"/>
      <c r="C96" s="21" t="s">
        <v>297</v>
      </c>
      <c r="D96" s="21"/>
      <c r="E96" s="21"/>
      <c r="F96" s="22">
        <v>0</v>
      </c>
      <c r="G96" s="23">
        <v>0</v>
      </c>
      <c r="H96" s="24"/>
    </row>
    <row r="97" spans="1:8" ht="12.95" customHeight="1">
      <c r="A97" s="3"/>
      <c r="B97" s="26"/>
      <c r="C97" s="21" t="s">
        <v>303</v>
      </c>
      <c r="D97" s="27"/>
      <c r="E97" s="28"/>
      <c r="F97" s="29">
        <v>1090167.6599999999</v>
      </c>
      <c r="G97" s="30">
        <v>0.94189999999999996</v>
      </c>
      <c r="H97" s="31"/>
    </row>
    <row r="98" spans="1:8" ht="12.95" customHeight="1">
      <c r="A98" s="3"/>
      <c r="B98" s="10"/>
      <c r="C98" s="11" t="s">
        <v>304</v>
      </c>
      <c r="D98" s="12"/>
      <c r="E98" s="12"/>
      <c r="F98" s="12"/>
      <c r="G98" s="12"/>
      <c r="H98" s="13"/>
    </row>
    <row r="99" spans="1:8" ht="12.95" customHeight="1">
      <c r="A99" s="3"/>
      <c r="B99" s="10"/>
      <c r="C99" s="11" t="s">
        <v>5141</v>
      </c>
      <c r="D99" s="12"/>
      <c r="E99" s="12"/>
      <c r="F99" s="12"/>
      <c r="G99" s="12"/>
      <c r="H99" s="13"/>
    </row>
    <row r="100" spans="1:8" ht="12.95" customHeight="1">
      <c r="A100" s="4"/>
      <c r="B100" s="10"/>
      <c r="C100" s="15" t="s">
        <v>5142</v>
      </c>
      <c r="D100" s="12"/>
      <c r="E100" s="25"/>
      <c r="F100" s="17">
        <v>48503.69</v>
      </c>
      <c r="G100" s="18">
        <v>4.19E-2</v>
      </c>
      <c r="H100" s="19"/>
    </row>
    <row r="101" spans="1:8" ht="12.95" customHeight="1">
      <c r="A101" s="3"/>
      <c r="B101" s="26"/>
      <c r="C101" s="21" t="s">
        <v>303</v>
      </c>
      <c r="D101" s="27"/>
      <c r="E101" s="28"/>
      <c r="F101" s="29">
        <v>48503.69</v>
      </c>
      <c r="G101" s="30">
        <v>4.19E-2</v>
      </c>
      <c r="H101" s="31"/>
    </row>
    <row r="102" spans="1:8" ht="12.95" customHeight="1">
      <c r="A102" s="3"/>
      <c r="B102" s="10"/>
      <c r="C102" s="11" t="s">
        <v>305</v>
      </c>
      <c r="D102" s="12"/>
      <c r="E102" s="12"/>
      <c r="F102" s="12"/>
      <c r="G102" s="12"/>
      <c r="H102" s="13"/>
    </row>
    <row r="103" spans="1:8" ht="12.95" customHeight="1">
      <c r="A103" s="14" t="s">
        <v>306</v>
      </c>
      <c r="B103" s="10" t="s">
        <v>307</v>
      </c>
      <c r="C103" s="15" t="s">
        <v>308</v>
      </c>
      <c r="D103" s="12"/>
      <c r="E103" s="16">
        <v>1320000</v>
      </c>
      <c r="F103" s="17">
        <v>1013.1</v>
      </c>
      <c r="G103" s="18">
        <v>8.9999999999999998E-4</v>
      </c>
      <c r="H103" s="19"/>
    </row>
    <row r="104" spans="1:8" ht="12.95" customHeight="1">
      <c r="A104" s="14" t="s">
        <v>309</v>
      </c>
      <c r="B104" s="10" t="s">
        <v>310</v>
      </c>
      <c r="C104" s="15" t="s">
        <v>311</v>
      </c>
      <c r="D104" s="12"/>
      <c r="E104" s="16">
        <v>100000</v>
      </c>
      <c r="F104" s="17">
        <v>179.07</v>
      </c>
      <c r="G104" s="18">
        <v>2.0000000000000001E-4</v>
      </c>
      <c r="H104" s="19"/>
    </row>
    <row r="105" spans="1:8" ht="12.95" customHeight="1">
      <c r="A105" s="3"/>
      <c r="B105" s="26"/>
      <c r="C105" s="21" t="s">
        <v>303</v>
      </c>
      <c r="D105" s="27"/>
      <c r="E105" s="28"/>
      <c r="F105" s="29">
        <v>1192.17</v>
      </c>
      <c r="G105" s="30">
        <v>1.1000000000000001E-3</v>
      </c>
      <c r="H105" s="31"/>
    </row>
    <row r="106" spans="1:8" ht="12.95" customHeight="1">
      <c r="A106" s="3"/>
      <c r="B106" s="10"/>
      <c r="C106" s="11" t="s">
        <v>312</v>
      </c>
      <c r="D106" s="12"/>
      <c r="E106" s="12"/>
      <c r="F106" s="12"/>
      <c r="G106" s="12"/>
      <c r="H106" s="13"/>
    </row>
    <row r="107" spans="1:8" ht="12.95" customHeight="1">
      <c r="A107" s="14" t="s">
        <v>313</v>
      </c>
      <c r="B107" s="10"/>
      <c r="C107" s="15" t="s">
        <v>314</v>
      </c>
      <c r="D107" s="12"/>
      <c r="E107" s="25"/>
      <c r="F107" s="17">
        <v>4800</v>
      </c>
      <c r="G107" s="18">
        <v>4.1000000000000003E-3</v>
      </c>
      <c r="H107" s="19"/>
    </row>
    <row r="108" spans="1:8" ht="12.95" customHeight="1">
      <c r="A108" s="14" t="s">
        <v>315</v>
      </c>
      <c r="B108" s="10"/>
      <c r="C108" s="15" t="s">
        <v>316</v>
      </c>
      <c r="D108" s="12"/>
      <c r="E108" s="25"/>
      <c r="F108" s="17">
        <v>1</v>
      </c>
      <c r="G108" s="25" t="s">
        <v>302</v>
      </c>
      <c r="H108" s="19"/>
    </row>
    <row r="109" spans="1:8" ht="12.95" customHeight="1">
      <c r="A109" s="3"/>
      <c r="B109" s="26"/>
      <c r="C109" s="21" t="s">
        <v>303</v>
      </c>
      <c r="D109" s="27"/>
      <c r="E109" s="28"/>
      <c r="F109" s="29">
        <v>4801</v>
      </c>
      <c r="G109" s="30">
        <v>4.1000000000000003E-3</v>
      </c>
      <c r="H109" s="31"/>
    </row>
    <row r="110" spans="1:8" ht="12.95" customHeight="1">
      <c r="A110" s="3"/>
      <c r="B110" s="26"/>
      <c r="C110" s="21" t="s">
        <v>317</v>
      </c>
      <c r="D110" s="27"/>
      <c r="E110" s="12"/>
      <c r="F110" s="29">
        <v>12659.72</v>
      </c>
      <c r="G110" s="30">
        <v>1.0999999999999999E-2</v>
      </c>
      <c r="H110" s="31"/>
    </row>
    <row r="111" spans="1:8" ht="12.95" customHeight="1">
      <c r="A111" s="3"/>
      <c r="B111" s="32"/>
      <c r="C111" s="33" t="s">
        <v>318</v>
      </c>
      <c r="D111" s="34"/>
      <c r="E111" s="34"/>
      <c r="F111" s="35">
        <v>1157324.2367622999</v>
      </c>
      <c r="G111" s="36">
        <v>1</v>
      </c>
      <c r="H111" s="37"/>
    </row>
    <row r="112" spans="1:8" ht="12.95" customHeight="1">
      <c r="A112" s="3"/>
      <c r="B112" s="3"/>
      <c r="C112" s="4"/>
      <c r="D112" s="3"/>
      <c r="E112" s="3"/>
      <c r="F112" s="3"/>
      <c r="G112" s="3"/>
      <c r="H112" s="3"/>
    </row>
    <row r="113" spans="1:8" ht="12.95" customHeight="1">
      <c r="A113" s="3"/>
      <c r="B113" s="3"/>
      <c r="C113" s="2"/>
      <c r="D113" s="3"/>
      <c r="E113" s="3"/>
      <c r="F113" s="3"/>
      <c r="G113" s="3"/>
      <c r="H113" s="3"/>
    </row>
    <row r="114" spans="1:8" ht="12.95" customHeight="1">
      <c r="A114" s="3"/>
      <c r="B114" s="3"/>
      <c r="C114" s="2" t="s">
        <v>319</v>
      </c>
      <c r="D114" s="3"/>
      <c r="E114" s="3"/>
      <c r="F114" s="3"/>
      <c r="G114" s="3"/>
      <c r="H114" s="3"/>
    </row>
    <row r="115" spans="1:8" ht="12.95" customHeight="1">
      <c r="A115" s="3"/>
      <c r="B115" s="3"/>
      <c r="C115" s="78" t="s">
        <v>5145</v>
      </c>
      <c r="D115" s="3"/>
      <c r="E115" s="3"/>
      <c r="F115" s="3"/>
      <c r="G115" s="3"/>
      <c r="H115" s="3"/>
    </row>
    <row r="116" spans="1:8" ht="12.95" customHeight="1">
      <c r="A116" s="80"/>
      <c r="B116" s="80"/>
      <c r="C116" s="78"/>
      <c r="D116" s="80"/>
      <c r="E116" s="80"/>
      <c r="F116" s="80"/>
      <c r="G116" s="80"/>
      <c r="H116" s="80"/>
    </row>
    <row r="117" spans="1:8" ht="12.95" customHeight="1">
      <c r="A117" s="3"/>
      <c r="B117" s="3"/>
      <c r="C117" s="71" t="s">
        <v>5149</v>
      </c>
      <c r="G117" s="70"/>
      <c r="H117" s="72"/>
    </row>
    <row r="118" spans="1:8" ht="45">
      <c r="C118" s="76" t="s">
        <v>5150</v>
      </c>
      <c r="D118" s="76" t="s">
        <v>3</v>
      </c>
      <c r="E118" s="76" t="s">
        <v>5151</v>
      </c>
      <c r="F118" s="76" t="s">
        <v>5152</v>
      </c>
      <c r="G118" s="77" t="s">
        <v>5153</v>
      </c>
      <c r="H118" s="76" t="s">
        <v>5154</v>
      </c>
    </row>
    <row r="119" spans="1:8">
      <c r="C119" s="73" t="s">
        <v>5155</v>
      </c>
      <c r="D119" s="73" t="s">
        <v>5156</v>
      </c>
      <c r="E119" s="73" t="s">
        <v>84</v>
      </c>
      <c r="F119" s="73">
        <v>612450</v>
      </c>
      <c r="G119" s="74">
        <v>12892.07</v>
      </c>
      <c r="H119" s="75">
        <v>1.11E-2</v>
      </c>
    </row>
    <row r="120" spans="1:8">
      <c r="F120" s="71" t="s">
        <v>5487</v>
      </c>
    </row>
    <row r="121" spans="1:8">
      <c r="B121" s="71" t="s">
        <v>5486</v>
      </c>
      <c r="F121" s="71" t="s">
        <v>5488</v>
      </c>
    </row>
  </sheetData>
  <mergeCells count="2">
    <mergeCell ref="B1:C1"/>
    <mergeCell ref="B2:C2"/>
  </mergeCells>
  <hyperlinks>
    <hyperlink ref="H1" location="Index" display="Index" xr:uid="{F28D7FD3-8727-4984-9848-7A88FBD3AD83}"/>
  </hyperlinks>
  <pageMargins left="0" right="0" top="0" bottom="0"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heetPr>
  <dimension ref="A1:H113"/>
  <sheetViews>
    <sheetView topLeftCell="A103" workbookViewId="0">
      <selection activeCell="C105" sqref="C105"/>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320</v>
      </c>
      <c r="B1" s="210" t="s">
        <v>5013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700000</v>
      </c>
      <c r="F7" s="17">
        <v>16837.8</v>
      </c>
      <c r="G7" s="18">
        <v>5.3199999999999997E-2</v>
      </c>
      <c r="H7" s="19"/>
    </row>
    <row r="8" spans="1:8" ht="12.95" customHeight="1">
      <c r="A8" s="14" t="s">
        <v>325</v>
      </c>
      <c r="B8" s="10" t="s">
        <v>326</v>
      </c>
      <c r="C8" s="15" t="s">
        <v>327</v>
      </c>
      <c r="D8" s="12" t="s">
        <v>26</v>
      </c>
      <c r="E8" s="16">
        <v>1003680</v>
      </c>
      <c r="F8" s="17">
        <v>14990.46</v>
      </c>
      <c r="G8" s="18">
        <v>4.7399999999999998E-2</v>
      </c>
      <c r="H8" s="19"/>
    </row>
    <row r="9" spans="1:8" ht="12.95" customHeight="1">
      <c r="A9" s="14" t="s">
        <v>23</v>
      </c>
      <c r="B9" s="10" t="s">
        <v>24</v>
      </c>
      <c r="C9" s="15" t="s">
        <v>25</v>
      </c>
      <c r="D9" s="12" t="s">
        <v>26</v>
      </c>
      <c r="E9" s="16">
        <v>1575442</v>
      </c>
      <c r="F9" s="17">
        <v>11254.17</v>
      </c>
      <c r="G9" s="18">
        <v>3.56E-2</v>
      </c>
      <c r="H9" s="19"/>
    </row>
    <row r="10" spans="1:8" ht="12.95" customHeight="1">
      <c r="A10" s="14" t="s">
        <v>328</v>
      </c>
      <c r="B10" s="10" t="s">
        <v>329</v>
      </c>
      <c r="C10" s="15" t="s">
        <v>330</v>
      </c>
      <c r="D10" s="12" t="s">
        <v>30</v>
      </c>
      <c r="E10" s="16">
        <v>600000</v>
      </c>
      <c r="F10" s="17">
        <v>10275.9</v>
      </c>
      <c r="G10" s="18">
        <v>3.2500000000000001E-2</v>
      </c>
      <c r="H10" s="19"/>
    </row>
    <row r="11" spans="1:8" ht="12.95" customHeight="1">
      <c r="A11" s="14" t="s">
        <v>331</v>
      </c>
      <c r="B11" s="10" t="s">
        <v>332</v>
      </c>
      <c r="C11" s="15" t="s">
        <v>333</v>
      </c>
      <c r="D11" s="12" t="s">
        <v>18</v>
      </c>
      <c r="E11" s="16">
        <v>289194</v>
      </c>
      <c r="F11" s="17">
        <v>7730.44</v>
      </c>
      <c r="G11" s="18">
        <v>2.4400000000000002E-2</v>
      </c>
      <c r="H11" s="19"/>
    </row>
    <row r="12" spans="1:8" ht="12.95" customHeight="1">
      <c r="A12" s="14" t="s">
        <v>156</v>
      </c>
      <c r="B12" s="10" t="s">
        <v>157</v>
      </c>
      <c r="C12" s="15" t="s">
        <v>158</v>
      </c>
      <c r="D12" s="12" t="s">
        <v>26</v>
      </c>
      <c r="E12" s="16">
        <v>1583432</v>
      </c>
      <c r="F12" s="17">
        <v>7292.5</v>
      </c>
      <c r="G12" s="18">
        <v>2.3099999999999999E-2</v>
      </c>
      <c r="H12" s="19"/>
    </row>
    <row r="13" spans="1:8" ht="12.95" customHeight="1">
      <c r="A13" s="14" t="s">
        <v>334</v>
      </c>
      <c r="B13" s="10" t="s">
        <v>335</v>
      </c>
      <c r="C13" s="15" t="s">
        <v>336</v>
      </c>
      <c r="D13" s="12" t="s">
        <v>30</v>
      </c>
      <c r="E13" s="16">
        <v>200000</v>
      </c>
      <c r="F13" s="17">
        <v>7058.3</v>
      </c>
      <c r="G13" s="18">
        <v>2.23E-2</v>
      </c>
      <c r="H13" s="19"/>
    </row>
    <row r="14" spans="1:8" ht="12.95" customHeight="1">
      <c r="A14" s="14" t="s">
        <v>106</v>
      </c>
      <c r="B14" s="10" t="s">
        <v>107</v>
      </c>
      <c r="C14" s="15" t="s">
        <v>108</v>
      </c>
      <c r="D14" s="12" t="s">
        <v>38</v>
      </c>
      <c r="E14" s="16">
        <v>1534300</v>
      </c>
      <c r="F14" s="17">
        <v>6877.5</v>
      </c>
      <c r="G14" s="18">
        <v>2.1700000000000001E-2</v>
      </c>
      <c r="H14" s="19"/>
    </row>
    <row r="15" spans="1:8" ht="12.95" customHeight="1">
      <c r="A15" s="14" t="s">
        <v>52</v>
      </c>
      <c r="B15" s="10" t="s">
        <v>53</v>
      </c>
      <c r="C15" s="15" t="s">
        <v>54</v>
      </c>
      <c r="D15" s="12" t="s">
        <v>55</v>
      </c>
      <c r="E15" s="16">
        <v>300000</v>
      </c>
      <c r="F15" s="17">
        <v>6017.55</v>
      </c>
      <c r="G15" s="18">
        <v>1.9E-2</v>
      </c>
      <c r="H15" s="19"/>
    </row>
    <row r="16" spans="1:8" ht="12.95" customHeight="1">
      <c r="A16" s="14" t="s">
        <v>31</v>
      </c>
      <c r="B16" s="10" t="s">
        <v>32</v>
      </c>
      <c r="C16" s="15" t="s">
        <v>33</v>
      </c>
      <c r="D16" s="12" t="s">
        <v>34</v>
      </c>
      <c r="E16" s="16">
        <v>4722372</v>
      </c>
      <c r="F16" s="17">
        <v>5652.68</v>
      </c>
      <c r="G16" s="18">
        <v>1.7899999999999999E-2</v>
      </c>
      <c r="H16" s="19"/>
    </row>
    <row r="17" spans="1:8" ht="12.95" customHeight="1">
      <c r="A17" s="14" t="s">
        <v>78</v>
      </c>
      <c r="B17" s="10" t="s">
        <v>79</v>
      </c>
      <c r="C17" s="15" t="s">
        <v>80</v>
      </c>
      <c r="D17" s="12" t="s">
        <v>45</v>
      </c>
      <c r="E17" s="16">
        <v>536600</v>
      </c>
      <c r="F17" s="17">
        <v>5443.27</v>
      </c>
      <c r="G17" s="18">
        <v>1.72E-2</v>
      </c>
      <c r="H17" s="19"/>
    </row>
    <row r="18" spans="1:8" ht="12.95" customHeight="1">
      <c r="A18" s="14" t="s">
        <v>42</v>
      </c>
      <c r="B18" s="10" t="s">
        <v>43</v>
      </c>
      <c r="C18" s="15" t="s">
        <v>44</v>
      </c>
      <c r="D18" s="12" t="s">
        <v>45</v>
      </c>
      <c r="E18" s="16">
        <v>2102653</v>
      </c>
      <c r="F18" s="17">
        <v>5363.87</v>
      </c>
      <c r="G18" s="18">
        <v>1.7000000000000001E-2</v>
      </c>
      <c r="H18" s="19"/>
    </row>
    <row r="19" spans="1:8" ht="12.95" customHeight="1">
      <c r="A19" s="14" t="s">
        <v>337</v>
      </c>
      <c r="B19" s="10" t="s">
        <v>338</v>
      </c>
      <c r="C19" s="15" t="s">
        <v>339</v>
      </c>
      <c r="D19" s="12" t="s">
        <v>30</v>
      </c>
      <c r="E19" s="16">
        <v>450000</v>
      </c>
      <c r="F19" s="17">
        <v>5123.93</v>
      </c>
      <c r="G19" s="18">
        <v>1.6199999999999999E-2</v>
      </c>
      <c r="H19" s="19"/>
    </row>
    <row r="20" spans="1:8" ht="12.95" customHeight="1">
      <c r="A20" s="14" t="s">
        <v>340</v>
      </c>
      <c r="B20" s="10" t="s">
        <v>341</v>
      </c>
      <c r="C20" s="15" t="s">
        <v>342</v>
      </c>
      <c r="D20" s="12" t="s">
        <v>30</v>
      </c>
      <c r="E20" s="16">
        <v>330000</v>
      </c>
      <c r="F20" s="17">
        <v>5086.79</v>
      </c>
      <c r="G20" s="18">
        <v>1.61E-2</v>
      </c>
      <c r="H20" s="19"/>
    </row>
    <row r="21" spans="1:8" ht="12.95" customHeight="1">
      <c r="A21" s="14" t="s">
        <v>85</v>
      </c>
      <c r="B21" s="10" t="s">
        <v>86</v>
      </c>
      <c r="C21" s="15" t="s">
        <v>87</v>
      </c>
      <c r="D21" s="12" t="s">
        <v>55</v>
      </c>
      <c r="E21" s="16">
        <v>239378</v>
      </c>
      <c r="F21" s="17">
        <v>5073.38</v>
      </c>
      <c r="G21" s="18">
        <v>1.6E-2</v>
      </c>
      <c r="H21" s="19"/>
    </row>
    <row r="22" spans="1:8" ht="12.95" customHeight="1">
      <c r="A22" s="14" t="s">
        <v>149</v>
      </c>
      <c r="B22" s="10" t="s">
        <v>150</v>
      </c>
      <c r="C22" s="15" t="s">
        <v>151</v>
      </c>
      <c r="D22" s="12" t="s">
        <v>152</v>
      </c>
      <c r="E22" s="16">
        <v>280000</v>
      </c>
      <c r="F22" s="17">
        <v>4941.3</v>
      </c>
      <c r="G22" s="18">
        <v>1.5599999999999999E-2</v>
      </c>
      <c r="H22" s="19"/>
    </row>
    <row r="23" spans="1:8" ht="12.95" customHeight="1">
      <c r="A23" s="14" t="s">
        <v>343</v>
      </c>
      <c r="B23" s="10" t="s">
        <v>344</v>
      </c>
      <c r="C23" s="15" t="s">
        <v>345</v>
      </c>
      <c r="D23" s="12" t="s">
        <v>14</v>
      </c>
      <c r="E23" s="16">
        <v>205958</v>
      </c>
      <c r="F23" s="17">
        <v>4773.18</v>
      </c>
      <c r="G23" s="18">
        <v>1.5100000000000001E-2</v>
      </c>
      <c r="H23" s="19"/>
    </row>
    <row r="24" spans="1:8" ht="12.95" customHeight="1">
      <c r="A24" s="14" t="s">
        <v>119</v>
      </c>
      <c r="B24" s="10" t="s">
        <v>120</v>
      </c>
      <c r="C24" s="15" t="s">
        <v>121</v>
      </c>
      <c r="D24" s="12" t="s">
        <v>14</v>
      </c>
      <c r="E24" s="16">
        <v>317000</v>
      </c>
      <c r="F24" s="17">
        <v>4768.79</v>
      </c>
      <c r="G24" s="18">
        <v>1.5100000000000001E-2</v>
      </c>
      <c r="H24" s="19"/>
    </row>
    <row r="25" spans="1:8" ht="12.95" customHeight="1">
      <c r="A25" s="14" t="s">
        <v>205</v>
      </c>
      <c r="B25" s="10" t="s">
        <v>206</v>
      </c>
      <c r="C25" s="15" t="s">
        <v>207</v>
      </c>
      <c r="D25" s="12" t="s">
        <v>18</v>
      </c>
      <c r="E25" s="16">
        <v>825000</v>
      </c>
      <c r="F25" s="17">
        <v>4541.63</v>
      </c>
      <c r="G25" s="18">
        <v>1.44E-2</v>
      </c>
      <c r="H25" s="19"/>
    </row>
    <row r="26" spans="1:8" ht="12.95" customHeight="1">
      <c r="A26" s="14" t="s">
        <v>346</v>
      </c>
      <c r="B26" s="10" t="s">
        <v>347</v>
      </c>
      <c r="C26" s="15" t="s">
        <v>348</v>
      </c>
      <c r="D26" s="12" t="s">
        <v>349</v>
      </c>
      <c r="E26" s="16">
        <v>600000</v>
      </c>
      <c r="F26" s="17">
        <v>4369.5</v>
      </c>
      <c r="G26" s="18">
        <v>1.38E-2</v>
      </c>
      <c r="H26" s="19"/>
    </row>
    <row r="27" spans="1:8" ht="12.95" customHeight="1">
      <c r="A27" s="14" t="s">
        <v>19</v>
      </c>
      <c r="B27" s="10" t="s">
        <v>20</v>
      </c>
      <c r="C27" s="15" t="s">
        <v>21</v>
      </c>
      <c r="D27" s="12" t="s">
        <v>22</v>
      </c>
      <c r="E27" s="16">
        <v>460000</v>
      </c>
      <c r="F27" s="17">
        <v>4325.1499999999996</v>
      </c>
      <c r="G27" s="18">
        <v>1.37E-2</v>
      </c>
      <c r="H27" s="19"/>
    </row>
    <row r="28" spans="1:8" ht="12.95" customHeight="1">
      <c r="A28" s="14" t="s">
        <v>96</v>
      </c>
      <c r="B28" s="10" t="s">
        <v>97</v>
      </c>
      <c r="C28" s="15" t="s">
        <v>98</v>
      </c>
      <c r="D28" s="12" t="s">
        <v>99</v>
      </c>
      <c r="E28" s="16">
        <v>11000</v>
      </c>
      <c r="F28" s="17">
        <v>4223</v>
      </c>
      <c r="G28" s="18">
        <v>1.34E-2</v>
      </c>
      <c r="H28" s="19"/>
    </row>
    <row r="29" spans="1:8" ht="12.95" customHeight="1">
      <c r="A29" s="14" t="s">
        <v>350</v>
      </c>
      <c r="B29" s="10" t="s">
        <v>351</v>
      </c>
      <c r="C29" s="15" t="s">
        <v>352</v>
      </c>
      <c r="D29" s="12" t="s">
        <v>84</v>
      </c>
      <c r="E29" s="16">
        <v>116000</v>
      </c>
      <c r="F29" s="17">
        <v>4168.3999999999996</v>
      </c>
      <c r="G29" s="18">
        <v>1.32E-2</v>
      </c>
      <c r="H29" s="19"/>
    </row>
    <row r="30" spans="1:8" ht="12.95" customHeight="1">
      <c r="A30" s="14" t="s">
        <v>353</v>
      </c>
      <c r="B30" s="10" t="s">
        <v>354</v>
      </c>
      <c r="C30" s="15" t="s">
        <v>355</v>
      </c>
      <c r="D30" s="12" t="s">
        <v>70</v>
      </c>
      <c r="E30" s="16">
        <v>250000</v>
      </c>
      <c r="F30" s="17">
        <v>4156.13</v>
      </c>
      <c r="G30" s="18">
        <v>1.3100000000000001E-2</v>
      </c>
      <c r="H30" s="19"/>
    </row>
    <row r="31" spans="1:8" ht="12.95" customHeight="1">
      <c r="A31" s="14" t="s">
        <v>356</v>
      </c>
      <c r="B31" s="10" t="s">
        <v>357</v>
      </c>
      <c r="C31" s="15" t="s">
        <v>358</v>
      </c>
      <c r="D31" s="12" t="s">
        <v>26</v>
      </c>
      <c r="E31" s="16">
        <v>208202</v>
      </c>
      <c r="F31" s="17">
        <v>4084.72</v>
      </c>
      <c r="G31" s="18">
        <v>1.29E-2</v>
      </c>
      <c r="H31" s="19"/>
    </row>
    <row r="32" spans="1:8" ht="12.95" customHeight="1">
      <c r="A32" s="14" t="s">
        <v>359</v>
      </c>
      <c r="B32" s="10" t="s">
        <v>360</v>
      </c>
      <c r="C32" s="15" t="s">
        <v>361</v>
      </c>
      <c r="D32" s="12" t="s">
        <v>70</v>
      </c>
      <c r="E32" s="16">
        <v>53000</v>
      </c>
      <c r="F32" s="17">
        <v>3939.89</v>
      </c>
      <c r="G32" s="18">
        <v>1.2500000000000001E-2</v>
      </c>
      <c r="H32" s="19"/>
    </row>
    <row r="33" spans="1:8" ht="12.95" customHeight="1">
      <c r="A33" s="14" t="s">
        <v>35</v>
      </c>
      <c r="B33" s="10" t="s">
        <v>36</v>
      </c>
      <c r="C33" s="15" t="s">
        <v>37</v>
      </c>
      <c r="D33" s="12" t="s">
        <v>38</v>
      </c>
      <c r="E33" s="16">
        <v>325000</v>
      </c>
      <c r="F33" s="17">
        <v>3903.25</v>
      </c>
      <c r="G33" s="18">
        <v>1.23E-2</v>
      </c>
      <c r="H33" s="19"/>
    </row>
    <row r="34" spans="1:8" ht="12.95" customHeight="1">
      <c r="A34" s="14" t="s">
        <v>362</v>
      </c>
      <c r="B34" s="10" t="s">
        <v>363</v>
      </c>
      <c r="C34" s="15" t="s">
        <v>364</v>
      </c>
      <c r="D34" s="12" t="s">
        <v>26</v>
      </c>
      <c r="E34" s="16">
        <v>584583</v>
      </c>
      <c r="F34" s="17">
        <v>3832.82</v>
      </c>
      <c r="G34" s="18">
        <v>1.21E-2</v>
      </c>
      <c r="H34" s="19"/>
    </row>
    <row r="35" spans="1:8" ht="12.95" customHeight="1">
      <c r="A35" s="14" t="s">
        <v>185</v>
      </c>
      <c r="B35" s="10" t="s">
        <v>186</v>
      </c>
      <c r="C35" s="15" t="s">
        <v>187</v>
      </c>
      <c r="D35" s="12" t="s">
        <v>38</v>
      </c>
      <c r="E35" s="16">
        <v>200000</v>
      </c>
      <c r="F35" s="17">
        <v>3756.4</v>
      </c>
      <c r="G35" s="18">
        <v>1.1900000000000001E-2</v>
      </c>
      <c r="H35" s="19"/>
    </row>
    <row r="36" spans="1:8" ht="12.95" customHeight="1">
      <c r="A36" s="14" t="s">
        <v>252</v>
      </c>
      <c r="B36" s="10" t="s">
        <v>253</v>
      </c>
      <c r="C36" s="15" t="s">
        <v>254</v>
      </c>
      <c r="D36" s="12" t="s">
        <v>30</v>
      </c>
      <c r="E36" s="16">
        <v>90000</v>
      </c>
      <c r="F36" s="17">
        <v>3724.92</v>
      </c>
      <c r="G36" s="18">
        <v>1.18E-2</v>
      </c>
      <c r="H36" s="19"/>
    </row>
    <row r="37" spans="1:8" ht="12.95" customHeight="1">
      <c r="A37" s="14" t="s">
        <v>39</v>
      </c>
      <c r="B37" s="10" t="s">
        <v>40</v>
      </c>
      <c r="C37" s="15" t="s">
        <v>41</v>
      </c>
      <c r="D37" s="12" t="s">
        <v>26</v>
      </c>
      <c r="E37" s="16">
        <v>334045</v>
      </c>
      <c r="F37" s="17">
        <v>3661.47</v>
      </c>
      <c r="G37" s="18">
        <v>1.1599999999999999E-2</v>
      </c>
      <c r="H37" s="19"/>
    </row>
    <row r="38" spans="1:8" ht="12.95" customHeight="1">
      <c r="A38" s="14" t="s">
        <v>365</v>
      </c>
      <c r="B38" s="10" t="s">
        <v>366</v>
      </c>
      <c r="C38" s="15" t="s">
        <v>367</v>
      </c>
      <c r="D38" s="12" t="s">
        <v>84</v>
      </c>
      <c r="E38" s="16">
        <v>72000</v>
      </c>
      <c r="F38" s="17">
        <v>3512.74</v>
      </c>
      <c r="G38" s="18">
        <v>1.11E-2</v>
      </c>
      <c r="H38" s="19"/>
    </row>
    <row r="39" spans="1:8" ht="12.95" customHeight="1">
      <c r="A39" s="14" t="s">
        <v>368</v>
      </c>
      <c r="B39" s="10" t="s">
        <v>369</v>
      </c>
      <c r="C39" s="15" t="s">
        <v>370</v>
      </c>
      <c r="D39" s="12" t="s">
        <v>55</v>
      </c>
      <c r="E39" s="16">
        <v>400000</v>
      </c>
      <c r="F39" s="17">
        <v>3489</v>
      </c>
      <c r="G39" s="18">
        <v>1.0999999999999999E-2</v>
      </c>
      <c r="H39" s="19"/>
    </row>
    <row r="40" spans="1:8" ht="12.95" customHeight="1">
      <c r="A40" s="14" t="s">
        <v>371</v>
      </c>
      <c r="B40" s="10" t="s">
        <v>372</v>
      </c>
      <c r="C40" s="15" t="s">
        <v>373</v>
      </c>
      <c r="D40" s="12" t="s">
        <v>84</v>
      </c>
      <c r="E40" s="16">
        <v>18000</v>
      </c>
      <c r="F40" s="17">
        <v>3435.71</v>
      </c>
      <c r="G40" s="18">
        <v>1.09E-2</v>
      </c>
      <c r="H40" s="19"/>
    </row>
    <row r="41" spans="1:8" ht="12.95" customHeight="1">
      <c r="A41" s="14" t="s">
        <v>374</v>
      </c>
      <c r="B41" s="10" t="s">
        <v>375</v>
      </c>
      <c r="C41" s="15" t="s">
        <v>376</v>
      </c>
      <c r="D41" s="12" t="s">
        <v>18</v>
      </c>
      <c r="E41" s="16">
        <v>48632</v>
      </c>
      <c r="F41" s="17">
        <v>3402.9</v>
      </c>
      <c r="G41" s="18">
        <v>1.0800000000000001E-2</v>
      </c>
      <c r="H41" s="19"/>
    </row>
    <row r="42" spans="1:8" ht="12.95" customHeight="1">
      <c r="A42" s="14" t="s">
        <v>377</v>
      </c>
      <c r="B42" s="10" t="s">
        <v>378</v>
      </c>
      <c r="C42" s="15" t="s">
        <v>379</v>
      </c>
      <c r="D42" s="12" t="s">
        <v>380</v>
      </c>
      <c r="E42" s="16">
        <v>700000</v>
      </c>
      <c r="F42" s="17">
        <v>3389.75</v>
      </c>
      <c r="G42" s="18">
        <v>1.0699999999999999E-2</v>
      </c>
      <c r="H42" s="19"/>
    </row>
    <row r="43" spans="1:8" ht="12.95" customHeight="1">
      <c r="A43" s="14" t="s">
        <v>381</v>
      </c>
      <c r="B43" s="10" t="s">
        <v>382</v>
      </c>
      <c r="C43" s="15" t="s">
        <v>383</v>
      </c>
      <c r="D43" s="12" t="s">
        <v>22</v>
      </c>
      <c r="E43" s="16">
        <v>280000</v>
      </c>
      <c r="F43" s="17">
        <v>3249.54</v>
      </c>
      <c r="G43" s="18">
        <v>1.03E-2</v>
      </c>
      <c r="H43" s="19"/>
    </row>
    <row r="44" spans="1:8" ht="12.95" customHeight="1">
      <c r="A44" s="14" t="s">
        <v>384</v>
      </c>
      <c r="B44" s="10" t="s">
        <v>385</v>
      </c>
      <c r="C44" s="15" t="s">
        <v>386</v>
      </c>
      <c r="D44" s="12" t="s">
        <v>70</v>
      </c>
      <c r="E44" s="16">
        <v>140000</v>
      </c>
      <c r="F44" s="17">
        <v>3200.96</v>
      </c>
      <c r="G44" s="18">
        <v>1.01E-2</v>
      </c>
      <c r="H44" s="19"/>
    </row>
    <row r="45" spans="1:8" ht="12.95" customHeight="1">
      <c r="A45" s="14" t="s">
        <v>387</v>
      </c>
      <c r="B45" s="10" t="s">
        <v>388</v>
      </c>
      <c r="C45" s="15" t="s">
        <v>389</v>
      </c>
      <c r="D45" s="12" t="s">
        <v>14</v>
      </c>
      <c r="E45" s="16">
        <v>1446491</v>
      </c>
      <c r="F45" s="17">
        <v>3198.91</v>
      </c>
      <c r="G45" s="18">
        <v>1.01E-2</v>
      </c>
      <c r="H45" s="19"/>
    </row>
    <row r="46" spans="1:8" ht="12.95" customHeight="1">
      <c r="A46" s="14" t="s">
        <v>390</v>
      </c>
      <c r="B46" s="10" t="s">
        <v>391</v>
      </c>
      <c r="C46" s="15" t="s">
        <v>392</v>
      </c>
      <c r="D46" s="12" t="s">
        <v>18</v>
      </c>
      <c r="E46" s="16">
        <v>330661</v>
      </c>
      <c r="F46" s="17">
        <v>3142.93</v>
      </c>
      <c r="G46" s="18">
        <v>9.9000000000000008E-3</v>
      </c>
      <c r="H46" s="19"/>
    </row>
    <row r="47" spans="1:8" ht="12.95" customHeight="1">
      <c r="A47" s="14" t="s">
        <v>122</v>
      </c>
      <c r="B47" s="10" t="s">
        <v>123</v>
      </c>
      <c r="C47" s="15" t="s">
        <v>124</v>
      </c>
      <c r="D47" s="12" t="s">
        <v>14</v>
      </c>
      <c r="E47" s="16">
        <v>578838</v>
      </c>
      <c r="F47" s="17">
        <v>3050.77</v>
      </c>
      <c r="G47" s="18">
        <v>9.5999999999999992E-3</v>
      </c>
      <c r="H47" s="19"/>
    </row>
    <row r="48" spans="1:8" ht="12.95" customHeight="1">
      <c r="A48" s="14" t="s">
        <v>393</v>
      </c>
      <c r="B48" s="10" t="s">
        <v>394</v>
      </c>
      <c r="C48" s="15" t="s">
        <v>395</v>
      </c>
      <c r="D48" s="12" t="s">
        <v>84</v>
      </c>
      <c r="E48" s="16">
        <v>100040</v>
      </c>
      <c r="F48" s="17">
        <v>3043.27</v>
      </c>
      <c r="G48" s="18">
        <v>9.5999999999999992E-3</v>
      </c>
      <c r="H48" s="19"/>
    </row>
    <row r="49" spans="1:8" ht="12.95" customHeight="1">
      <c r="A49" s="14" t="s">
        <v>396</v>
      </c>
      <c r="B49" s="10" t="s">
        <v>397</v>
      </c>
      <c r="C49" s="15" t="s">
        <v>398</v>
      </c>
      <c r="D49" s="12" t="s">
        <v>30</v>
      </c>
      <c r="E49" s="16">
        <v>70000</v>
      </c>
      <c r="F49" s="17">
        <v>3029.99</v>
      </c>
      <c r="G49" s="18">
        <v>9.5999999999999992E-3</v>
      </c>
      <c r="H49" s="19"/>
    </row>
    <row r="50" spans="1:8" ht="12.95" customHeight="1">
      <c r="A50" s="14" t="s">
        <v>399</v>
      </c>
      <c r="B50" s="10" t="s">
        <v>400</v>
      </c>
      <c r="C50" s="15" t="s">
        <v>401</v>
      </c>
      <c r="D50" s="12" t="s">
        <v>38</v>
      </c>
      <c r="E50" s="16">
        <v>253921</v>
      </c>
      <c r="F50" s="17">
        <v>2897.49</v>
      </c>
      <c r="G50" s="18">
        <v>9.1999999999999998E-3</v>
      </c>
      <c r="H50" s="19"/>
    </row>
    <row r="51" spans="1:8" ht="12.95" customHeight="1">
      <c r="A51" s="14" t="s">
        <v>208</v>
      </c>
      <c r="B51" s="10" t="s">
        <v>209</v>
      </c>
      <c r="C51" s="15" t="s">
        <v>210</v>
      </c>
      <c r="D51" s="12" t="s">
        <v>14</v>
      </c>
      <c r="E51" s="16">
        <v>504575</v>
      </c>
      <c r="F51" s="17">
        <v>2872.55</v>
      </c>
      <c r="G51" s="18">
        <v>9.1000000000000004E-3</v>
      </c>
      <c r="H51" s="19"/>
    </row>
    <row r="52" spans="1:8" ht="12.95" customHeight="1">
      <c r="A52" s="14" t="s">
        <v>402</v>
      </c>
      <c r="B52" s="10" t="s">
        <v>403</v>
      </c>
      <c r="C52" s="15" t="s">
        <v>404</v>
      </c>
      <c r="D52" s="12" t="s">
        <v>18</v>
      </c>
      <c r="E52" s="16">
        <v>770000</v>
      </c>
      <c r="F52" s="17">
        <v>2865.17</v>
      </c>
      <c r="G52" s="18">
        <v>9.1000000000000004E-3</v>
      </c>
      <c r="H52" s="19"/>
    </row>
    <row r="53" spans="1:8" ht="12.95" customHeight="1">
      <c r="A53" s="14" t="s">
        <v>405</v>
      </c>
      <c r="B53" s="10" t="s">
        <v>406</v>
      </c>
      <c r="C53" s="15" t="s">
        <v>407</v>
      </c>
      <c r="D53" s="12" t="s">
        <v>22</v>
      </c>
      <c r="E53" s="16">
        <v>16609</v>
      </c>
      <c r="F53" s="17">
        <v>2862.95</v>
      </c>
      <c r="G53" s="18">
        <v>9.1000000000000004E-3</v>
      </c>
      <c r="H53" s="19"/>
    </row>
    <row r="54" spans="1:8" ht="12.95" customHeight="1">
      <c r="A54" s="14" t="s">
        <v>60</v>
      </c>
      <c r="B54" s="10" t="s">
        <v>61</v>
      </c>
      <c r="C54" s="15" t="s">
        <v>62</v>
      </c>
      <c r="D54" s="12" t="s">
        <v>59</v>
      </c>
      <c r="E54" s="16">
        <v>1000000</v>
      </c>
      <c r="F54" s="17">
        <v>2808</v>
      </c>
      <c r="G54" s="18">
        <v>8.8999999999999999E-3</v>
      </c>
      <c r="H54" s="19"/>
    </row>
    <row r="55" spans="1:8" ht="12.95" customHeight="1">
      <c r="A55" s="14" t="s">
        <v>408</v>
      </c>
      <c r="B55" s="10" t="s">
        <v>409</v>
      </c>
      <c r="C55" s="15" t="s">
        <v>410</v>
      </c>
      <c r="D55" s="12" t="s">
        <v>84</v>
      </c>
      <c r="E55" s="16">
        <v>131007</v>
      </c>
      <c r="F55" s="17">
        <v>2725.27</v>
      </c>
      <c r="G55" s="18">
        <v>8.6E-3</v>
      </c>
      <c r="H55" s="19"/>
    </row>
    <row r="56" spans="1:8" ht="12.95" customHeight="1">
      <c r="A56" s="14" t="s">
        <v>411</v>
      </c>
      <c r="B56" s="10" t="s">
        <v>412</v>
      </c>
      <c r="C56" s="15" t="s">
        <v>413</v>
      </c>
      <c r="D56" s="12" t="s">
        <v>30</v>
      </c>
      <c r="E56" s="16">
        <v>40000</v>
      </c>
      <c r="F56" s="17">
        <v>2723.88</v>
      </c>
      <c r="G56" s="18">
        <v>8.6E-3</v>
      </c>
      <c r="H56" s="19"/>
    </row>
    <row r="57" spans="1:8" ht="12.95" customHeight="1">
      <c r="A57" s="14" t="s">
        <v>414</v>
      </c>
      <c r="B57" s="10" t="s">
        <v>415</v>
      </c>
      <c r="C57" s="15" t="s">
        <v>416</v>
      </c>
      <c r="D57" s="12" t="s">
        <v>34</v>
      </c>
      <c r="E57" s="16">
        <v>325000</v>
      </c>
      <c r="F57" s="17">
        <v>2715.38</v>
      </c>
      <c r="G57" s="18">
        <v>8.6E-3</v>
      </c>
      <c r="H57" s="19"/>
    </row>
    <row r="58" spans="1:8" ht="12.95" customHeight="1">
      <c r="A58" s="14" t="s">
        <v>417</v>
      </c>
      <c r="B58" s="10" t="s">
        <v>418</v>
      </c>
      <c r="C58" s="15" t="s">
        <v>419</v>
      </c>
      <c r="D58" s="12" t="s">
        <v>135</v>
      </c>
      <c r="E58" s="16">
        <v>1300000</v>
      </c>
      <c r="F58" s="17">
        <v>2687.75</v>
      </c>
      <c r="G58" s="18">
        <v>8.5000000000000006E-3</v>
      </c>
      <c r="H58" s="19"/>
    </row>
    <row r="59" spans="1:8" ht="12.95" customHeight="1">
      <c r="A59" s="14" t="s">
        <v>420</v>
      </c>
      <c r="B59" s="10" t="s">
        <v>421</v>
      </c>
      <c r="C59" s="15" t="s">
        <v>422</v>
      </c>
      <c r="D59" s="12" t="s">
        <v>22</v>
      </c>
      <c r="E59" s="16">
        <v>182857</v>
      </c>
      <c r="F59" s="17">
        <v>2628.3</v>
      </c>
      <c r="G59" s="18">
        <v>8.3000000000000001E-3</v>
      </c>
      <c r="H59" s="19"/>
    </row>
    <row r="60" spans="1:8" ht="12.95" customHeight="1">
      <c r="A60" s="14" t="s">
        <v>423</v>
      </c>
      <c r="B60" s="10" t="s">
        <v>424</v>
      </c>
      <c r="C60" s="15" t="s">
        <v>425</v>
      </c>
      <c r="D60" s="12" t="s">
        <v>34</v>
      </c>
      <c r="E60" s="16">
        <v>570000</v>
      </c>
      <c r="F60" s="17">
        <v>2614.02</v>
      </c>
      <c r="G60" s="18">
        <v>8.3000000000000001E-3</v>
      </c>
      <c r="H60" s="19"/>
    </row>
    <row r="61" spans="1:8" ht="12.95" customHeight="1">
      <c r="A61" s="14" t="s">
        <v>132</v>
      </c>
      <c r="B61" s="10" t="s">
        <v>133</v>
      </c>
      <c r="C61" s="15" t="s">
        <v>134</v>
      </c>
      <c r="D61" s="12" t="s">
        <v>135</v>
      </c>
      <c r="E61" s="16">
        <v>2000000</v>
      </c>
      <c r="F61" s="17">
        <v>2545</v>
      </c>
      <c r="G61" s="18">
        <v>8.0000000000000002E-3</v>
      </c>
      <c r="H61" s="19"/>
    </row>
    <row r="62" spans="1:8" ht="12.95" customHeight="1">
      <c r="A62" s="14" t="s">
        <v>11</v>
      </c>
      <c r="B62" s="10" t="s">
        <v>12</v>
      </c>
      <c r="C62" s="15" t="s">
        <v>13</v>
      </c>
      <c r="D62" s="12" t="s">
        <v>14</v>
      </c>
      <c r="E62" s="16">
        <v>279915</v>
      </c>
      <c r="F62" s="17">
        <v>2495.3000000000002</v>
      </c>
      <c r="G62" s="18">
        <v>7.9000000000000008E-3</v>
      </c>
      <c r="H62" s="19"/>
    </row>
    <row r="63" spans="1:8" ht="12.95" customHeight="1">
      <c r="A63" s="14" t="s">
        <v>426</v>
      </c>
      <c r="B63" s="10" t="s">
        <v>427</v>
      </c>
      <c r="C63" s="15" t="s">
        <v>428</v>
      </c>
      <c r="D63" s="12" t="s">
        <v>429</v>
      </c>
      <c r="E63" s="16">
        <v>600000</v>
      </c>
      <c r="F63" s="17">
        <v>2476.5</v>
      </c>
      <c r="G63" s="18">
        <v>7.7999999999999996E-3</v>
      </c>
      <c r="H63" s="19"/>
    </row>
    <row r="64" spans="1:8" ht="12.95" customHeight="1">
      <c r="A64" s="14" t="s">
        <v>430</v>
      </c>
      <c r="B64" s="10" t="s">
        <v>431</v>
      </c>
      <c r="C64" s="15" t="s">
        <v>432</v>
      </c>
      <c r="D64" s="12" t="s">
        <v>433</v>
      </c>
      <c r="E64" s="16">
        <v>1600000</v>
      </c>
      <c r="F64" s="17">
        <v>2432</v>
      </c>
      <c r="G64" s="18">
        <v>7.7000000000000002E-3</v>
      </c>
      <c r="H64" s="19"/>
    </row>
    <row r="65" spans="1:8" ht="12.95" customHeight="1">
      <c r="A65" s="14" t="s">
        <v>175</v>
      </c>
      <c r="B65" s="10" t="s">
        <v>176</v>
      </c>
      <c r="C65" s="15" t="s">
        <v>177</v>
      </c>
      <c r="D65" s="12" t="s">
        <v>18</v>
      </c>
      <c r="E65" s="16">
        <v>2030000</v>
      </c>
      <c r="F65" s="17">
        <v>2360.89</v>
      </c>
      <c r="G65" s="18">
        <v>7.4999999999999997E-3</v>
      </c>
      <c r="H65" s="19"/>
    </row>
    <row r="66" spans="1:8" ht="12.95" customHeight="1">
      <c r="A66" s="14" t="s">
        <v>46</v>
      </c>
      <c r="B66" s="10" t="s">
        <v>47</v>
      </c>
      <c r="C66" s="15" t="s">
        <v>48</v>
      </c>
      <c r="D66" s="12" t="s">
        <v>30</v>
      </c>
      <c r="E66" s="16">
        <v>80000</v>
      </c>
      <c r="F66" s="17">
        <v>2316.12</v>
      </c>
      <c r="G66" s="18">
        <v>7.3000000000000001E-3</v>
      </c>
      <c r="H66" s="19"/>
    </row>
    <row r="67" spans="1:8" ht="12.95" customHeight="1">
      <c r="A67" s="14" t="s">
        <v>434</v>
      </c>
      <c r="B67" s="10" t="s">
        <v>435</v>
      </c>
      <c r="C67" s="15" t="s">
        <v>436</v>
      </c>
      <c r="D67" s="12" t="s">
        <v>26</v>
      </c>
      <c r="E67" s="16">
        <v>1267319</v>
      </c>
      <c r="F67" s="17">
        <v>2314.7600000000002</v>
      </c>
      <c r="G67" s="18">
        <v>7.3000000000000001E-3</v>
      </c>
      <c r="H67" s="19"/>
    </row>
    <row r="68" spans="1:8" ht="12.95" customHeight="1">
      <c r="A68" s="14" t="s">
        <v>109</v>
      </c>
      <c r="B68" s="10" t="s">
        <v>110</v>
      </c>
      <c r="C68" s="15" t="s">
        <v>111</v>
      </c>
      <c r="D68" s="12" t="s">
        <v>38</v>
      </c>
      <c r="E68" s="16">
        <v>45000</v>
      </c>
      <c r="F68" s="17">
        <v>2295.3200000000002</v>
      </c>
      <c r="G68" s="18">
        <v>7.3000000000000001E-3</v>
      </c>
      <c r="H68" s="19"/>
    </row>
    <row r="69" spans="1:8" ht="12.95" customHeight="1">
      <c r="A69" s="14" t="s">
        <v>67</v>
      </c>
      <c r="B69" s="10" t="s">
        <v>68</v>
      </c>
      <c r="C69" s="15" t="s">
        <v>69</v>
      </c>
      <c r="D69" s="12" t="s">
        <v>70</v>
      </c>
      <c r="E69" s="16">
        <v>120000</v>
      </c>
      <c r="F69" s="17">
        <v>2248.08</v>
      </c>
      <c r="G69" s="18">
        <v>7.1000000000000004E-3</v>
      </c>
      <c r="H69" s="19"/>
    </row>
    <row r="70" spans="1:8" ht="12.95" customHeight="1">
      <c r="A70" s="14" t="s">
        <v>437</v>
      </c>
      <c r="B70" s="10" t="s">
        <v>438</v>
      </c>
      <c r="C70" s="15" t="s">
        <v>439</v>
      </c>
      <c r="D70" s="12" t="s">
        <v>14</v>
      </c>
      <c r="E70" s="16">
        <v>63941</v>
      </c>
      <c r="F70" s="17">
        <v>2010.08</v>
      </c>
      <c r="G70" s="18">
        <v>6.4000000000000003E-3</v>
      </c>
      <c r="H70" s="19"/>
    </row>
    <row r="71" spans="1:8" ht="12.95" customHeight="1">
      <c r="A71" s="14" t="s">
        <v>178</v>
      </c>
      <c r="B71" s="10" t="s">
        <v>179</v>
      </c>
      <c r="C71" s="15" t="s">
        <v>180</v>
      </c>
      <c r="D71" s="12" t="s">
        <v>181</v>
      </c>
      <c r="E71" s="16">
        <v>5000</v>
      </c>
      <c r="F71" s="17">
        <v>1944.73</v>
      </c>
      <c r="G71" s="18">
        <v>6.1000000000000004E-3</v>
      </c>
      <c r="H71" s="19"/>
    </row>
    <row r="72" spans="1:8" ht="12.95" customHeight="1">
      <c r="A72" s="14" t="s">
        <v>172</v>
      </c>
      <c r="B72" s="10" t="s">
        <v>173</v>
      </c>
      <c r="C72" s="15" t="s">
        <v>174</v>
      </c>
      <c r="D72" s="12" t="s">
        <v>128</v>
      </c>
      <c r="E72" s="16">
        <v>200000</v>
      </c>
      <c r="F72" s="17">
        <v>1895.7</v>
      </c>
      <c r="G72" s="18">
        <v>6.0000000000000001E-3</v>
      </c>
      <c r="H72" s="19"/>
    </row>
    <row r="73" spans="1:8" ht="12.95" customHeight="1">
      <c r="A73" s="14" t="s">
        <v>27</v>
      </c>
      <c r="B73" s="10" t="s">
        <v>28</v>
      </c>
      <c r="C73" s="15" t="s">
        <v>29</v>
      </c>
      <c r="D73" s="12" t="s">
        <v>30</v>
      </c>
      <c r="E73" s="16">
        <v>30000</v>
      </c>
      <c r="F73" s="17">
        <v>1583.82</v>
      </c>
      <c r="G73" s="18">
        <v>5.0000000000000001E-3</v>
      </c>
      <c r="H73" s="19"/>
    </row>
    <row r="74" spans="1:8" ht="12.95" customHeight="1">
      <c r="A74" s="14" t="s">
        <v>198</v>
      </c>
      <c r="B74" s="10" t="s">
        <v>199</v>
      </c>
      <c r="C74" s="15" t="s">
        <v>200</v>
      </c>
      <c r="D74" s="12" t="s">
        <v>84</v>
      </c>
      <c r="E74" s="16">
        <v>70969</v>
      </c>
      <c r="F74" s="17">
        <v>1490.49</v>
      </c>
      <c r="G74" s="18">
        <v>4.7000000000000002E-3</v>
      </c>
      <c r="H74" s="19"/>
    </row>
    <row r="75" spans="1:8" ht="12.95" customHeight="1">
      <c r="A75" s="14" t="s">
        <v>440</v>
      </c>
      <c r="B75" s="10" t="s">
        <v>441</v>
      </c>
      <c r="C75" s="15" t="s">
        <v>442</v>
      </c>
      <c r="D75" s="12" t="s">
        <v>181</v>
      </c>
      <c r="E75" s="16">
        <v>83559</v>
      </c>
      <c r="F75" s="17">
        <v>1465.21</v>
      </c>
      <c r="G75" s="18">
        <v>4.5999999999999999E-3</v>
      </c>
      <c r="H75" s="19"/>
    </row>
    <row r="76" spans="1:8" ht="12.95" customHeight="1">
      <c r="A76" s="14" t="s">
        <v>443</v>
      </c>
      <c r="B76" s="10" t="s">
        <v>444</v>
      </c>
      <c r="C76" s="15" t="s">
        <v>445</v>
      </c>
      <c r="D76" s="12" t="s">
        <v>45</v>
      </c>
      <c r="E76" s="16">
        <v>900000</v>
      </c>
      <c r="F76" s="17">
        <v>1372.95</v>
      </c>
      <c r="G76" s="18">
        <v>4.3E-3</v>
      </c>
      <c r="H76" s="19"/>
    </row>
    <row r="77" spans="1:8" ht="12.95" customHeight="1">
      <c r="A77" s="14" t="s">
        <v>446</v>
      </c>
      <c r="B77" s="10" t="s">
        <v>447</v>
      </c>
      <c r="C77" s="15" t="s">
        <v>448</v>
      </c>
      <c r="D77" s="12" t="s">
        <v>34</v>
      </c>
      <c r="E77" s="16">
        <v>195022</v>
      </c>
      <c r="F77" s="17">
        <v>1338.83</v>
      </c>
      <c r="G77" s="18">
        <v>4.1999999999999997E-3</v>
      </c>
      <c r="H77" s="19"/>
    </row>
    <row r="78" spans="1:8" ht="12.95" customHeight="1">
      <c r="A78" s="14" t="s">
        <v>449</v>
      </c>
      <c r="B78" s="10" t="s">
        <v>450</v>
      </c>
      <c r="C78" s="15" t="s">
        <v>451</v>
      </c>
      <c r="D78" s="12" t="s">
        <v>181</v>
      </c>
      <c r="E78" s="16">
        <v>61786</v>
      </c>
      <c r="F78" s="17">
        <v>1329.57</v>
      </c>
      <c r="G78" s="18">
        <v>4.1999999999999997E-3</v>
      </c>
      <c r="H78" s="19"/>
    </row>
    <row r="79" spans="1:8" ht="12.95" customHeight="1">
      <c r="A79" s="14" t="s">
        <v>452</v>
      </c>
      <c r="B79" s="10" t="s">
        <v>453</v>
      </c>
      <c r="C79" s="15" t="s">
        <v>454</v>
      </c>
      <c r="D79" s="12" t="s">
        <v>128</v>
      </c>
      <c r="E79" s="16">
        <v>150000</v>
      </c>
      <c r="F79" s="17">
        <v>1249.1300000000001</v>
      </c>
      <c r="G79" s="18">
        <v>4.0000000000000001E-3</v>
      </c>
      <c r="H79" s="19"/>
    </row>
    <row r="80" spans="1:8" ht="12.95" customHeight="1">
      <c r="A80" s="14" t="s">
        <v>455</v>
      </c>
      <c r="B80" s="10" t="s">
        <v>456</v>
      </c>
      <c r="C80" s="15" t="s">
        <v>5157</v>
      </c>
      <c r="D80" s="12" t="s">
        <v>349</v>
      </c>
      <c r="E80" s="16">
        <v>290714</v>
      </c>
      <c r="F80" s="17">
        <v>1136.1099999999999</v>
      </c>
      <c r="G80" s="18">
        <v>3.5999999999999999E-3</v>
      </c>
      <c r="H80" s="19"/>
    </row>
    <row r="81" spans="1:8" ht="12.95" customHeight="1">
      <c r="A81" s="14" t="s">
        <v>457</v>
      </c>
      <c r="B81" s="10" t="s">
        <v>458</v>
      </c>
      <c r="C81" s="15" t="s">
        <v>459</v>
      </c>
      <c r="D81" s="12" t="s">
        <v>165</v>
      </c>
      <c r="E81" s="16">
        <v>1439</v>
      </c>
      <c r="F81" s="17">
        <v>1073.94</v>
      </c>
      <c r="G81" s="18">
        <v>3.3999999999999998E-3</v>
      </c>
      <c r="H81" s="19"/>
    </row>
    <row r="82" spans="1:8" ht="12.95" customHeight="1">
      <c r="A82" s="14" t="s">
        <v>214</v>
      </c>
      <c r="B82" s="10" t="s">
        <v>215</v>
      </c>
      <c r="C82" s="15" t="s">
        <v>216</v>
      </c>
      <c r="D82" s="12" t="s">
        <v>181</v>
      </c>
      <c r="E82" s="16">
        <v>50000</v>
      </c>
      <c r="F82" s="17">
        <v>1030.93</v>
      </c>
      <c r="G82" s="18">
        <v>3.3E-3</v>
      </c>
      <c r="H82" s="19"/>
    </row>
    <row r="83" spans="1:8" ht="12.95" customHeight="1">
      <c r="A83" s="14" t="s">
        <v>460</v>
      </c>
      <c r="B83" s="10" t="s">
        <v>461</v>
      </c>
      <c r="C83" s="15" t="s">
        <v>462</v>
      </c>
      <c r="D83" s="12" t="s">
        <v>380</v>
      </c>
      <c r="E83" s="16">
        <v>150000</v>
      </c>
      <c r="F83" s="17">
        <v>1004.93</v>
      </c>
      <c r="G83" s="18">
        <v>3.2000000000000002E-3</v>
      </c>
      <c r="H83" s="19"/>
    </row>
    <row r="84" spans="1:8" ht="12.95" customHeight="1">
      <c r="A84" s="14" t="s">
        <v>194</v>
      </c>
      <c r="B84" s="10" t="s">
        <v>195</v>
      </c>
      <c r="C84" s="15" t="s">
        <v>196</v>
      </c>
      <c r="D84" s="12" t="s">
        <v>197</v>
      </c>
      <c r="E84" s="16">
        <v>127500</v>
      </c>
      <c r="F84" s="17">
        <v>884.4</v>
      </c>
      <c r="G84" s="18">
        <v>2.8E-3</v>
      </c>
      <c r="H84" s="19"/>
    </row>
    <row r="85" spans="1:8" ht="12.95" customHeight="1">
      <c r="A85" s="14" t="s">
        <v>463</v>
      </c>
      <c r="B85" s="10" t="s">
        <v>464</v>
      </c>
      <c r="C85" s="15" t="s">
        <v>465</v>
      </c>
      <c r="D85" s="12" t="s">
        <v>38</v>
      </c>
      <c r="E85" s="16">
        <v>42065</v>
      </c>
      <c r="F85" s="17">
        <v>858.88</v>
      </c>
      <c r="G85" s="18">
        <v>2.7000000000000001E-3</v>
      </c>
      <c r="H85" s="19"/>
    </row>
    <row r="86" spans="1:8" ht="12.95" customHeight="1">
      <c r="A86" s="14" t="s">
        <v>56</v>
      </c>
      <c r="B86" s="10" t="s">
        <v>57</v>
      </c>
      <c r="C86" s="15" t="s">
        <v>58</v>
      </c>
      <c r="D86" s="12" t="s">
        <v>59</v>
      </c>
      <c r="E86" s="16">
        <v>15000</v>
      </c>
      <c r="F86" s="17">
        <v>853.16</v>
      </c>
      <c r="G86" s="18">
        <v>2.7000000000000001E-3</v>
      </c>
      <c r="H86" s="19"/>
    </row>
    <row r="87" spans="1:8" ht="12.95" customHeight="1">
      <c r="A87" s="14" t="s">
        <v>466</v>
      </c>
      <c r="B87" s="10" t="s">
        <v>467</v>
      </c>
      <c r="C87" s="15" t="s">
        <v>468</v>
      </c>
      <c r="D87" s="12" t="s">
        <v>55</v>
      </c>
      <c r="E87" s="16">
        <v>19902</v>
      </c>
      <c r="F87" s="17">
        <v>744.53</v>
      </c>
      <c r="G87" s="18">
        <v>2.3999999999999998E-3</v>
      </c>
      <c r="H87" s="19"/>
    </row>
    <row r="88" spans="1:8" ht="12.95" customHeight="1">
      <c r="A88" s="14" t="s">
        <v>469</v>
      </c>
      <c r="B88" s="10" t="s">
        <v>470</v>
      </c>
      <c r="C88" s="15" t="s">
        <v>471</v>
      </c>
      <c r="D88" s="12" t="s">
        <v>324</v>
      </c>
      <c r="E88" s="16">
        <v>200000</v>
      </c>
      <c r="F88" s="17">
        <v>740</v>
      </c>
      <c r="G88" s="18">
        <v>2.3E-3</v>
      </c>
      <c r="H88" s="19"/>
    </row>
    <row r="89" spans="1:8" ht="12.95" customHeight="1">
      <c r="A89" s="14" t="s">
        <v>472</v>
      </c>
      <c r="B89" s="10" t="s">
        <v>473</v>
      </c>
      <c r="C89" s="15" t="s">
        <v>474</v>
      </c>
      <c r="D89" s="12" t="s">
        <v>18</v>
      </c>
      <c r="E89" s="16">
        <v>768600</v>
      </c>
      <c r="F89" s="17">
        <v>178.7</v>
      </c>
      <c r="G89" s="18">
        <v>5.9999999999999995E-4</v>
      </c>
      <c r="H89" s="19"/>
    </row>
    <row r="90" spans="1:8" ht="12.95" customHeight="1">
      <c r="A90" s="14" t="s">
        <v>295</v>
      </c>
      <c r="B90" s="10" t="s">
        <v>296</v>
      </c>
      <c r="C90" s="15" t="s">
        <v>5147</v>
      </c>
      <c r="D90" s="12" t="s">
        <v>95</v>
      </c>
      <c r="E90" s="16">
        <v>44444</v>
      </c>
      <c r="F90" s="17">
        <v>13.87</v>
      </c>
      <c r="G90" s="25" t="s">
        <v>302</v>
      </c>
      <c r="H90" s="19"/>
    </row>
    <row r="91" spans="1:8" ht="12.95" customHeight="1">
      <c r="A91" s="3"/>
      <c r="B91" s="20"/>
      <c r="C91" s="21" t="s">
        <v>297</v>
      </c>
      <c r="D91" s="21"/>
      <c r="E91" s="21"/>
      <c r="F91" s="22">
        <v>302480.25</v>
      </c>
      <c r="G91" s="23">
        <v>0.95650000000000002</v>
      </c>
      <c r="H91" s="24"/>
    </row>
    <row r="92" spans="1:8" ht="12.95" customHeight="1">
      <c r="A92" s="3"/>
      <c r="B92" s="26"/>
      <c r="C92" s="11" t="s">
        <v>298</v>
      </c>
      <c r="D92" s="27"/>
      <c r="E92" s="27"/>
      <c r="F92" s="38" t="s">
        <v>475</v>
      </c>
      <c r="G92" s="38" t="s">
        <v>475</v>
      </c>
      <c r="H92" s="39" t="s">
        <v>475</v>
      </c>
    </row>
    <row r="93" spans="1:8" ht="12.95" customHeight="1">
      <c r="A93" s="3"/>
      <c r="B93" s="26"/>
      <c r="C93" s="21" t="s">
        <v>297</v>
      </c>
      <c r="D93" s="27"/>
      <c r="E93" s="27"/>
      <c r="F93" s="38" t="s">
        <v>475</v>
      </c>
      <c r="G93" s="38" t="s">
        <v>475</v>
      </c>
      <c r="H93" s="39" t="s">
        <v>475</v>
      </c>
    </row>
    <row r="94" spans="1:8" ht="12.95" customHeight="1">
      <c r="A94" s="3"/>
      <c r="B94" s="26"/>
      <c r="C94" s="21" t="s">
        <v>303</v>
      </c>
      <c r="D94" s="27"/>
      <c r="E94" s="28"/>
      <c r="F94" s="29">
        <v>302480.25</v>
      </c>
      <c r="G94" s="30">
        <v>0.95650000000000002</v>
      </c>
      <c r="H94" s="31"/>
    </row>
    <row r="95" spans="1:8" ht="12.95" customHeight="1">
      <c r="A95" s="3"/>
      <c r="B95" s="10"/>
      <c r="C95" s="11" t="s">
        <v>304</v>
      </c>
      <c r="D95" s="12"/>
      <c r="E95" s="12"/>
      <c r="F95" s="12"/>
      <c r="G95" s="12"/>
      <c r="H95" s="13"/>
    </row>
    <row r="96" spans="1:8" ht="12.95" customHeight="1">
      <c r="A96" s="3"/>
      <c r="B96" s="10"/>
      <c r="C96" s="11" t="s">
        <v>5141</v>
      </c>
      <c r="D96" s="12"/>
      <c r="E96" s="12"/>
      <c r="F96" s="12"/>
      <c r="G96" s="12"/>
      <c r="H96" s="13"/>
    </row>
    <row r="97" spans="1:8" ht="12.95" customHeight="1">
      <c r="A97" s="4"/>
      <c r="B97" s="10"/>
      <c r="C97" s="15" t="s">
        <v>5142</v>
      </c>
      <c r="D97" s="12"/>
      <c r="E97" s="25"/>
      <c r="F97" s="17">
        <v>5070.75</v>
      </c>
      <c r="G97" s="18">
        <v>1.6E-2</v>
      </c>
      <c r="H97" s="19"/>
    </row>
    <row r="98" spans="1:8" ht="12.95" customHeight="1">
      <c r="A98" s="3"/>
      <c r="B98" s="26"/>
      <c r="C98" s="21" t="s">
        <v>303</v>
      </c>
      <c r="D98" s="27"/>
      <c r="E98" s="28"/>
      <c r="F98" s="29">
        <v>5070.75</v>
      </c>
      <c r="G98" s="30">
        <v>1.6E-2</v>
      </c>
      <c r="H98" s="31"/>
    </row>
    <row r="99" spans="1:8" ht="12.95" customHeight="1">
      <c r="A99" s="3"/>
      <c r="B99" s="10"/>
      <c r="C99" s="11" t="s">
        <v>312</v>
      </c>
      <c r="D99" s="12"/>
      <c r="E99" s="12"/>
      <c r="F99" s="12"/>
      <c r="G99" s="12"/>
      <c r="H99" s="13"/>
    </row>
    <row r="100" spans="1:8" ht="12.95" customHeight="1">
      <c r="A100" s="14" t="s">
        <v>313</v>
      </c>
      <c r="B100" s="10"/>
      <c r="C100" s="15" t="s">
        <v>314</v>
      </c>
      <c r="D100" s="12"/>
      <c r="E100" s="25"/>
      <c r="F100" s="17">
        <v>600</v>
      </c>
      <c r="G100" s="18">
        <v>1.9E-3</v>
      </c>
      <c r="H100" s="19"/>
    </row>
    <row r="101" spans="1:8" ht="12.95" customHeight="1">
      <c r="A101" s="14" t="s">
        <v>315</v>
      </c>
      <c r="B101" s="10"/>
      <c r="C101" s="15" t="s">
        <v>316</v>
      </c>
      <c r="D101" s="12"/>
      <c r="E101" s="25"/>
      <c r="F101" s="17">
        <v>0</v>
      </c>
      <c r="G101" s="25" t="s">
        <v>302</v>
      </c>
      <c r="H101" s="19"/>
    </row>
    <row r="102" spans="1:8" ht="12.95" customHeight="1">
      <c r="A102" s="3"/>
      <c r="B102" s="26"/>
      <c r="C102" s="21" t="s">
        <v>303</v>
      </c>
      <c r="D102" s="27"/>
      <c r="E102" s="28"/>
      <c r="F102" s="29">
        <v>600</v>
      </c>
      <c r="G102" s="30">
        <v>1.9E-3</v>
      </c>
      <c r="H102" s="31"/>
    </row>
    <row r="103" spans="1:8" ht="12.95" customHeight="1">
      <c r="A103" s="3"/>
      <c r="B103" s="26"/>
      <c r="C103" s="21" t="s">
        <v>317</v>
      </c>
      <c r="D103" s="27"/>
      <c r="E103" s="12"/>
      <c r="F103" s="29">
        <v>8064.88</v>
      </c>
      <c r="G103" s="30">
        <v>2.5600000000000001E-2</v>
      </c>
      <c r="H103" s="31"/>
    </row>
    <row r="104" spans="1:8" ht="12.95" customHeight="1">
      <c r="A104" s="3"/>
      <c r="B104" s="32"/>
      <c r="C104" s="33" t="s">
        <v>318</v>
      </c>
      <c r="D104" s="34"/>
      <c r="E104" s="34"/>
      <c r="F104" s="35">
        <v>316215.87691580004</v>
      </c>
      <c r="G104" s="36">
        <v>1</v>
      </c>
      <c r="H104" s="37"/>
    </row>
    <row r="105" spans="1:8" ht="12.95" customHeight="1">
      <c r="A105" s="3"/>
      <c r="B105" s="3"/>
      <c r="C105" s="4"/>
      <c r="D105" s="3"/>
      <c r="E105" s="3"/>
      <c r="F105" s="3"/>
      <c r="G105" s="3"/>
      <c r="H105" s="3"/>
    </row>
    <row r="106" spans="1:8" ht="12.95" customHeight="1">
      <c r="A106" s="3"/>
      <c r="B106" s="3"/>
      <c r="C106" s="2"/>
      <c r="D106" s="3"/>
      <c r="E106" s="3"/>
      <c r="F106" s="3"/>
      <c r="G106" s="3"/>
      <c r="H106" s="3"/>
    </row>
    <row r="107" spans="1:8" ht="12.95" customHeight="1">
      <c r="A107" s="3"/>
      <c r="B107" s="3"/>
      <c r="C107" s="2" t="s">
        <v>319</v>
      </c>
      <c r="D107" s="3"/>
      <c r="E107" s="3"/>
      <c r="F107" s="3"/>
      <c r="G107" s="3"/>
      <c r="H107" s="3"/>
    </row>
    <row r="108" spans="1:8" ht="12.95" customHeight="1">
      <c r="A108" s="3"/>
      <c r="B108" s="3"/>
      <c r="C108" s="2"/>
      <c r="D108" s="3"/>
      <c r="E108" s="3"/>
      <c r="F108" s="3"/>
      <c r="G108" s="3"/>
      <c r="H108" s="3"/>
    </row>
    <row r="109" spans="1:8" ht="12.95" customHeight="1">
      <c r="A109" s="3"/>
      <c r="B109" s="3"/>
      <c r="C109" s="71" t="s">
        <v>5149</v>
      </c>
      <c r="G109" s="70"/>
      <c r="H109" s="72"/>
    </row>
    <row r="110" spans="1:8" s="71" customFormat="1" ht="45">
      <c r="C110" s="76" t="s">
        <v>5150</v>
      </c>
      <c r="D110" s="76" t="s">
        <v>3</v>
      </c>
      <c r="E110" s="76" t="s">
        <v>5151</v>
      </c>
      <c r="F110" s="76" t="s">
        <v>5152</v>
      </c>
      <c r="G110" s="77" t="s">
        <v>5153</v>
      </c>
      <c r="H110" s="76" t="s">
        <v>5154</v>
      </c>
    </row>
    <row r="111" spans="1:8">
      <c r="C111" s="73" t="s">
        <v>5155</v>
      </c>
      <c r="D111" s="73" t="s">
        <v>5156</v>
      </c>
      <c r="E111" s="73" t="s">
        <v>84</v>
      </c>
      <c r="F111" s="110">
        <v>41400</v>
      </c>
      <c r="G111" s="74">
        <v>871.47</v>
      </c>
      <c r="H111" s="75">
        <v>2.8E-3</v>
      </c>
    </row>
    <row r="112" spans="1:8">
      <c r="F112" s="71" t="s">
        <v>5489</v>
      </c>
    </row>
    <row r="113" spans="2:6">
      <c r="B113" s="71" t="s">
        <v>5486</v>
      </c>
      <c r="F113" s="71" t="s">
        <v>5488</v>
      </c>
    </row>
  </sheetData>
  <mergeCells count="2">
    <mergeCell ref="B1:C1"/>
    <mergeCell ref="B2:C2"/>
  </mergeCells>
  <hyperlinks>
    <hyperlink ref="H1" location="Index" display="Index" xr:uid="{D324B788-C43D-43AC-AE99-77C76C65F39A}"/>
  </hyperlinks>
  <pageMargins left="0" right="0" top="0" bottom="0"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outlinePr summaryBelow="0"/>
  </sheetPr>
  <dimension ref="A1:H124"/>
  <sheetViews>
    <sheetView topLeftCell="D91" workbookViewId="0">
      <selection activeCell="H109" sqref="H109"/>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476</v>
      </c>
      <c r="B1" s="210" t="s">
        <v>5014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482</v>
      </c>
      <c r="D7" s="12"/>
      <c r="E7" s="12"/>
      <c r="F7" s="12"/>
      <c r="G7" s="12"/>
      <c r="H7" s="13"/>
    </row>
    <row r="8" spans="1:8" ht="12.95" customHeight="1">
      <c r="A8" s="14" t="s">
        <v>483</v>
      </c>
      <c r="B8" s="10" t="s">
        <v>484</v>
      </c>
      <c r="C8" s="15" t="s">
        <v>5158</v>
      </c>
      <c r="D8" s="12" t="s">
        <v>486</v>
      </c>
      <c r="E8" s="16">
        <v>750</v>
      </c>
      <c r="F8" s="17">
        <v>7464.81</v>
      </c>
      <c r="G8" s="18">
        <v>1.9E-2</v>
      </c>
      <c r="H8" s="40">
        <v>9.3815499999999996E-2</v>
      </c>
    </row>
    <row r="9" spans="1:8" ht="12.95" customHeight="1">
      <c r="A9" s="3"/>
      <c r="B9" s="10"/>
      <c r="C9" s="11" t="s">
        <v>487</v>
      </c>
      <c r="D9" s="12"/>
      <c r="E9" s="12"/>
      <c r="F9" s="12"/>
      <c r="G9" s="12"/>
      <c r="H9" s="13"/>
    </row>
    <row r="10" spans="1:8" ht="12.95" customHeight="1">
      <c r="A10" s="14" t="s">
        <v>488</v>
      </c>
      <c r="B10" s="10" t="s">
        <v>489</v>
      </c>
      <c r="C10" s="15" t="s">
        <v>490</v>
      </c>
      <c r="D10" s="12" t="s">
        <v>491</v>
      </c>
      <c r="E10" s="16">
        <v>11000000</v>
      </c>
      <c r="F10" s="17">
        <v>11523.84</v>
      </c>
      <c r="G10" s="18">
        <v>2.9399999999999999E-2</v>
      </c>
      <c r="H10" s="40">
        <v>4.5510000000000002E-2</v>
      </c>
    </row>
    <row r="11" spans="1:8" ht="12.95" customHeight="1">
      <c r="A11" s="14" t="s">
        <v>492</v>
      </c>
      <c r="B11" s="10" t="s">
        <v>493</v>
      </c>
      <c r="C11" s="15" t="s">
        <v>494</v>
      </c>
      <c r="D11" s="12" t="s">
        <v>491</v>
      </c>
      <c r="E11" s="16">
        <v>9500000</v>
      </c>
      <c r="F11" s="17">
        <v>9851.51</v>
      </c>
      <c r="G11" s="18">
        <v>2.5100000000000001E-2</v>
      </c>
      <c r="H11" s="40">
        <v>4.5273000000000001E-2</v>
      </c>
    </row>
    <row r="12" spans="1:8" ht="12.95" customHeight="1">
      <c r="A12" s="14" t="s">
        <v>495</v>
      </c>
      <c r="B12" s="10" t="s">
        <v>496</v>
      </c>
      <c r="C12" s="15" t="s">
        <v>497</v>
      </c>
      <c r="D12" s="12" t="s">
        <v>491</v>
      </c>
      <c r="E12" s="16">
        <v>5235000</v>
      </c>
      <c r="F12" s="17">
        <v>5604.53</v>
      </c>
      <c r="G12" s="18">
        <v>1.43E-2</v>
      </c>
      <c r="H12" s="40">
        <v>5.8425999999999999E-2</v>
      </c>
    </row>
    <row r="13" spans="1:8" ht="12.95" customHeight="1">
      <c r="A13" s="14" t="s">
        <v>498</v>
      </c>
      <c r="B13" s="10" t="s">
        <v>499</v>
      </c>
      <c r="C13" s="15" t="s">
        <v>500</v>
      </c>
      <c r="D13" s="12" t="s">
        <v>491</v>
      </c>
      <c r="E13" s="16">
        <v>3500000</v>
      </c>
      <c r="F13" s="17">
        <v>3591.53</v>
      </c>
      <c r="G13" s="18">
        <v>9.1999999999999998E-3</v>
      </c>
      <c r="H13" s="40">
        <v>4.2637000000000001E-2</v>
      </c>
    </row>
    <row r="14" spans="1:8" ht="12.95" customHeight="1">
      <c r="A14" s="14" t="s">
        <v>501</v>
      </c>
      <c r="B14" s="10" t="s">
        <v>502</v>
      </c>
      <c r="C14" s="15" t="s">
        <v>503</v>
      </c>
      <c r="D14" s="12" t="s">
        <v>491</v>
      </c>
      <c r="E14" s="16">
        <v>2728000</v>
      </c>
      <c r="F14" s="17">
        <v>2929.54</v>
      </c>
      <c r="G14" s="18">
        <v>7.4999999999999997E-3</v>
      </c>
      <c r="H14" s="40">
        <v>5.8816E-2</v>
      </c>
    </row>
    <row r="15" spans="1:8" ht="12.95" customHeight="1">
      <c r="A15" s="14" t="s">
        <v>504</v>
      </c>
      <c r="B15" s="10" t="s">
        <v>505</v>
      </c>
      <c r="C15" s="15" t="s">
        <v>506</v>
      </c>
      <c r="D15" s="12" t="s">
        <v>491</v>
      </c>
      <c r="E15" s="16">
        <v>2500000</v>
      </c>
      <c r="F15" s="17">
        <v>2523.2600000000002</v>
      </c>
      <c r="G15" s="18">
        <v>6.4000000000000003E-3</v>
      </c>
      <c r="H15" s="40">
        <v>3.5089000000000002E-2</v>
      </c>
    </row>
    <row r="16" spans="1:8" ht="12.95" customHeight="1">
      <c r="A16" s="14" t="s">
        <v>507</v>
      </c>
      <c r="B16" s="10" t="s">
        <v>508</v>
      </c>
      <c r="C16" s="15" t="s">
        <v>497</v>
      </c>
      <c r="D16" s="12" t="s">
        <v>491</v>
      </c>
      <c r="E16" s="16">
        <v>1629000</v>
      </c>
      <c r="F16" s="17">
        <v>1742.01</v>
      </c>
      <c r="G16" s="18">
        <v>4.4000000000000003E-3</v>
      </c>
      <c r="H16" s="40">
        <v>5.8816E-2</v>
      </c>
    </row>
    <row r="17" spans="1:8" ht="12.95" customHeight="1">
      <c r="A17" s="14" t="s">
        <v>509</v>
      </c>
      <c r="B17" s="10" t="s">
        <v>510</v>
      </c>
      <c r="C17" s="15" t="s">
        <v>511</v>
      </c>
      <c r="D17" s="12" t="s">
        <v>491</v>
      </c>
      <c r="E17" s="16">
        <v>500000</v>
      </c>
      <c r="F17" s="17">
        <v>498.48</v>
      </c>
      <c r="G17" s="18">
        <v>1.2999999999999999E-3</v>
      </c>
      <c r="H17" s="40">
        <v>5.3149000000000002E-2</v>
      </c>
    </row>
    <row r="18" spans="1:8" ht="12.95" customHeight="1">
      <c r="A18" s="3"/>
      <c r="B18" s="10"/>
      <c r="C18" s="11" t="s">
        <v>512</v>
      </c>
      <c r="D18" s="12"/>
      <c r="E18" s="12"/>
      <c r="F18" s="12"/>
      <c r="G18" s="12"/>
      <c r="H18" s="13"/>
    </row>
    <row r="19" spans="1:8" ht="12.95" customHeight="1">
      <c r="A19" s="14" t="s">
        <v>513</v>
      </c>
      <c r="B19" s="10" t="s">
        <v>514</v>
      </c>
      <c r="C19" s="15" t="s">
        <v>515</v>
      </c>
      <c r="D19" s="12" t="s">
        <v>516</v>
      </c>
      <c r="E19" s="16">
        <v>1750</v>
      </c>
      <c r="F19" s="17">
        <v>17904.86</v>
      </c>
      <c r="G19" s="18">
        <v>4.5600000000000002E-2</v>
      </c>
      <c r="H19" s="40">
        <v>4.4650000000000002E-2</v>
      </c>
    </row>
    <row r="20" spans="1:8" ht="12.95" customHeight="1">
      <c r="A20" s="14" t="s">
        <v>517</v>
      </c>
      <c r="B20" s="10" t="s">
        <v>518</v>
      </c>
      <c r="C20" s="15" t="s">
        <v>519</v>
      </c>
      <c r="D20" s="12" t="s">
        <v>516</v>
      </c>
      <c r="E20" s="16">
        <v>1200</v>
      </c>
      <c r="F20" s="17">
        <v>11847.37</v>
      </c>
      <c r="G20" s="18">
        <v>3.0200000000000001E-2</v>
      </c>
      <c r="H20" s="40">
        <v>7.0999999999999994E-2</v>
      </c>
    </row>
    <row r="21" spans="1:8" ht="12.95" customHeight="1">
      <c r="A21" s="14" t="s">
        <v>520</v>
      </c>
      <c r="B21" s="10" t="s">
        <v>521</v>
      </c>
      <c r="C21" s="15" t="s">
        <v>522</v>
      </c>
      <c r="D21" s="12" t="s">
        <v>516</v>
      </c>
      <c r="E21" s="16">
        <v>1050</v>
      </c>
      <c r="F21" s="17">
        <v>10728.54</v>
      </c>
      <c r="G21" s="18">
        <v>2.7300000000000001E-2</v>
      </c>
      <c r="H21" s="40">
        <v>5.1499000000000003E-2</v>
      </c>
    </row>
    <row r="22" spans="1:8" ht="12.95" customHeight="1">
      <c r="A22" s="14" t="s">
        <v>523</v>
      </c>
      <c r="B22" s="10" t="s">
        <v>524</v>
      </c>
      <c r="C22" s="15" t="s">
        <v>525</v>
      </c>
      <c r="D22" s="12" t="s">
        <v>516</v>
      </c>
      <c r="E22" s="16">
        <v>1000</v>
      </c>
      <c r="F22" s="17">
        <v>10625.54</v>
      </c>
      <c r="G22" s="18">
        <v>2.7099999999999999E-2</v>
      </c>
      <c r="H22" s="40">
        <v>5.6141999999999997E-2</v>
      </c>
    </row>
    <row r="23" spans="1:8" ht="12.95" customHeight="1">
      <c r="A23" s="14" t="s">
        <v>526</v>
      </c>
      <c r="B23" s="10" t="s">
        <v>527</v>
      </c>
      <c r="C23" s="15" t="s">
        <v>528</v>
      </c>
      <c r="D23" s="12" t="s">
        <v>516</v>
      </c>
      <c r="E23" s="16">
        <v>1000</v>
      </c>
      <c r="F23" s="17">
        <v>10533.71</v>
      </c>
      <c r="G23" s="18">
        <v>2.6800000000000001E-2</v>
      </c>
      <c r="H23" s="40">
        <v>5.6149999999999999E-2</v>
      </c>
    </row>
    <row r="24" spans="1:8" ht="12.95" customHeight="1">
      <c r="A24" s="14" t="s">
        <v>529</v>
      </c>
      <c r="B24" s="10" t="s">
        <v>530</v>
      </c>
      <c r="C24" s="15" t="s">
        <v>531</v>
      </c>
      <c r="D24" s="12" t="s">
        <v>516</v>
      </c>
      <c r="E24" s="16">
        <v>1000</v>
      </c>
      <c r="F24" s="17">
        <v>9995.2999999999993</v>
      </c>
      <c r="G24" s="18">
        <v>2.5499999999999998E-2</v>
      </c>
      <c r="H24" s="40">
        <v>6.2427999999999997E-2</v>
      </c>
    </row>
    <row r="25" spans="1:8" ht="12.95" customHeight="1">
      <c r="A25" s="14" t="s">
        <v>532</v>
      </c>
      <c r="B25" s="10" t="s">
        <v>533</v>
      </c>
      <c r="C25" s="15" t="s">
        <v>534</v>
      </c>
      <c r="D25" s="12" t="s">
        <v>516</v>
      </c>
      <c r="E25" s="16">
        <v>1000</v>
      </c>
      <c r="F25" s="17">
        <v>9986.14</v>
      </c>
      <c r="G25" s="18">
        <v>2.5399999999999999E-2</v>
      </c>
      <c r="H25" s="40">
        <v>6.1499999999999999E-2</v>
      </c>
    </row>
    <row r="26" spans="1:8" ht="12.95" customHeight="1">
      <c r="A26" s="14" t="s">
        <v>535</v>
      </c>
      <c r="B26" s="10" t="s">
        <v>536</v>
      </c>
      <c r="C26" s="15" t="s">
        <v>537</v>
      </c>
      <c r="D26" s="12" t="s">
        <v>516</v>
      </c>
      <c r="E26" s="16">
        <v>1000</v>
      </c>
      <c r="F26" s="17">
        <v>9894.76</v>
      </c>
      <c r="G26" s="18">
        <v>2.52E-2</v>
      </c>
      <c r="H26" s="40">
        <v>6.0426500000000001E-2</v>
      </c>
    </row>
    <row r="27" spans="1:8" ht="12.95" customHeight="1">
      <c r="A27" s="14" t="s">
        <v>538</v>
      </c>
      <c r="B27" s="10" t="s">
        <v>539</v>
      </c>
      <c r="C27" s="15" t="s">
        <v>540</v>
      </c>
      <c r="D27" s="12" t="s">
        <v>516</v>
      </c>
      <c r="E27" s="16">
        <v>750</v>
      </c>
      <c r="F27" s="17">
        <v>7740.17</v>
      </c>
      <c r="G27" s="18">
        <v>1.9699999999999999E-2</v>
      </c>
      <c r="H27" s="40">
        <v>5.1624999999999997E-2</v>
      </c>
    </row>
    <row r="28" spans="1:8" ht="12.95" customHeight="1">
      <c r="A28" s="14" t="s">
        <v>541</v>
      </c>
      <c r="B28" s="10" t="s">
        <v>542</v>
      </c>
      <c r="C28" s="15" t="s">
        <v>543</v>
      </c>
      <c r="D28" s="12" t="s">
        <v>544</v>
      </c>
      <c r="E28" s="79">
        <v>950</v>
      </c>
      <c r="F28" s="17">
        <v>7673.29</v>
      </c>
      <c r="G28" s="18">
        <v>1.95E-2</v>
      </c>
      <c r="H28" s="40">
        <v>7.0701E-2</v>
      </c>
    </row>
    <row r="29" spans="1:8" ht="12.95" customHeight="1">
      <c r="A29" s="14" t="s">
        <v>545</v>
      </c>
      <c r="B29" s="10" t="s">
        <v>546</v>
      </c>
      <c r="C29" s="15" t="s">
        <v>547</v>
      </c>
      <c r="D29" s="12" t="s">
        <v>516</v>
      </c>
      <c r="E29" s="16">
        <v>750</v>
      </c>
      <c r="F29" s="17">
        <v>7614.18</v>
      </c>
      <c r="G29" s="18">
        <v>1.9400000000000001E-2</v>
      </c>
      <c r="H29" s="40">
        <v>4.0501000000000002E-2</v>
      </c>
    </row>
    <row r="30" spans="1:8" ht="12.95" customHeight="1">
      <c r="A30" s="14" t="s">
        <v>548</v>
      </c>
      <c r="B30" s="10" t="s">
        <v>549</v>
      </c>
      <c r="C30" s="15" t="s">
        <v>550</v>
      </c>
      <c r="D30" s="12" t="s">
        <v>516</v>
      </c>
      <c r="E30" s="16">
        <v>750</v>
      </c>
      <c r="F30" s="17">
        <v>7492.88</v>
      </c>
      <c r="G30" s="18">
        <v>1.9099999999999999E-2</v>
      </c>
      <c r="H30" s="40">
        <v>6.4362000000000003E-2</v>
      </c>
    </row>
    <row r="31" spans="1:8" ht="12.95" customHeight="1">
      <c r="A31" s="14" t="s">
        <v>551</v>
      </c>
      <c r="B31" s="10" t="s">
        <v>552</v>
      </c>
      <c r="C31" s="15" t="s">
        <v>553</v>
      </c>
      <c r="D31" s="12" t="s">
        <v>516</v>
      </c>
      <c r="E31" s="16">
        <v>645</v>
      </c>
      <c r="F31" s="17">
        <v>6590.11</v>
      </c>
      <c r="G31" s="18">
        <v>1.6799999999999999E-2</v>
      </c>
      <c r="H31" s="40">
        <v>4.0749E-2</v>
      </c>
    </row>
    <row r="32" spans="1:8" ht="12.95" customHeight="1">
      <c r="A32" s="14" t="s">
        <v>554</v>
      </c>
      <c r="B32" s="10" t="s">
        <v>555</v>
      </c>
      <c r="C32" s="15" t="s">
        <v>556</v>
      </c>
      <c r="D32" s="12" t="s">
        <v>557</v>
      </c>
      <c r="E32" s="16">
        <v>650</v>
      </c>
      <c r="F32" s="17">
        <v>6572.65</v>
      </c>
      <c r="G32" s="18">
        <v>1.67E-2</v>
      </c>
      <c r="H32" s="40">
        <v>7.0642999999999997E-2</v>
      </c>
    </row>
    <row r="33" spans="1:8" ht="12.95" customHeight="1">
      <c r="A33" s="14" t="s">
        <v>558</v>
      </c>
      <c r="B33" s="10" t="s">
        <v>559</v>
      </c>
      <c r="C33" s="15" t="s">
        <v>560</v>
      </c>
      <c r="D33" s="12" t="s">
        <v>561</v>
      </c>
      <c r="E33" s="16">
        <v>570</v>
      </c>
      <c r="F33" s="17">
        <v>5801.25</v>
      </c>
      <c r="G33" s="18">
        <v>1.4800000000000001E-2</v>
      </c>
      <c r="H33" s="40">
        <v>4.4350000000000001E-2</v>
      </c>
    </row>
    <row r="34" spans="1:8" ht="12.95" customHeight="1">
      <c r="A34" s="14" t="s">
        <v>562</v>
      </c>
      <c r="B34" s="10" t="s">
        <v>563</v>
      </c>
      <c r="C34" s="15" t="s">
        <v>564</v>
      </c>
      <c r="D34" s="12" t="s">
        <v>516</v>
      </c>
      <c r="E34" s="16">
        <v>500</v>
      </c>
      <c r="F34" s="17">
        <v>5268.46</v>
      </c>
      <c r="G34" s="18">
        <v>1.34E-2</v>
      </c>
      <c r="H34" s="40">
        <v>7.8600500000000004E-2</v>
      </c>
    </row>
    <row r="35" spans="1:8" ht="12.95" customHeight="1">
      <c r="A35" s="14" t="s">
        <v>565</v>
      </c>
      <c r="B35" s="10" t="s">
        <v>566</v>
      </c>
      <c r="C35" s="15" t="s">
        <v>567</v>
      </c>
      <c r="D35" s="12" t="s">
        <v>516</v>
      </c>
      <c r="E35" s="16">
        <v>500</v>
      </c>
      <c r="F35" s="17">
        <v>5259.92</v>
      </c>
      <c r="G35" s="18">
        <v>1.34E-2</v>
      </c>
      <c r="H35" s="40">
        <v>4.9750000000000003E-2</v>
      </c>
    </row>
    <row r="36" spans="1:8" ht="12.95" customHeight="1">
      <c r="A36" s="14" t="s">
        <v>568</v>
      </c>
      <c r="B36" s="10" t="s">
        <v>569</v>
      </c>
      <c r="C36" s="15" t="s">
        <v>570</v>
      </c>
      <c r="D36" s="12" t="s">
        <v>516</v>
      </c>
      <c r="E36" s="16">
        <v>500</v>
      </c>
      <c r="F36" s="17">
        <v>5238.43</v>
      </c>
      <c r="G36" s="18">
        <v>1.3299999999999999E-2</v>
      </c>
      <c r="H36" s="40">
        <v>5.4899999999999997E-2</v>
      </c>
    </row>
    <row r="37" spans="1:8" ht="12.95" customHeight="1">
      <c r="A37" s="14" t="s">
        <v>571</v>
      </c>
      <c r="B37" s="10" t="s">
        <v>572</v>
      </c>
      <c r="C37" s="15" t="s">
        <v>573</v>
      </c>
      <c r="D37" s="12" t="s">
        <v>516</v>
      </c>
      <c r="E37" s="16">
        <v>500</v>
      </c>
      <c r="F37" s="17">
        <v>5122.6000000000004</v>
      </c>
      <c r="G37" s="18">
        <v>1.3100000000000001E-2</v>
      </c>
      <c r="H37" s="40">
        <v>4.5999999999999999E-2</v>
      </c>
    </row>
    <row r="38" spans="1:8" ht="12.95" customHeight="1">
      <c r="A38" s="14" t="s">
        <v>574</v>
      </c>
      <c r="B38" s="10" t="s">
        <v>575</v>
      </c>
      <c r="C38" s="15" t="s">
        <v>576</v>
      </c>
      <c r="D38" s="12" t="s">
        <v>516</v>
      </c>
      <c r="E38" s="16">
        <v>500</v>
      </c>
      <c r="F38" s="17">
        <v>5097.28</v>
      </c>
      <c r="G38" s="18">
        <v>1.2999999999999999E-2</v>
      </c>
      <c r="H38" s="40">
        <v>4.8050000000000002E-2</v>
      </c>
    </row>
    <row r="39" spans="1:8" ht="12.95" customHeight="1">
      <c r="A39" s="14" t="s">
        <v>577</v>
      </c>
      <c r="B39" s="10" t="s">
        <v>578</v>
      </c>
      <c r="C39" s="15" t="s">
        <v>579</v>
      </c>
      <c r="D39" s="12" t="s">
        <v>516</v>
      </c>
      <c r="E39" s="16">
        <v>500</v>
      </c>
      <c r="F39" s="17">
        <v>5095.75</v>
      </c>
      <c r="G39" s="18">
        <v>1.2999999999999999E-2</v>
      </c>
      <c r="H39" s="40">
        <v>4.5949999999999998E-2</v>
      </c>
    </row>
    <row r="40" spans="1:8" ht="12.95" customHeight="1">
      <c r="A40" s="14" t="s">
        <v>580</v>
      </c>
      <c r="B40" s="10" t="s">
        <v>581</v>
      </c>
      <c r="C40" s="15" t="s">
        <v>582</v>
      </c>
      <c r="D40" s="12" t="s">
        <v>516</v>
      </c>
      <c r="E40" s="16">
        <v>500</v>
      </c>
      <c r="F40" s="17">
        <v>5090.8999999999996</v>
      </c>
      <c r="G40" s="18">
        <v>1.2999999999999999E-2</v>
      </c>
      <c r="H40" s="40">
        <v>6.1499999999999999E-2</v>
      </c>
    </row>
    <row r="41" spans="1:8" ht="12.95" customHeight="1">
      <c r="A41" s="14" t="s">
        <v>583</v>
      </c>
      <c r="B41" s="10" t="s">
        <v>584</v>
      </c>
      <c r="C41" s="15" t="s">
        <v>585</v>
      </c>
      <c r="D41" s="12" t="s">
        <v>557</v>
      </c>
      <c r="E41" s="16">
        <v>500</v>
      </c>
      <c r="F41" s="17">
        <v>5087.24</v>
      </c>
      <c r="G41" s="18">
        <v>1.2999999999999999E-2</v>
      </c>
      <c r="H41" s="40">
        <v>7.6399999999999996E-2</v>
      </c>
    </row>
    <row r="42" spans="1:8" ht="12.95" customHeight="1">
      <c r="A42" s="14" t="s">
        <v>586</v>
      </c>
      <c r="B42" s="10" t="s">
        <v>587</v>
      </c>
      <c r="C42" s="15" t="s">
        <v>588</v>
      </c>
      <c r="D42" s="12" t="s">
        <v>516</v>
      </c>
      <c r="E42" s="16">
        <v>500</v>
      </c>
      <c r="F42" s="17">
        <v>5057.54</v>
      </c>
      <c r="G42" s="18">
        <v>1.29E-2</v>
      </c>
      <c r="H42" s="40">
        <v>5.0049999999999997E-2</v>
      </c>
    </row>
    <row r="43" spans="1:8" ht="12.95" customHeight="1">
      <c r="A43" s="14" t="s">
        <v>589</v>
      </c>
      <c r="B43" s="10" t="s">
        <v>590</v>
      </c>
      <c r="C43" s="15" t="s">
        <v>591</v>
      </c>
      <c r="D43" s="12" t="s">
        <v>516</v>
      </c>
      <c r="E43" s="16">
        <v>500</v>
      </c>
      <c r="F43" s="17">
        <v>5022.4399999999996</v>
      </c>
      <c r="G43" s="18">
        <v>1.2800000000000001E-2</v>
      </c>
      <c r="H43" s="40">
        <v>4.6100000000000002E-2</v>
      </c>
    </row>
    <row r="44" spans="1:8" ht="12.95" customHeight="1">
      <c r="A44" s="14" t="s">
        <v>592</v>
      </c>
      <c r="B44" s="10" t="s">
        <v>593</v>
      </c>
      <c r="C44" s="15" t="s">
        <v>594</v>
      </c>
      <c r="D44" s="12" t="s">
        <v>595</v>
      </c>
      <c r="E44" s="16">
        <v>500</v>
      </c>
      <c r="F44" s="17">
        <v>5017.45</v>
      </c>
      <c r="G44" s="18">
        <v>1.2800000000000001E-2</v>
      </c>
      <c r="H44" s="40">
        <v>7.6499999999999999E-2</v>
      </c>
    </row>
    <row r="45" spans="1:8" ht="12.95" customHeight="1">
      <c r="A45" s="14" t="s">
        <v>596</v>
      </c>
      <c r="B45" s="10" t="s">
        <v>597</v>
      </c>
      <c r="C45" s="15" t="s">
        <v>598</v>
      </c>
      <c r="D45" s="12" t="s">
        <v>486</v>
      </c>
      <c r="E45" s="16">
        <v>500</v>
      </c>
      <c r="F45" s="17">
        <v>5007.99</v>
      </c>
      <c r="G45" s="18">
        <v>1.2800000000000001E-2</v>
      </c>
      <c r="H45" s="40">
        <v>7.5495999999999994E-2</v>
      </c>
    </row>
    <row r="46" spans="1:8" ht="12.95" customHeight="1">
      <c r="A46" s="14" t="s">
        <v>599</v>
      </c>
      <c r="B46" s="10" t="s">
        <v>600</v>
      </c>
      <c r="C46" s="15" t="s">
        <v>601</v>
      </c>
      <c r="D46" s="12" t="s">
        <v>516</v>
      </c>
      <c r="E46" s="16">
        <v>500</v>
      </c>
      <c r="F46" s="17">
        <v>5002.8999999999996</v>
      </c>
      <c r="G46" s="18">
        <v>1.2699999999999999E-2</v>
      </c>
      <c r="H46" s="40">
        <v>6.9310999999999998E-2</v>
      </c>
    </row>
    <row r="47" spans="1:8" ht="12.95" customHeight="1">
      <c r="A47" s="14" t="s">
        <v>602</v>
      </c>
      <c r="B47" s="10" t="s">
        <v>603</v>
      </c>
      <c r="C47" s="15" t="s">
        <v>604</v>
      </c>
      <c r="D47" s="12" t="s">
        <v>516</v>
      </c>
      <c r="E47" s="16">
        <v>500</v>
      </c>
      <c r="F47" s="17">
        <v>4998.18</v>
      </c>
      <c r="G47" s="18">
        <v>1.2699999999999999E-2</v>
      </c>
      <c r="H47" s="40">
        <v>5.0299999999999997E-2</v>
      </c>
    </row>
    <row r="48" spans="1:8" ht="12.95" customHeight="1">
      <c r="A48" s="14" t="s">
        <v>605</v>
      </c>
      <c r="B48" s="10" t="s">
        <v>606</v>
      </c>
      <c r="C48" s="15" t="s">
        <v>607</v>
      </c>
      <c r="D48" s="12" t="s">
        <v>557</v>
      </c>
      <c r="E48" s="16">
        <v>500</v>
      </c>
      <c r="F48" s="17">
        <v>4993.2</v>
      </c>
      <c r="G48" s="18">
        <v>1.2699999999999999E-2</v>
      </c>
      <c r="H48" s="40">
        <v>5.9166000000000003E-2</v>
      </c>
    </row>
    <row r="49" spans="1:8" ht="12.95" customHeight="1">
      <c r="A49" s="14" t="s">
        <v>608</v>
      </c>
      <c r="B49" s="10" t="s">
        <v>609</v>
      </c>
      <c r="C49" s="15" t="s">
        <v>610</v>
      </c>
      <c r="D49" s="12" t="s">
        <v>516</v>
      </c>
      <c r="E49" s="16">
        <v>36000000</v>
      </c>
      <c r="F49" s="17">
        <v>4809.92</v>
      </c>
      <c r="G49" s="18">
        <v>1.23E-2</v>
      </c>
      <c r="H49" s="40">
        <v>5.4449999999999998E-2</v>
      </c>
    </row>
    <row r="50" spans="1:8" ht="12.95" customHeight="1">
      <c r="A50" s="14" t="s">
        <v>611</v>
      </c>
      <c r="B50" s="10" t="s">
        <v>612</v>
      </c>
      <c r="C50" s="15" t="s">
        <v>613</v>
      </c>
      <c r="D50" s="12" t="s">
        <v>516</v>
      </c>
      <c r="E50" s="16">
        <v>450</v>
      </c>
      <c r="F50" s="17">
        <v>4604.16</v>
      </c>
      <c r="G50" s="18">
        <v>1.17E-2</v>
      </c>
      <c r="H50" s="40">
        <v>4.5449999999999997E-2</v>
      </c>
    </row>
    <row r="51" spans="1:8" ht="12.95" customHeight="1">
      <c r="A51" s="14" t="s">
        <v>614</v>
      </c>
      <c r="B51" s="10" t="s">
        <v>615</v>
      </c>
      <c r="C51" s="15" t="s">
        <v>616</v>
      </c>
      <c r="D51" s="12" t="s">
        <v>516</v>
      </c>
      <c r="E51" s="16">
        <v>450</v>
      </c>
      <c r="F51" s="17">
        <v>4474.71</v>
      </c>
      <c r="G51" s="18">
        <v>1.14E-2</v>
      </c>
      <c r="H51" s="40">
        <v>5.3247999999999997E-2</v>
      </c>
    </row>
    <row r="52" spans="1:8" ht="12.95" customHeight="1">
      <c r="A52" s="14" t="s">
        <v>617</v>
      </c>
      <c r="B52" s="10" t="s">
        <v>618</v>
      </c>
      <c r="C52" s="15" t="s">
        <v>619</v>
      </c>
      <c r="D52" s="12" t="s">
        <v>516</v>
      </c>
      <c r="E52" s="16">
        <v>400</v>
      </c>
      <c r="F52" s="17">
        <v>4070.88</v>
      </c>
      <c r="G52" s="18">
        <v>1.04E-2</v>
      </c>
      <c r="H52" s="40">
        <v>4.4150000000000002E-2</v>
      </c>
    </row>
    <row r="53" spans="1:8" ht="12.95" customHeight="1">
      <c r="A53" s="14" t="s">
        <v>620</v>
      </c>
      <c r="B53" s="10" t="s">
        <v>621</v>
      </c>
      <c r="C53" s="15" t="s">
        <v>622</v>
      </c>
      <c r="D53" s="12" t="s">
        <v>516</v>
      </c>
      <c r="E53" s="16">
        <v>400</v>
      </c>
      <c r="F53" s="17">
        <v>3992.34</v>
      </c>
      <c r="G53" s="18">
        <v>1.0200000000000001E-2</v>
      </c>
      <c r="H53" s="40">
        <v>4.8599999999999997E-2</v>
      </c>
    </row>
    <row r="54" spans="1:8" ht="12.95" customHeight="1">
      <c r="A54" s="14" t="s">
        <v>623</v>
      </c>
      <c r="B54" s="10" t="s">
        <v>624</v>
      </c>
      <c r="C54" s="15" t="s">
        <v>625</v>
      </c>
      <c r="D54" s="12" t="s">
        <v>486</v>
      </c>
      <c r="E54" s="16">
        <v>350</v>
      </c>
      <c r="F54" s="17">
        <v>3623.63</v>
      </c>
      <c r="G54" s="18">
        <v>9.1999999999999998E-3</v>
      </c>
      <c r="H54" s="40">
        <v>5.7299999999999997E-2</v>
      </c>
    </row>
    <row r="55" spans="1:8" ht="12.95" customHeight="1">
      <c r="A55" s="14" t="s">
        <v>626</v>
      </c>
      <c r="B55" s="10" t="s">
        <v>627</v>
      </c>
      <c r="C55" s="15" t="s">
        <v>628</v>
      </c>
      <c r="D55" s="12" t="s">
        <v>516</v>
      </c>
      <c r="E55" s="16">
        <v>350</v>
      </c>
      <c r="F55" s="17">
        <v>3595.2</v>
      </c>
      <c r="G55" s="18">
        <v>9.1999999999999998E-3</v>
      </c>
      <c r="H55" s="40">
        <v>5.1673999999999998E-2</v>
      </c>
    </row>
    <row r="56" spans="1:8" ht="12.95" customHeight="1">
      <c r="A56" s="14" t="s">
        <v>629</v>
      </c>
      <c r="B56" s="10" t="s">
        <v>630</v>
      </c>
      <c r="C56" s="15" t="s">
        <v>631</v>
      </c>
      <c r="D56" s="12" t="s">
        <v>632</v>
      </c>
      <c r="E56" s="16">
        <v>350</v>
      </c>
      <c r="F56" s="17">
        <v>3542.47</v>
      </c>
      <c r="G56" s="18">
        <v>8.9999999999999993E-3</v>
      </c>
      <c r="H56" s="40">
        <v>7.2787000000000004E-2</v>
      </c>
    </row>
    <row r="57" spans="1:8" ht="12.95" customHeight="1">
      <c r="A57" s="14" t="s">
        <v>633</v>
      </c>
      <c r="B57" s="10" t="s">
        <v>634</v>
      </c>
      <c r="C57" s="15" t="s">
        <v>635</v>
      </c>
      <c r="D57" s="12" t="s">
        <v>516</v>
      </c>
      <c r="E57" s="16">
        <v>350</v>
      </c>
      <c r="F57" s="17">
        <v>3507.34</v>
      </c>
      <c r="G57" s="18">
        <v>8.8999999999999999E-3</v>
      </c>
      <c r="H57" s="40">
        <v>3.4500000000000003E-2</v>
      </c>
    </row>
    <row r="58" spans="1:8" ht="12.95" customHeight="1">
      <c r="A58" s="14" t="s">
        <v>636</v>
      </c>
      <c r="B58" s="10" t="s">
        <v>637</v>
      </c>
      <c r="C58" s="15" t="s">
        <v>638</v>
      </c>
      <c r="D58" s="12" t="s">
        <v>516</v>
      </c>
      <c r="E58" s="16">
        <v>310</v>
      </c>
      <c r="F58" s="17">
        <v>3193.58</v>
      </c>
      <c r="G58" s="18">
        <v>8.0999999999999996E-3</v>
      </c>
      <c r="H58" s="40">
        <v>4.6949999999999999E-2</v>
      </c>
    </row>
    <row r="59" spans="1:8" ht="12.95" customHeight="1">
      <c r="A59" s="14" t="s">
        <v>639</v>
      </c>
      <c r="B59" s="10" t="s">
        <v>640</v>
      </c>
      <c r="C59" s="15" t="s">
        <v>641</v>
      </c>
      <c r="D59" s="12" t="s">
        <v>516</v>
      </c>
      <c r="E59" s="16">
        <v>300</v>
      </c>
      <c r="F59" s="17">
        <v>3183.28</v>
      </c>
      <c r="G59" s="18">
        <v>8.0999999999999996E-3</v>
      </c>
      <c r="H59" s="40">
        <v>5.4600000000000003E-2</v>
      </c>
    </row>
    <row r="60" spans="1:8" ht="12.95" customHeight="1">
      <c r="A60" s="14" t="s">
        <v>642</v>
      </c>
      <c r="B60" s="10" t="s">
        <v>643</v>
      </c>
      <c r="C60" s="15" t="s">
        <v>644</v>
      </c>
      <c r="D60" s="12" t="s">
        <v>516</v>
      </c>
      <c r="E60" s="16">
        <v>300</v>
      </c>
      <c r="F60" s="17">
        <v>3152.54</v>
      </c>
      <c r="G60" s="18">
        <v>8.0000000000000002E-3</v>
      </c>
      <c r="H60" s="40">
        <v>5.7750000000000003E-2</v>
      </c>
    </row>
    <row r="61" spans="1:8" ht="12.95" customHeight="1">
      <c r="A61" s="14" t="s">
        <v>645</v>
      </c>
      <c r="B61" s="10" t="s">
        <v>646</v>
      </c>
      <c r="C61" s="15" t="s">
        <v>647</v>
      </c>
      <c r="D61" s="12" t="s">
        <v>648</v>
      </c>
      <c r="E61" s="16">
        <v>300</v>
      </c>
      <c r="F61" s="17">
        <v>3120.4</v>
      </c>
      <c r="G61" s="18">
        <v>7.9000000000000008E-3</v>
      </c>
      <c r="H61" s="40">
        <v>5.1348999999999999E-2</v>
      </c>
    </row>
    <row r="62" spans="1:8" ht="12.95" customHeight="1">
      <c r="A62" s="14" t="s">
        <v>649</v>
      </c>
      <c r="B62" s="10" t="s">
        <v>650</v>
      </c>
      <c r="C62" s="15" t="s">
        <v>651</v>
      </c>
      <c r="D62" s="12" t="s">
        <v>516</v>
      </c>
      <c r="E62" s="16">
        <v>250</v>
      </c>
      <c r="F62" s="17">
        <v>2628.1</v>
      </c>
      <c r="G62" s="18">
        <v>6.7000000000000002E-3</v>
      </c>
      <c r="H62" s="40">
        <v>6.5743999999999997E-2</v>
      </c>
    </row>
    <row r="63" spans="1:8" ht="12.95" customHeight="1">
      <c r="A63" s="14" t="s">
        <v>652</v>
      </c>
      <c r="B63" s="10" t="s">
        <v>653</v>
      </c>
      <c r="C63" s="15" t="s">
        <v>654</v>
      </c>
      <c r="D63" s="12" t="s">
        <v>516</v>
      </c>
      <c r="E63" s="16">
        <v>250</v>
      </c>
      <c r="F63" s="17">
        <v>2625.24</v>
      </c>
      <c r="G63" s="18">
        <v>6.7000000000000002E-3</v>
      </c>
      <c r="H63" s="40">
        <v>4.8899999999999999E-2</v>
      </c>
    </row>
    <row r="64" spans="1:8" ht="12.95" customHeight="1">
      <c r="A64" s="14" t="s">
        <v>655</v>
      </c>
      <c r="B64" s="10" t="s">
        <v>656</v>
      </c>
      <c r="C64" s="15" t="s">
        <v>657</v>
      </c>
      <c r="D64" s="12" t="s">
        <v>516</v>
      </c>
      <c r="E64" s="16">
        <v>250</v>
      </c>
      <c r="F64" s="17">
        <v>2613.21</v>
      </c>
      <c r="G64" s="18">
        <v>6.7000000000000002E-3</v>
      </c>
      <c r="H64" s="40">
        <v>5.6800000000000003E-2</v>
      </c>
    </row>
    <row r="65" spans="1:8" ht="12.95" customHeight="1">
      <c r="A65" s="14" t="s">
        <v>658</v>
      </c>
      <c r="B65" s="10" t="s">
        <v>659</v>
      </c>
      <c r="C65" s="15" t="s">
        <v>660</v>
      </c>
      <c r="D65" s="12" t="s">
        <v>516</v>
      </c>
      <c r="E65" s="16">
        <v>250</v>
      </c>
      <c r="F65" s="17">
        <v>2606.66</v>
      </c>
      <c r="G65" s="18">
        <v>6.6E-3</v>
      </c>
      <c r="H65" s="40">
        <v>6.7347000000000004E-2</v>
      </c>
    </row>
    <row r="66" spans="1:8" ht="12.95" customHeight="1">
      <c r="A66" s="14" t="s">
        <v>661</v>
      </c>
      <c r="B66" s="10" t="s">
        <v>662</v>
      </c>
      <c r="C66" s="15" t="s">
        <v>663</v>
      </c>
      <c r="D66" s="12" t="s">
        <v>516</v>
      </c>
      <c r="E66" s="16">
        <v>250</v>
      </c>
      <c r="F66" s="17">
        <v>2604.0700000000002</v>
      </c>
      <c r="G66" s="18">
        <v>6.6E-3</v>
      </c>
      <c r="H66" s="40">
        <v>5.355E-2</v>
      </c>
    </row>
    <row r="67" spans="1:8" ht="12.95" customHeight="1">
      <c r="A67" s="14" t="s">
        <v>664</v>
      </c>
      <c r="B67" s="10" t="s">
        <v>665</v>
      </c>
      <c r="C67" s="15" t="s">
        <v>666</v>
      </c>
      <c r="D67" s="12" t="s">
        <v>516</v>
      </c>
      <c r="E67" s="16">
        <v>250</v>
      </c>
      <c r="F67" s="17">
        <v>2564.6</v>
      </c>
      <c r="G67" s="18">
        <v>6.4999999999999997E-3</v>
      </c>
      <c r="H67" s="40">
        <v>4.8399999999999999E-2</v>
      </c>
    </row>
    <row r="68" spans="1:8" ht="12.95" customHeight="1">
      <c r="A68" s="14" t="s">
        <v>667</v>
      </c>
      <c r="B68" s="10" t="s">
        <v>668</v>
      </c>
      <c r="C68" s="15" t="s">
        <v>582</v>
      </c>
      <c r="D68" s="12" t="s">
        <v>516</v>
      </c>
      <c r="E68" s="16">
        <v>250</v>
      </c>
      <c r="F68" s="17">
        <v>2545.4499999999998</v>
      </c>
      <c r="G68" s="18">
        <v>6.4999999999999997E-3</v>
      </c>
      <c r="H68" s="40">
        <v>6.1499999999999999E-2</v>
      </c>
    </row>
    <row r="69" spans="1:8" ht="12.95" customHeight="1">
      <c r="A69" s="14" t="s">
        <v>669</v>
      </c>
      <c r="B69" s="10" t="s">
        <v>670</v>
      </c>
      <c r="C69" s="15" t="s">
        <v>671</v>
      </c>
      <c r="D69" s="12" t="s">
        <v>516</v>
      </c>
      <c r="E69" s="16">
        <v>250</v>
      </c>
      <c r="F69" s="17">
        <v>2539.4</v>
      </c>
      <c r="G69" s="18">
        <v>6.4999999999999997E-3</v>
      </c>
      <c r="H69" s="40">
        <v>4.675E-2</v>
      </c>
    </row>
    <row r="70" spans="1:8" ht="12.95" customHeight="1">
      <c r="A70" s="14" t="s">
        <v>672</v>
      </c>
      <c r="B70" s="10" t="s">
        <v>673</v>
      </c>
      <c r="C70" s="15" t="s">
        <v>674</v>
      </c>
      <c r="D70" s="12" t="s">
        <v>516</v>
      </c>
      <c r="E70" s="16">
        <v>250</v>
      </c>
      <c r="F70" s="17">
        <v>2526.85</v>
      </c>
      <c r="G70" s="18">
        <v>6.4000000000000003E-3</v>
      </c>
      <c r="H70" s="40">
        <v>3.6999999999999998E-2</v>
      </c>
    </row>
    <row r="71" spans="1:8" ht="12.95" customHeight="1">
      <c r="A71" s="14" t="s">
        <v>675</v>
      </c>
      <c r="B71" s="10" t="s">
        <v>676</v>
      </c>
      <c r="C71" s="15" t="s">
        <v>677</v>
      </c>
      <c r="D71" s="12" t="s">
        <v>678</v>
      </c>
      <c r="E71" s="16">
        <v>250</v>
      </c>
      <c r="F71" s="17">
        <v>2513.1999999999998</v>
      </c>
      <c r="G71" s="18">
        <v>6.4000000000000003E-3</v>
      </c>
      <c r="H71" s="40">
        <v>4.6100000000000002E-2</v>
      </c>
    </row>
    <row r="72" spans="1:8" ht="12.95" customHeight="1">
      <c r="A72" s="14" t="s">
        <v>679</v>
      </c>
      <c r="B72" s="10" t="s">
        <v>680</v>
      </c>
      <c r="C72" s="15" t="s">
        <v>681</v>
      </c>
      <c r="D72" s="12" t="s">
        <v>516</v>
      </c>
      <c r="E72" s="16">
        <v>250</v>
      </c>
      <c r="F72" s="17">
        <v>2484.59</v>
      </c>
      <c r="G72" s="18">
        <v>6.3E-3</v>
      </c>
      <c r="H72" s="40">
        <v>5.8500000000000003E-2</v>
      </c>
    </row>
    <row r="73" spans="1:8" ht="12.95" customHeight="1">
      <c r="A73" s="14" t="s">
        <v>682</v>
      </c>
      <c r="B73" s="10" t="s">
        <v>683</v>
      </c>
      <c r="C73" s="15" t="s">
        <v>684</v>
      </c>
      <c r="D73" s="12" t="s">
        <v>516</v>
      </c>
      <c r="E73" s="16">
        <v>200</v>
      </c>
      <c r="F73" s="17">
        <v>2055.1999999999998</v>
      </c>
      <c r="G73" s="18">
        <v>5.1999999999999998E-3</v>
      </c>
      <c r="H73" s="40">
        <v>4.8399999999999999E-2</v>
      </c>
    </row>
    <row r="74" spans="1:8" ht="12.95" customHeight="1">
      <c r="A74" s="14" t="s">
        <v>685</v>
      </c>
      <c r="B74" s="10" t="s">
        <v>686</v>
      </c>
      <c r="C74" s="15" t="s">
        <v>687</v>
      </c>
      <c r="D74" s="12" t="s">
        <v>516</v>
      </c>
      <c r="E74" s="16">
        <v>200</v>
      </c>
      <c r="F74" s="17">
        <v>2039.22</v>
      </c>
      <c r="G74" s="18">
        <v>5.1999999999999998E-3</v>
      </c>
      <c r="H74" s="40">
        <v>4.5199999999999997E-2</v>
      </c>
    </row>
    <row r="75" spans="1:8" ht="12.95" customHeight="1">
      <c r="A75" s="14" t="s">
        <v>688</v>
      </c>
      <c r="B75" s="10" t="s">
        <v>689</v>
      </c>
      <c r="C75" s="15" t="s">
        <v>690</v>
      </c>
      <c r="D75" s="12" t="s">
        <v>691</v>
      </c>
      <c r="E75" s="16">
        <v>300</v>
      </c>
      <c r="F75" s="17">
        <v>2032.43</v>
      </c>
      <c r="G75" s="18">
        <v>5.1999999999999998E-3</v>
      </c>
      <c r="H75" s="40">
        <v>8.43E-2</v>
      </c>
    </row>
    <row r="76" spans="1:8" ht="12.95" customHeight="1">
      <c r="A76" s="14" t="s">
        <v>692</v>
      </c>
      <c r="B76" s="10" t="s">
        <v>693</v>
      </c>
      <c r="C76" s="15" t="s">
        <v>631</v>
      </c>
      <c r="D76" s="12" t="s">
        <v>632</v>
      </c>
      <c r="E76" s="16">
        <v>400</v>
      </c>
      <c r="F76" s="17">
        <v>2007.59</v>
      </c>
      <c r="G76" s="18">
        <v>5.1000000000000004E-3</v>
      </c>
      <c r="H76" s="40">
        <v>6.3543000000000002E-2</v>
      </c>
    </row>
    <row r="77" spans="1:8" ht="12.95" customHeight="1">
      <c r="A77" s="14" t="s">
        <v>694</v>
      </c>
      <c r="B77" s="10" t="s">
        <v>695</v>
      </c>
      <c r="C77" s="15" t="s">
        <v>696</v>
      </c>
      <c r="D77" s="12" t="s">
        <v>516</v>
      </c>
      <c r="E77" s="16">
        <v>150</v>
      </c>
      <c r="F77" s="17">
        <v>1520.35</v>
      </c>
      <c r="G77" s="18">
        <v>3.8999999999999998E-3</v>
      </c>
      <c r="H77" s="40">
        <v>8.3084000000000005E-2</v>
      </c>
    </row>
    <row r="78" spans="1:8" ht="12.95" customHeight="1">
      <c r="A78" s="14" t="s">
        <v>697</v>
      </c>
      <c r="B78" s="10" t="s">
        <v>698</v>
      </c>
      <c r="C78" s="15" t="s">
        <v>699</v>
      </c>
      <c r="D78" s="12" t="s">
        <v>516</v>
      </c>
      <c r="E78" s="16">
        <v>100</v>
      </c>
      <c r="F78" s="17">
        <v>1040.48</v>
      </c>
      <c r="G78" s="18">
        <v>2.7000000000000001E-3</v>
      </c>
      <c r="H78" s="40">
        <v>4.795E-2</v>
      </c>
    </row>
    <row r="79" spans="1:8" ht="12.95" customHeight="1">
      <c r="A79" s="14" t="s">
        <v>700</v>
      </c>
      <c r="B79" s="10" t="s">
        <v>701</v>
      </c>
      <c r="C79" s="15" t="s">
        <v>702</v>
      </c>
      <c r="D79" s="12" t="s">
        <v>516</v>
      </c>
      <c r="E79" s="16">
        <v>100</v>
      </c>
      <c r="F79" s="17">
        <v>1035.51</v>
      </c>
      <c r="G79" s="18">
        <v>2.5999999999999999E-3</v>
      </c>
      <c r="H79" s="40">
        <v>4.9050000000000003E-2</v>
      </c>
    </row>
    <row r="80" spans="1:8" ht="12.95" customHeight="1">
      <c r="A80" s="14" t="s">
        <v>703</v>
      </c>
      <c r="B80" s="10" t="s">
        <v>704</v>
      </c>
      <c r="C80" s="15" t="s">
        <v>663</v>
      </c>
      <c r="D80" s="12" t="s">
        <v>516</v>
      </c>
      <c r="E80" s="16">
        <v>100</v>
      </c>
      <c r="F80" s="17">
        <v>1030.8699999999999</v>
      </c>
      <c r="G80" s="18">
        <v>2.5999999999999999E-3</v>
      </c>
      <c r="H80" s="40">
        <v>4.8750000000000002E-2</v>
      </c>
    </row>
    <row r="81" spans="1:8" ht="12.95" customHeight="1">
      <c r="A81" s="14" t="s">
        <v>705</v>
      </c>
      <c r="B81" s="10" t="s">
        <v>706</v>
      </c>
      <c r="C81" s="15" t="s">
        <v>631</v>
      </c>
      <c r="D81" s="12" t="s">
        <v>632</v>
      </c>
      <c r="E81" s="16">
        <v>100</v>
      </c>
      <c r="F81" s="17">
        <v>1018.93</v>
      </c>
      <c r="G81" s="18">
        <v>2.5999999999999999E-3</v>
      </c>
      <c r="H81" s="40">
        <v>7.6149999999999995E-2</v>
      </c>
    </row>
    <row r="82" spans="1:8" ht="12.95" customHeight="1">
      <c r="A82" s="14" t="s">
        <v>707</v>
      </c>
      <c r="B82" s="10" t="s">
        <v>708</v>
      </c>
      <c r="C82" s="15" t="s">
        <v>709</v>
      </c>
      <c r="D82" s="12" t="s">
        <v>516</v>
      </c>
      <c r="E82" s="16">
        <v>100</v>
      </c>
      <c r="F82" s="17">
        <v>1011.07</v>
      </c>
      <c r="G82" s="18">
        <v>2.5999999999999999E-3</v>
      </c>
      <c r="H82" s="40">
        <v>5.9149E-2</v>
      </c>
    </row>
    <row r="83" spans="1:8" ht="12.95" customHeight="1">
      <c r="A83" s="14" t="s">
        <v>710</v>
      </c>
      <c r="B83" s="10" t="s">
        <v>711</v>
      </c>
      <c r="C83" s="15" t="s">
        <v>712</v>
      </c>
      <c r="D83" s="12" t="s">
        <v>516</v>
      </c>
      <c r="E83" s="16">
        <v>50</v>
      </c>
      <c r="F83" s="17">
        <v>521.72</v>
      </c>
      <c r="G83" s="18">
        <v>1.2999999999999999E-3</v>
      </c>
      <c r="H83" s="40">
        <v>4.5699999999999998E-2</v>
      </c>
    </row>
    <row r="84" spans="1:8" ht="12.95" customHeight="1">
      <c r="A84" s="14" t="s">
        <v>713</v>
      </c>
      <c r="B84" s="10" t="s">
        <v>714</v>
      </c>
      <c r="C84" s="15" t="s">
        <v>715</v>
      </c>
      <c r="D84" s="12" t="s">
        <v>486</v>
      </c>
      <c r="E84" s="16">
        <v>50</v>
      </c>
      <c r="F84" s="17">
        <v>510.62</v>
      </c>
      <c r="G84" s="18">
        <v>1.2999999999999999E-3</v>
      </c>
      <c r="H84" s="40">
        <v>6.3100000000000003E-2</v>
      </c>
    </row>
    <row r="85" spans="1:8" ht="12.95" customHeight="1">
      <c r="A85" s="3"/>
      <c r="B85" s="10"/>
      <c r="C85" s="11" t="s">
        <v>716</v>
      </c>
      <c r="D85" s="12"/>
      <c r="E85" s="12"/>
      <c r="F85" s="12"/>
      <c r="G85" s="12"/>
      <c r="H85" s="13"/>
    </row>
    <row r="86" spans="1:8" ht="12.95" customHeight="1">
      <c r="A86" s="14" t="s">
        <v>717</v>
      </c>
      <c r="B86" s="10" t="s">
        <v>718</v>
      </c>
      <c r="C86" s="15" t="s">
        <v>719</v>
      </c>
      <c r="D86" s="12" t="s">
        <v>516</v>
      </c>
      <c r="E86" s="16">
        <v>1500</v>
      </c>
      <c r="F86" s="17">
        <v>1429.29</v>
      </c>
      <c r="G86" s="18">
        <v>3.5999999999999999E-3</v>
      </c>
      <c r="H86" s="40">
        <v>4.5749999999999999E-2</v>
      </c>
    </row>
    <row r="87" spans="1:8" ht="12.95" customHeight="1">
      <c r="A87" s="3"/>
      <c r="B87" s="20"/>
      <c r="C87" s="21" t="s">
        <v>297</v>
      </c>
      <c r="D87" s="21"/>
      <c r="E87" s="21"/>
      <c r="F87" s="22">
        <v>357465.64</v>
      </c>
      <c r="G87" s="23">
        <v>0.91049999999999998</v>
      </c>
      <c r="H87" s="24"/>
    </row>
    <row r="88" spans="1:8" ht="12.95" customHeight="1">
      <c r="A88" s="3"/>
      <c r="B88" s="10"/>
      <c r="C88" s="11" t="s">
        <v>720</v>
      </c>
      <c r="D88" s="27"/>
      <c r="E88" s="27"/>
      <c r="F88" s="38" t="s">
        <v>475</v>
      </c>
      <c r="G88" s="38" t="s">
        <v>475</v>
      </c>
      <c r="H88" s="39" t="s">
        <v>475</v>
      </c>
    </row>
    <row r="89" spans="1:8" ht="12.95" customHeight="1">
      <c r="A89" s="3"/>
      <c r="B89" s="26"/>
      <c r="C89" s="20" t="s">
        <v>297</v>
      </c>
      <c r="D89" s="27"/>
      <c r="E89" s="27"/>
      <c r="F89" s="38" t="s">
        <v>475</v>
      </c>
      <c r="G89" s="38" t="s">
        <v>475</v>
      </c>
      <c r="H89" s="39" t="s">
        <v>475</v>
      </c>
    </row>
    <row r="90" spans="1:8" ht="12.95" customHeight="1">
      <c r="A90" s="3"/>
      <c r="B90" s="10"/>
      <c r="C90" s="11" t="s">
        <v>721</v>
      </c>
      <c r="D90" s="12"/>
      <c r="E90" s="12"/>
      <c r="F90" s="12"/>
      <c r="G90" s="12"/>
      <c r="H90" s="13"/>
    </row>
    <row r="91" spans="1:8" ht="12.95" customHeight="1">
      <c r="A91" s="14" t="s">
        <v>722</v>
      </c>
      <c r="B91" s="10" t="s">
        <v>723</v>
      </c>
      <c r="C91" s="15" t="s">
        <v>724</v>
      </c>
      <c r="D91" s="12" t="s">
        <v>725</v>
      </c>
      <c r="E91" s="79">
        <v>750000000</v>
      </c>
      <c r="F91" s="17">
        <v>3998.25</v>
      </c>
      <c r="G91" s="18">
        <v>1.0200000000000001E-2</v>
      </c>
      <c r="H91" s="40">
        <v>8.6800000000000002E-2</v>
      </c>
    </row>
    <row r="92" spans="1:8" ht="12.95" customHeight="1">
      <c r="A92" s="14" t="s">
        <v>726</v>
      </c>
      <c r="B92" s="10" t="s">
        <v>727</v>
      </c>
      <c r="C92" s="15" t="s">
        <v>728</v>
      </c>
      <c r="D92" s="12" t="s">
        <v>729</v>
      </c>
      <c r="E92" s="79">
        <v>500000000</v>
      </c>
      <c r="F92" s="17">
        <v>1088</v>
      </c>
      <c r="G92" s="18">
        <v>2.8E-3</v>
      </c>
      <c r="H92" s="40">
        <v>8.5356000000000001E-2</v>
      </c>
    </row>
    <row r="93" spans="1:8" ht="12.95" customHeight="1">
      <c r="A93" s="14" t="s">
        <v>730</v>
      </c>
      <c r="B93" s="10" t="s">
        <v>731</v>
      </c>
      <c r="C93" s="15" t="s">
        <v>732</v>
      </c>
      <c r="D93" s="12" t="s">
        <v>725</v>
      </c>
      <c r="E93" s="79">
        <v>39</v>
      </c>
      <c r="F93" s="17">
        <v>906.39</v>
      </c>
      <c r="G93" s="18">
        <v>2.3E-3</v>
      </c>
      <c r="H93" s="40">
        <v>0.10115</v>
      </c>
    </row>
    <row r="94" spans="1:8" ht="12.95" customHeight="1">
      <c r="A94" s="3"/>
      <c r="B94" s="20"/>
      <c r="C94" s="21" t="s">
        <v>297</v>
      </c>
      <c r="D94" s="21"/>
      <c r="E94" s="21"/>
      <c r="F94" s="22">
        <v>5992.64</v>
      </c>
      <c r="G94" s="23">
        <v>1.5299999999999999E-2</v>
      </c>
      <c r="H94" s="24"/>
    </row>
    <row r="95" spans="1:8" ht="12.95" customHeight="1">
      <c r="A95" s="3"/>
      <c r="B95" s="26"/>
      <c r="C95" s="21" t="s">
        <v>303</v>
      </c>
      <c r="D95" s="27"/>
      <c r="E95" s="28"/>
      <c r="F95" s="29">
        <v>363458.28</v>
      </c>
      <c r="G95" s="30">
        <v>0.92579999999999996</v>
      </c>
      <c r="H95" s="31"/>
    </row>
    <row r="96" spans="1:8" ht="12.95" customHeight="1">
      <c r="A96" s="3"/>
      <c r="B96" s="10"/>
      <c r="C96" s="11" t="s">
        <v>477</v>
      </c>
      <c r="D96" s="12"/>
      <c r="E96" s="12"/>
      <c r="F96" s="12"/>
      <c r="G96" s="12"/>
      <c r="H96" s="13"/>
    </row>
    <row r="97" spans="1:8" ht="12.95" customHeight="1">
      <c r="A97" s="3"/>
      <c r="B97" s="10"/>
      <c r="C97" s="11" t="s">
        <v>478</v>
      </c>
      <c r="D97" s="12"/>
      <c r="E97" s="12"/>
      <c r="F97" s="12"/>
      <c r="G97" s="12"/>
      <c r="H97" s="13"/>
    </row>
    <row r="98" spans="1:8" ht="12.95" customHeight="1">
      <c r="A98" s="14" t="s">
        <v>479</v>
      </c>
      <c r="B98" s="10"/>
      <c r="C98" s="15" t="s">
        <v>5146</v>
      </c>
      <c r="D98" s="12"/>
      <c r="E98" s="16"/>
      <c r="F98" s="17">
        <v>146.96</v>
      </c>
      <c r="G98" s="18">
        <f>F98/$F$110</f>
        <v>3.7441315666724676E-4</v>
      </c>
      <c r="H98" s="40"/>
    </row>
    <row r="99" spans="1:8" ht="12.95" customHeight="1">
      <c r="A99" s="3"/>
      <c r="B99" s="26"/>
      <c r="C99" s="21" t="s">
        <v>303</v>
      </c>
      <c r="D99" s="27"/>
      <c r="E99" s="28"/>
      <c r="F99" s="29">
        <v>146.96</v>
      </c>
      <c r="G99" s="30">
        <f>SUM(G98)</f>
        <v>3.7441315666724676E-4</v>
      </c>
      <c r="H99" s="31"/>
    </row>
    <row r="100" spans="1:8" ht="12.95" customHeight="1">
      <c r="A100" s="3"/>
      <c r="B100" s="10"/>
      <c r="C100" s="11" t="s">
        <v>304</v>
      </c>
      <c r="D100" s="12"/>
      <c r="E100" s="12"/>
      <c r="F100" s="12"/>
      <c r="G100" s="12"/>
      <c r="H100" s="13"/>
    </row>
    <row r="101" spans="1:8" ht="12.95" customHeight="1">
      <c r="A101" s="3"/>
      <c r="B101" s="10"/>
      <c r="C101" s="11" t="s">
        <v>5141</v>
      </c>
      <c r="D101" s="12"/>
      <c r="E101" s="12"/>
      <c r="F101" s="12"/>
      <c r="G101" s="12"/>
      <c r="H101" s="13"/>
    </row>
    <row r="102" spans="1:8" ht="12.95" customHeight="1">
      <c r="A102" s="4"/>
      <c r="B102" s="10"/>
      <c r="C102" s="15" t="s">
        <v>5142</v>
      </c>
      <c r="D102" s="12"/>
      <c r="E102" s="25"/>
      <c r="F102" s="17">
        <v>9189.0300000000007</v>
      </c>
      <c r="G102" s="18">
        <v>2.3400000000000001E-2</v>
      </c>
      <c r="H102" s="40"/>
    </row>
    <row r="103" spans="1:8" ht="12.95" customHeight="1">
      <c r="A103" s="3"/>
      <c r="B103" s="10"/>
      <c r="C103" s="11" t="s">
        <v>733</v>
      </c>
      <c r="D103" s="12"/>
      <c r="E103" s="12"/>
      <c r="F103" s="12"/>
      <c r="G103" s="12"/>
      <c r="H103" s="13"/>
    </row>
    <row r="104" spans="1:8" ht="12.95" customHeight="1">
      <c r="A104" s="14" t="s">
        <v>734</v>
      </c>
      <c r="B104" s="10" t="s">
        <v>735</v>
      </c>
      <c r="C104" s="15" t="s">
        <v>736</v>
      </c>
      <c r="D104" s="12"/>
      <c r="E104" s="16">
        <v>6500000</v>
      </c>
      <c r="F104" s="17">
        <v>6495.3</v>
      </c>
      <c r="G104" s="18">
        <v>1.6500000000000001E-2</v>
      </c>
      <c r="H104" s="40">
        <v>3.3000000000000002E-2</v>
      </c>
    </row>
    <row r="105" spans="1:8" ht="12.95" customHeight="1">
      <c r="A105" s="3"/>
      <c r="B105" s="26"/>
      <c r="C105" s="21" t="s">
        <v>303</v>
      </c>
      <c r="D105" s="27"/>
      <c r="E105" s="28"/>
      <c r="F105" s="29">
        <v>15684.33</v>
      </c>
      <c r="G105" s="30">
        <v>3.9899999999999998E-2</v>
      </c>
      <c r="H105" s="31"/>
    </row>
    <row r="106" spans="1:8" ht="12.95" customHeight="1">
      <c r="A106" s="3"/>
      <c r="B106" s="10"/>
      <c r="C106" s="11" t="s">
        <v>312</v>
      </c>
      <c r="D106" s="12"/>
      <c r="E106" s="12"/>
      <c r="F106" s="12"/>
      <c r="G106" s="12"/>
      <c r="H106" s="13"/>
    </row>
    <row r="107" spans="1:8" ht="12.95" customHeight="1">
      <c r="A107" s="14" t="s">
        <v>315</v>
      </c>
      <c r="B107" s="10"/>
      <c r="C107" s="15" t="s">
        <v>316</v>
      </c>
      <c r="D107" s="12"/>
      <c r="E107" s="25"/>
      <c r="F107" s="17">
        <v>30</v>
      </c>
      <c r="G107" s="18">
        <v>1E-4</v>
      </c>
      <c r="H107" s="40"/>
    </row>
    <row r="108" spans="1:8" ht="12.95" customHeight="1">
      <c r="A108" s="3"/>
      <c r="B108" s="26"/>
      <c r="C108" s="21" t="s">
        <v>303</v>
      </c>
      <c r="D108" s="27"/>
      <c r="E108" s="28"/>
      <c r="F108" s="29">
        <v>30</v>
      </c>
      <c r="G108" s="30">
        <v>1E-4</v>
      </c>
      <c r="H108" s="31"/>
    </row>
    <row r="109" spans="1:8" ht="12.95" customHeight="1">
      <c r="A109" s="3"/>
      <c r="B109" s="26"/>
      <c r="C109" s="21" t="s">
        <v>317</v>
      </c>
      <c r="D109" s="27"/>
      <c r="E109" s="12"/>
      <c r="F109" s="29">
        <v>13188</v>
      </c>
      <c r="G109" s="30">
        <v>3.3799999999999997E-2</v>
      </c>
      <c r="H109" s="31"/>
    </row>
    <row r="110" spans="1:8" ht="12.95" customHeight="1">
      <c r="A110" s="3"/>
      <c r="B110" s="32"/>
      <c r="C110" s="33" t="s">
        <v>318</v>
      </c>
      <c r="D110" s="34"/>
      <c r="E110" s="34"/>
      <c r="F110" s="35">
        <v>392507.57454180002</v>
      </c>
      <c r="G110" s="36">
        <v>1</v>
      </c>
      <c r="H110" s="37"/>
    </row>
    <row r="111" spans="1:8" ht="12.95" customHeight="1">
      <c r="A111" s="3"/>
      <c r="B111" s="3"/>
      <c r="C111" s="4"/>
      <c r="D111" s="3"/>
      <c r="E111" s="3"/>
      <c r="F111" s="3"/>
      <c r="G111" s="3"/>
      <c r="H111" s="3"/>
    </row>
    <row r="112" spans="1:8" ht="12.95" customHeight="1">
      <c r="A112" s="3"/>
      <c r="B112" s="3"/>
      <c r="C112" s="2"/>
      <c r="D112" s="3"/>
      <c r="E112" s="3"/>
      <c r="F112" s="3"/>
      <c r="G112" s="3"/>
      <c r="H112" s="3"/>
    </row>
    <row r="113" spans="1:8" ht="12.95" customHeight="1">
      <c r="A113" s="3"/>
      <c r="B113" s="3"/>
      <c r="C113" s="2" t="s">
        <v>5145</v>
      </c>
      <c r="D113" s="3"/>
      <c r="E113" s="3"/>
      <c r="F113" s="3"/>
      <c r="G113" s="3"/>
      <c r="H113" s="3"/>
    </row>
    <row r="114" spans="1:8" ht="12.95" customHeight="1">
      <c r="A114" s="3"/>
      <c r="B114" s="3"/>
      <c r="C114" s="2"/>
      <c r="D114" s="3"/>
      <c r="E114" s="3"/>
      <c r="F114" s="3"/>
      <c r="G114" s="3"/>
      <c r="H114" s="3"/>
    </row>
    <row r="115" spans="1:8" ht="12.95" customHeight="1">
      <c r="A115" s="3"/>
      <c r="B115" s="3"/>
      <c r="C115" s="2"/>
      <c r="D115" s="3"/>
      <c r="E115" s="3"/>
      <c r="F115" s="3"/>
      <c r="G115" s="3"/>
      <c r="H115" s="3"/>
    </row>
    <row r="116" spans="1:8">
      <c r="B116" s="204" t="s">
        <v>5473</v>
      </c>
      <c r="C116" s="187"/>
      <c r="D116" s="187"/>
      <c r="E116" s="83"/>
      <c r="F116" s="83"/>
    </row>
    <row r="117" spans="1:8" ht="18.75">
      <c r="B117" s="187" t="s">
        <v>5474</v>
      </c>
      <c r="C117" s="189"/>
      <c r="D117" s="189"/>
    </row>
    <row r="118" spans="1:8">
      <c r="B118" s="189"/>
      <c r="C118" s="189"/>
      <c r="D118" s="189"/>
    </row>
    <row r="119" spans="1:8">
      <c r="B119" s="205" t="s">
        <v>5475</v>
      </c>
      <c r="C119" s="205" t="s">
        <v>5476</v>
      </c>
      <c r="D119" s="205" t="s">
        <v>5477</v>
      </c>
    </row>
    <row r="120" spans="1:8">
      <c r="B120" s="73" t="s">
        <v>555</v>
      </c>
      <c r="C120" s="73" t="s">
        <v>5478</v>
      </c>
      <c r="D120" s="206">
        <v>6.8769220061000003E-2</v>
      </c>
    </row>
    <row r="121" spans="1:8">
      <c r="B121" s="73" t="s">
        <v>563</v>
      </c>
      <c r="C121" s="73" t="s">
        <v>5479</v>
      </c>
      <c r="D121" s="206">
        <v>5.85302331575E-2</v>
      </c>
    </row>
    <row r="122" spans="1:8">
      <c r="B122" s="73" t="s">
        <v>530</v>
      </c>
      <c r="C122" s="73" t="s">
        <v>5480</v>
      </c>
      <c r="D122" s="206">
        <v>6.2457569152E-2</v>
      </c>
    </row>
    <row r="123" spans="1:8">
      <c r="F123" s="71" t="s">
        <v>5490</v>
      </c>
    </row>
    <row r="124" spans="1:8">
      <c r="B124" s="71" t="s">
        <v>5486</v>
      </c>
      <c r="F124" s="71" t="s">
        <v>5488</v>
      </c>
    </row>
  </sheetData>
  <mergeCells count="2">
    <mergeCell ref="B1:C1"/>
    <mergeCell ref="B2:C2"/>
  </mergeCells>
  <hyperlinks>
    <hyperlink ref="H1" location="Index" display="Index" xr:uid="{A7CE27F7-C58D-4521-8DCE-390628A407A2}"/>
  </hyperlinks>
  <pageMargins left="0" right="0" top="0" bottom="0"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heetPr>
  <dimension ref="A1:H41"/>
  <sheetViews>
    <sheetView topLeftCell="D1" workbookViewId="0">
      <selection activeCell="L6" sqref="L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737</v>
      </c>
      <c r="B1" s="210" t="s">
        <v>5015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738</v>
      </c>
      <c r="B8" s="10" t="s">
        <v>739</v>
      </c>
      <c r="C8" s="15" t="s">
        <v>740</v>
      </c>
      <c r="D8" s="12" t="s">
        <v>491</v>
      </c>
      <c r="E8" s="16">
        <v>8000000</v>
      </c>
      <c r="F8" s="17">
        <v>7947</v>
      </c>
      <c r="G8" s="18">
        <v>0.29870000000000002</v>
      </c>
      <c r="H8" s="40">
        <v>7.7618000000000006E-2</v>
      </c>
    </row>
    <row r="9" spans="1:8" ht="12.95" customHeight="1">
      <c r="A9" s="14" t="s">
        <v>741</v>
      </c>
      <c r="B9" s="10" t="s">
        <v>742</v>
      </c>
      <c r="C9" s="15" t="s">
        <v>743</v>
      </c>
      <c r="D9" s="12" t="s">
        <v>491</v>
      </c>
      <c r="E9" s="16">
        <v>5500000</v>
      </c>
      <c r="F9" s="17">
        <v>5553.97</v>
      </c>
      <c r="G9" s="18">
        <v>0.20880000000000001</v>
      </c>
      <c r="H9" s="40">
        <v>7.6947000000000002E-2</v>
      </c>
    </row>
    <row r="10" spans="1:8" ht="12.95" customHeight="1">
      <c r="A10" s="14" t="s">
        <v>744</v>
      </c>
      <c r="B10" s="10" t="s">
        <v>745</v>
      </c>
      <c r="C10" s="15" t="s">
        <v>746</v>
      </c>
      <c r="D10" s="12" t="s">
        <v>491</v>
      </c>
      <c r="E10" s="16">
        <v>5000000</v>
      </c>
      <c r="F10" s="17">
        <v>4948.12</v>
      </c>
      <c r="G10" s="18">
        <v>0.186</v>
      </c>
      <c r="H10" s="40">
        <v>6.7576999999999998E-2</v>
      </c>
    </row>
    <row r="11" spans="1:8" ht="12.95" customHeight="1">
      <c r="A11" s="14" t="s">
        <v>747</v>
      </c>
      <c r="B11" s="10" t="s">
        <v>748</v>
      </c>
      <c r="C11" s="15" t="s">
        <v>749</v>
      </c>
      <c r="D11" s="12" t="s">
        <v>491</v>
      </c>
      <c r="E11" s="16">
        <v>40200</v>
      </c>
      <c r="F11" s="17">
        <v>38.9</v>
      </c>
      <c r="G11" s="18">
        <v>1.5E-3</v>
      </c>
      <c r="H11" s="40">
        <v>6.2872999999999998E-2</v>
      </c>
    </row>
    <row r="12" spans="1:8" ht="12.95" customHeight="1">
      <c r="A12" s="14" t="s">
        <v>750</v>
      </c>
      <c r="B12" s="10" t="s">
        <v>751</v>
      </c>
      <c r="C12" s="15" t="s">
        <v>752</v>
      </c>
      <c r="D12" s="12" t="s">
        <v>491</v>
      </c>
      <c r="E12" s="16">
        <v>14400</v>
      </c>
      <c r="F12" s="17">
        <v>15.47</v>
      </c>
      <c r="G12" s="18">
        <v>5.9999999999999995E-4</v>
      </c>
      <c r="H12" s="40">
        <v>6.6414000000000001E-2</v>
      </c>
    </row>
    <row r="13" spans="1:8" ht="12.95" customHeight="1">
      <c r="A13" s="14" t="s">
        <v>753</v>
      </c>
      <c r="B13" s="10" t="s">
        <v>754</v>
      </c>
      <c r="C13" s="15" t="s">
        <v>755</v>
      </c>
      <c r="D13" s="12" t="s">
        <v>491</v>
      </c>
      <c r="E13" s="16">
        <v>800</v>
      </c>
      <c r="F13" s="17">
        <v>0.81</v>
      </c>
      <c r="G13" s="25" t="s">
        <v>302</v>
      </c>
      <c r="H13" s="40">
        <v>6.2493E-2</v>
      </c>
    </row>
    <row r="14" spans="1:8" ht="12.95" customHeight="1">
      <c r="A14" s="14" t="s">
        <v>756</v>
      </c>
      <c r="B14" s="10" t="s">
        <v>757</v>
      </c>
      <c r="C14" s="15" t="s">
        <v>758</v>
      </c>
      <c r="D14" s="12" t="s">
        <v>491</v>
      </c>
      <c r="E14" s="16">
        <v>700</v>
      </c>
      <c r="F14" s="17">
        <v>0.68</v>
      </c>
      <c r="G14" s="25" t="s">
        <v>302</v>
      </c>
      <c r="H14" s="40">
        <v>6.2867999999999993E-2</v>
      </c>
    </row>
    <row r="15" spans="1:8" ht="12.95" customHeight="1">
      <c r="A15" s="14" t="s">
        <v>759</v>
      </c>
      <c r="B15" s="10" t="s">
        <v>760</v>
      </c>
      <c r="C15" s="15" t="s">
        <v>761</v>
      </c>
      <c r="D15" s="12" t="s">
        <v>491</v>
      </c>
      <c r="E15" s="16">
        <v>600</v>
      </c>
      <c r="F15" s="17">
        <v>0.64</v>
      </c>
      <c r="G15" s="25" t="s">
        <v>302</v>
      </c>
      <c r="H15" s="40">
        <v>6.2217000000000001E-2</v>
      </c>
    </row>
    <row r="16" spans="1:8" ht="12.95" customHeight="1">
      <c r="A16" s="14" t="s">
        <v>762</v>
      </c>
      <c r="B16" s="10" t="s">
        <v>763</v>
      </c>
      <c r="C16" s="15" t="s">
        <v>764</v>
      </c>
      <c r="D16" s="12" t="s">
        <v>491</v>
      </c>
      <c r="E16" s="16">
        <v>90</v>
      </c>
      <c r="F16" s="17">
        <v>0.1</v>
      </c>
      <c r="G16" s="25" t="s">
        <v>302</v>
      </c>
      <c r="H16" s="40">
        <v>6.2984999999999999E-2</v>
      </c>
    </row>
    <row r="17" spans="1:8" ht="12.95" customHeight="1">
      <c r="A17" s="3"/>
      <c r="B17" s="10"/>
      <c r="C17" s="11" t="s">
        <v>512</v>
      </c>
      <c r="D17" s="12"/>
      <c r="E17" s="12"/>
      <c r="F17" s="12"/>
      <c r="G17" s="12"/>
      <c r="H17" s="13"/>
    </row>
    <row r="18" spans="1:8" ht="12.95" customHeight="1">
      <c r="A18" s="14" t="s">
        <v>765</v>
      </c>
      <c r="B18" s="10" t="s">
        <v>766</v>
      </c>
      <c r="C18" s="15" t="s">
        <v>767</v>
      </c>
      <c r="D18" s="12" t="s">
        <v>768</v>
      </c>
      <c r="E18" s="16">
        <v>250</v>
      </c>
      <c r="F18" s="17">
        <v>2488.65</v>
      </c>
      <c r="G18" s="18">
        <v>9.3600000000000003E-2</v>
      </c>
      <c r="H18" s="40">
        <v>6.9759000000000002E-2</v>
      </c>
    </row>
    <row r="19" spans="1:8" ht="12.95" customHeight="1">
      <c r="A19" s="3"/>
      <c r="B19" s="20"/>
      <c r="C19" s="21" t="s">
        <v>297</v>
      </c>
      <c r="D19" s="21"/>
      <c r="E19" s="21"/>
      <c r="F19" s="22">
        <v>20994.34</v>
      </c>
      <c r="G19" s="23">
        <v>0.78920000000000001</v>
      </c>
      <c r="H19" s="24"/>
    </row>
    <row r="20" spans="1:8" ht="12.95" customHeight="1">
      <c r="A20" s="3"/>
      <c r="B20" s="10"/>
      <c r="C20" s="11" t="s">
        <v>720</v>
      </c>
      <c r="D20" s="27"/>
      <c r="E20" s="27"/>
      <c r="F20" s="38" t="s">
        <v>475</v>
      </c>
      <c r="G20" s="38" t="s">
        <v>475</v>
      </c>
      <c r="H20" s="39" t="s">
        <v>475</v>
      </c>
    </row>
    <row r="21" spans="1:8" ht="12.95" customHeight="1">
      <c r="A21" s="3"/>
      <c r="B21" s="26"/>
      <c r="C21" s="20" t="s">
        <v>297</v>
      </c>
      <c r="D21" s="27"/>
      <c r="E21" s="27"/>
      <c r="F21" s="38" t="s">
        <v>475</v>
      </c>
      <c r="G21" s="38" t="s">
        <v>475</v>
      </c>
      <c r="H21" s="39" t="s">
        <v>475</v>
      </c>
    </row>
    <row r="22" spans="1:8" ht="12.95" customHeight="1">
      <c r="A22" s="46"/>
      <c r="B22" s="47"/>
      <c r="C22" s="48" t="s">
        <v>721</v>
      </c>
      <c r="D22" s="49"/>
      <c r="E22" s="49"/>
      <c r="F22" s="49"/>
      <c r="G22" s="50"/>
      <c r="H22" s="51"/>
    </row>
    <row r="23" spans="1:8" ht="12.95" customHeight="1">
      <c r="B23" s="52"/>
      <c r="C23" s="53" t="s">
        <v>297</v>
      </c>
      <c r="D23" s="53"/>
      <c r="E23" s="53"/>
      <c r="F23" s="54" t="s">
        <v>475</v>
      </c>
      <c r="G23" s="55" t="s">
        <v>475</v>
      </c>
      <c r="H23" s="51"/>
    </row>
    <row r="24" spans="1:8" ht="12.95" customHeight="1">
      <c r="A24" s="3"/>
      <c r="B24" s="26"/>
      <c r="C24" s="21" t="s">
        <v>303</v>
      </c>
      <c r="D24" s="27"/>
      <c r="E24" s="28"/>
      <c r="F24" s="29">
        <v>20994.34</v>
      </c>
      <c r="G24" s="30">
        <v>0.78920000000000001</v>
      </c>
      <c r="H24" s="31"/>
    </row>
    <row r="25" spans="1:8" ht="12.95" customHeight="1">
      <c r="A25" s="3"/>
      <c r="B25" s="10"/>
      <c r="C25" s="11" t="s">
        <v>304</v>
      </c>
      <c r="D25" s="12"/>
      <c r="E25" s="12"/>
      <c r="F25" s="12"/>
      <c r="G25" s="12"/>
      <c r="H25" s="13"/>
    </row>
    <row r="26" spans="1:8" ht="12.95" customHeight="1">
      <c r="A26" s="3"/>
      <c r="B26" s="10"/>
      <c r="C26" s="11" t="s">
        <v>5141</v>
      </c>
      <c r="D26" s="12"/>
      <c r="E26" s="12"/>
      <c r="F26" s="12"/>
      <c r="G26" s="12"/>
      <c r="H26" s="13"/>
    </row>
    <row r="27" spans="1:8" ht="12.95" customHeight="1">
      <c r="A27" s="4"/>
      <c r="B27" s="10"/>
      <c r="C27" s="15" t="s">
        <v>5142</v>
      </c>
      <c r="D27" s="12"/>
      <c r="E27" s="25"/>
      <c r="F27" s="17">
        <v>5354.46</v>
      </c>
      <c r="G27" s="18">
        <v>0.20130000000000001</v>
      </c>
      <c r="H27" s="40"/>
    </row>
    <row r="28" spans="1:8" ht="12.95" customHeight="1">
      <c r="A28" s="3"/>
      <c r="B28" s="26"/>
      <c r="C28" s="21" t="s">
        <v>303</v>
      </c>
      <c r="D28" s="27"/>
      <c r="E28" s="28"/>
      <c r="F28" s="29">
        <v>5354.46</v>
      </c>
      <c r="G28" s="30">
        <v>0.20130000000000001</v>
      </c>
      <c r="H28" s="31"/>
    </row>
    <row r="29" spans="1:8" ht="12.95" customHeight="1">
      <c r="A29" s="3"/>
      <c r="B29" s="10"/>
      <c r="C29" s="11" t="s">
        <v>312</v>
      </c>
      <c r="D29" s="12"/>
      <c r="E29" s="12"/>
      <c r="F29" s="12"/>
      <c r="G29" s="12"/>
      <c r="H29" s="13"/>
    </row>
    <row r="30" spans="1:8" ht="12.95" customHeight="1">
      <c r="A30" s="14" t="s">
        <v>315</v>
      </c>
      <c r="B30" s="10"/>
      <c r="C30" s="15" t="s">
        <v>316</v>
      </c>
      <c r="D30" s="12"/>
      <c r="E30" s="25"/>
      <c r="F30" s="17">
        <v>40</v>
      </c>
      <c r="G30" s="18">
        <v>1.5E-3</v>
      </c>
      <c r="H30" s="40"/>
    </row>
    <row r="31" spans="1:8" ht="12.95" customHeight="1">
      <c r="A31" s="3"/>
      <c r="B31" s="26"/>
      <c r="C31" s="21" t="s">
        <v>303</v>
      </c>
      <c r="D31" s="27"/>
      <c r="E31" s="28"/>
      <c r="F31" s="29">
        <v>40</v>
      </c>
      <c r="G31" s="30">
        <v>1.5E-3</v>
      </c>
      <c r="H31" s="31"/>
    </row>
    <row r="32" spans="1:8" ht="12.95" customHeight="1">
      <c r="A32" s="3"/>
      <c r="B32" s="26"/>
      <c r="C32" s="21" t="s">
        <v>317</v>
      </c>
      <c r="D32" s="27"/>
      <c r="E32" s="12"/>
      <c r="F32" s="29">
        <v>213.29</v>
      </c>
      <c r="G32" s="30">
        <v>8.0000000000000002E-3</v>
      </c>
      <c r="H32" s="31"/>
    </row>
    <row r="33" spans="1:8" ht="12.95" customHeight="1">
      <c r="A33" s="3"/>
      <c r="B33" s="32"/>
      <c r="C33" s="33" t="s">
        <v>318</v>
      </c>
      <c r="D33" s="34"/>
      <c r="E33" s="34"/>
      <c r="F33" s="35">
        <v>26602.089847399999</v>
      </c>
      <c r="G33" s="36">
        <v>1</v>
      </c>
      <c r="H33" s="37"/>
    </row>
    <row r="34" spans="1:8" ht="12.95" customHeight="1">
      <c r="A34" s="3"/>
      <c r="B34" s="3"/>
      <c r="C34" s="4"/>
      <c r="D34" s="3"/>
      <c r="E34" s="3"/>
      <c r="F34" s="3"/>
      <c r="G34" s="3"/>
      <c r="H34" s="3"/>
    </row>
    <row r="35" spans="1:8" ht="12.95" customHeight="1">
      <c r="A35" s="3"/>
      <c r="B35" s="3"/>
      <c r="C35" s="2"/>
      <c r="D35" s="3"/>
      <c r="E35" s="3"/>
      <c r="F35" s="3"/>
      <c r="G35" s="3"/>
      <c r="H35" s="3"/>
    </row>
    <row r="36" spans="1:8" ht="12.95" customHeight="1">
      <c r="A36" s="3"/>
      <c r="B36" s="3"/>
      <c r="C36" s="2" t="s">
        <v>5145</v>
      </c>
      <c r="D36" s="3"/>
      <c r="E36" s="3"/>
      <c r="F36" s="3"/>
      <c r="G36" s="3"/>
      <c r="H36" s="3"/>
    </row>
    <row r="37" spans="1:8" ht="12.95" customHeight="1">
      <c r="A37" s="3"/>
      <c r="B37" s="3"/>
      <c r="C37" s="2" t="s">
        <v>319</v>
      </c>
      <c r="D37" s="3"/>
      <c r="E37" s="3"/>
      <c r="F37" s="3"/>
      <c r="G37" s="3"/>
      <c r="H37" s="3"/>
    </row>
    <row r="38" spans="1:8" ht="12.95" customHeight="1">
      <c r="A38" s="3"/>
      <c r="B38" s="3"/>
      <c r="C38" s="2"/>
      <c r="D38" s="3"/>
      <c r="E38" s="3"/>
      <c r="F38" s="3"/>
      <c r="G38" s="3"/>
      <c r="H38" s="3"/>
    </row>
    <row r="39" spans="1:8" ht="12.95" customHeight="1">
      <c r="A39" s="3"/>
      <c r="B39" s="3"/>
      <c r="C39" s="2"/>
      <c r="D39" s="3"/>
      <c r="E39" s="3"/>
      <c r="F39" s="3"/>
      <c r="G39" s="3"/>
      <c r="H39" s="3"/>
    </row>
    <row r="40" spans="1:8">
      <c r="F40" s="71" t="s">
        <v>5491</v>
      </c>
    </row>
    <row r="41" spans="1:8">
      <c r="B41" s="71" t="s">
        <v>5486</v>
      </c>
      <c r="F41" s="71" t="s">
        <v>5488</v>
      </c>
    </row>
  </sheetData>
  <mergeCells count="2">
    <mergeCell ref="B1:C1"/>
    <mergeCell ref="B2:C2"/>
  </mergeCells>
  <hyperlinks>
    <hyperlink ref="H1" location="Index" display="Index" xr:uid="{57087E22-29AF-4664-8E11-DFE5DE09C8B7}"/>
  </hyperlinks>
  <pageMargins left="0" right="0" top="0" bottom="0"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heetPr>
  <dimension ref="A1:H185"/>
  <sheetViews>
    <sheetView topLeftCell="D157" workbookViewId="0">
      <selection activeCell="G173" sqref="G173"/>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769</v>
      </c>
      <c r="B1" s="210" t="s">
        <v>5016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509</v>
      </c>
      <c r="B8" s="10" t="s">
        <v>510</v>
      </c>
      <c r="C8" s="15" t="s">
        <v>511</v>
      </c>
      <c r="D8" s="12" t="s">
        <v>491</v>
      </c>
      <c r="E8" s="16">
        <v>32042400</v>
      </c>
      <c r="F8" s="17">
        <v>31944.7</v>
      </c>
      <c r="G8" s="18">
        <v>3.2399999999999998E-2</v>
      </c>
      <c r="H8" s="40">
        <v>5.3149000000000002E-2</v>
      </c>
    </row>
    <row r="9" spans="1:8" ht="12.95" customHeight="1">
      <c r="A9" s="14" t="s">
        <v>772</v>
      </c>
      <c r="B9" s="10" t="s">
        <v>773</v>
      </c>
      <c r="C9" s="15" t="s">
        <v>774</v>
      </c>
      <c r="D9" s="12" t="s">
        <v>491</v>
      </c>
      <c r="E9" s="16">
        <v>15000000</v>
      </c>
      <c r="F9" s="17">
        <v>14989.73</v>
      </c>
      <c r="G9" s="18">
        <v>1.52E-2</v>
      </c>
      <c r="H9" s="40">
        <v>5.6459000000000002E-2</v>
      </c>
    </row>
    <row r="10" spans="1:8" ht="12.95" customHeight="1">
      <c r="A10" s="14" t="s">
        <v>775</v>
      </c>
      <c r="B10" s="10" t="s">
        <v>776</v>
      </c>
      <c r="C10" s="15" t="s">
        <v>777</v>
      </c>
      <c r="D10" s="12" t="s">
        <v>491</v>
      </c>
      <c r="E10" s="16">
        <v>11500000</v>
      </c>
      <c r="F10" s="17">
        <v>11930.53</v>
      </c>
      <c r="G10" s="18">
        <v>1.21E-2</v>
      </c>
      <c r="H10" s="40">
        <v>4.5252000000000001E-2</v>
      </c>
    </row>
    <row r="11" spans="1:8" ht="12.95" customHeight="1">
      <c r="A11" s="14" t="s">
        <v>778</v>
      </c>
      <c r="B11" s="10" t="s">
        <v>779</v>
      </c>
      <c r="C11" s="15" t="s">
        <v>780</v>
      </c>
      <c r="D11" s="12" t="s">
        <v>491</v>
      </c>
      <c r="E11" s="16">
        <v>10000000</v>
      </c>
      <c r="F11" s="17">
        <v>10199.18</v>
      </c>
      <c r="G11" s="18">
        <v>1.03E-2</v>
      </c>
      <c r="H11" s="40">
        <v>3.8885999999999997E-2</v>
      </c>
    </row>
    <row r="12" spans="1:8" ht="12.95" customHeight="1">
      <c r="A12" s="14" t="s">
        <v>781</v>
      </c>
      <c r="B12" s="10" t="s">
        <v>782</v>
      </c>
      <c r="C12" s="15" t="s">
        <v>783</v>
      </c>
      <c r="D12" s="12" t="s">
        <v>491</v>
      </c>
      <c r="E12" s="16">
        <v>6500000</v>
      </c>
      <c r="F12" s="17">
        <v>6707.17</v>
      </c>
      <c r="G12" s="18">
        <v>6.7999999999999996E-3</v>
      </c>
      <c r="H12" s="40">
        <v>4.1445000000000003E-2</v>
      </c>
    </row>
    <row r="13" spans="1:8" ht="12.95" customHeight="1">
      <c r="A13" s="14" t="s">
        <v>784</v>
      </c>
      <c r="B13" s="10" t="s">
        <v>785</v>
      </c>
      <c r="C13" s="15" t="s">
        <v>786</v>
      </c>
      <c r="D13" s="12" t="s">
        <v>491</v>
      </c>
      <c r="E13" s="16">
        <v>4500000</v>
      </c>
      <c r="F13" s="17">
        <v>4709.91</v>
      </c>
      <c r="G13" s="18">
        <v>4.7999999999999996E-3</v>
      </c>
      <c r="H13" s="40">
        <v>4.7185999999999999E-2</v>
      </c>
    </row>
    <row r="14" spans="1:8" ht="12.95" customHeight="1">
      <c r="A14" s="14" t="s">
        <v>787</v>
      </c>
      <c r="B14" s="10" t="s">
        <v>788</v>
      </c>
      <c r="C14" s="15" t="s">
        <v>789</v>
      </c>
      <c r="D14" s="12" t="s">
        <v>491</v>
      </c>
      <c r="E14" s="16">
        <v>3536000</v>
      </c>
      <c r="F14" s="17">
        <v>3792.54</v>
      </c>
      <c r="G14" s="18">
        <v>3.8E-3</v>
      </c>
      <c r="H14" s="40">
        <v>5.5211000000000003E-2</v>
      </c>
    </row>
    <row r="15" spans="1:8" ht="12.95" customHeight="1">
      <c r="A15" s="14" t="s">
        <v>790</v>
      </c>
      <c r="B15" s="10" t="s">
        <v>791</v>
      </c>
      <c r="C15" s="15" t="s">
        <v>792</v>
      </c>
      <c r="D15" s="12" t="s">
        <v>491</v>
      </c>
      <c r="E15" s="16">
        <v>3250000</v>
      </c>
      <c r="F15" s="17">
        <v>3438.63</v>
      </c>
      <c r="G15" s="18">
        <v>3.5000000000000001E-3</v>
      </c>
      <c r="H15" s="40">
        <v>4.7160000000000001E-2</v>
      </c>
    </row>
    <row r="16" spans="1:8" ht="12.95" customHeight="1">
      <c r="A16" s="14" t="s">
        <v>793</v>
      </c>
      <c r="B16" s="10" t="s">
        <v>794</v>
      </c>
      <c r="C16" s="15" t="s">
        <v>795</v>
      </c>
      <c r="D16" s="12" t="s">
        <v>491</v>
      </c>
      <c r="E16" s="16">
        <v>2799000</v>
      </c>
      <c r="F16" s="17">
        <v>3001.52</v>
      </c>
      <c r="G16" s="18">
        <v>3.0000000000000001E-3</v>
      </c>
      <c r="H16" s="40">
        <v>5.5468000000000003E-2</v>
      </c>
    </row>
    <row r="17" spans="1:8" ht="12.95" customHeight="1">
      <c r="A17" s="14" t="s">
        <v>796</v>
      </c>
      <c r="B17" s="10" t="s">
        <v>797</v>
      </c>
      <c r="C17" s="15" t="s">
        <v>798</v>
      </c>
      <c r="D17" s="12" t="s">
        <v>491</v>
      </c>
      <c r="E17" s="16">
        <v>2339200</v>
      </c>
      <c r="F17" s="17">
        <v>2510.54</v>
      </c>
      <c r="G17" s="18">
        <v>2.5000000000000001E-3</v>
      </c>
      <c r="H17" s="40">
        <v>5.5398999999999997E-2</v>
      </c>
    </row>
    <row r="18" spans="1:8" ht="12.95" customHeight="1">
      <c r="A18" s="14" t="s">
        <v>799</v>
      </c>
      <c r="B18" s="10" t="s">
        <v>800</v>
      </c>
      <c r="C18" s="15" t="s">
        <v>801</v>
      </c>
      <c r="D18" s="12" t="s">
        <v>491</v>
      </c>
      <c r="E18" s="16">
        <v>2000000</v>
      </c>
      <c r="F18" s="17">
        <v>2180.04</v>
      </c>
      <c r="G18" s="18">
        <v>2.2000000000000001E-3</v>
      </c>
      <c r="H18" s="40">
        <v>5.2734999999999997E-2</v>
      </c>
    </row>
    <row r="19" spans="1:8" ht="12.95" customHeight="1">
      <c r="A19" s="14" t="s">
        <v>802</v>
      </c>
      <c r="B19" s="10" t="s">
        <v>803</v>
      </c>
      <c r="C19" s="15" t="s">
        <v>804</v>
      </c>
      <c r="D19" s="12" t="s">
        <v>491</v>
      </c>
      <c r="E19" s="16">
        <v>1500000</v>
      </c>
      <c r="F19" s="17">
        <v>1635.28</v>
      </c>
      <c r="G19" s="18">
        <v>1.6999999999999999E-3</v>
      </c>
      <c r="H19" s="40">
        <v>5.2034999999999998E-2</v>
      </c>
    </row>
    <row r="20" spans="1:8" ht="12.95" customHeight="1">
      <c r="A20" s="14" t="s">
        <v>805</v>
      </c>
      <c r="B20" s="10" t="s">
        <v>806</v>
      </c>
      <c r="C20" s="15" t="s">
        <v>807</v>
      </c>
      <c r="D20" s="12" t="s">
        <v>491</v>
      </c>
      <c r="E20" s="16">
        <v>1500000</v>
      </c>
      <c r="F20" s="17">
        <v>1576.75</v>
      </c>
      <c r="G20" s="18">
        <v>1.6000000000000001E-3</v>
      </c>
      <c r="H20" s="40">
        <v>4.5512999999999998E-2</v>
      </c>
    </row>
    <row r="21" spans="1:8" ht="12.95" customHeight="1">
      <c r="A21" s="14" t="s">
        <v>808</v>
      </c>
      <c r="B21" s="10" t="s">
        <v>809</v>
      </c>
      <c r="C21" s="15" t="s">
        <v>810</v>
      </c>
      <c r="D21" s="12" t="s">
        <v>491</v>
      </c>
      <c r="E21" s="16">
        <v>1000000</v>
      </c>
      <c r="F21" s="17">
        <v>1084.69</v>
      </c>
      <c r="G21" s="18">
        <v>1.1000000000000001E-3</v>
      </c>
      <c r="H21" s="40">
        <v>5.8459999999999998E-2</v>
      </c>
    </row>
    <row r="22" spans="1:8" ht="12.95" customHeight="1">
      <c r="A22" s="14" t="s">
        <v>811</v>
      </c>
      <c r="B22" s="10" t="s">
        <v>812</v>
      </c>
      <c r="C22" s="15" t="s">
        <v>813</v>
      </c>
      <c r="D22" s="12" t="s">
        <v>491</v>
      </c>
      <c r="E22" s="16">
        <v>1000000</v>
      </c>
      <c r="F22" s="17">
        <v>1081.8399999999999</v>
      </c>
      <c r="G22" s="18">
        <v>1.1000000000000001E-3</v>
      </c>
      <c r="H22" s="40">
        <v>5.6505E-2</v>
      </c>
    </row>
    <row r="23" spans="1:8" ht="12.95" customHeight="1">
      <c r="A23" s="14" t="s">
        <v>814</v>
      </c>
      <c r="B23" s="10" t="s">
        <v>815</v>
      </c>
      <c r="C23" s="15" t="s">
        <v>816</v>
      </c>
      <c r="D23" s="12" t="s">
        <v>491</v>
      </c>
      <c r="E23" s="16">
        <v>1000000</v>
      </c>
      <c r="F23" s="17">
        <v>1073.19</v>
      </c>
      <c r="G23" s="18">
        <v>1.1000000000000001E-3</v>
      </c>
      <c r="H23" s="40">
        <v>5.5489999999999998E-2</v>
      </c>
    </row>
    <row r="24" spans="1:8" ht="12.95" customHeight="1">
      <c r="A24" s="14" t="s">
        <v>817</v>
      </c>
      <c r="B24" s="10" t="s">
        <v>818</v>
      </c>
      <c r="C24" s="15" t="s">
        <v>819</v>
      </c>
      <c r="D24" s="12" t="s">
        <v>491</v>
      </c>
      <c r="E24" s="16">
        <v>571900</v>
      </c>
      <c r="F24" s="17">
        <v>587.20000000000005</v>
      </c>
      <c r="G24" s="18">
        <v>5.9999999999999995E-4</v>
      </c>
      <c r="H24" s="40">
        <v>6.0156000000000001E-2</v>
      </c>
    </row>
    <row r="25" spans="1:8" ht="12.95" customHeight="1">
      <c r="A25" s="14" t="s">
        <v>820</v>
      </c>
      <c r="B25" s="10" t="s">
        <v>821</v>
      </c>
      <c r="C25" s="15" t="s">
        <v>822</v>
      </c>
      <c r="D25" s="12" t="s">
        <v>491</v>
      </c>
      <c r="E25" s="16">
        <v>500000</v>
      </c>
      <c r="F25" s="17">
        <v>541.9</v>
      </c>
      <c r="G25" s="18">
        <v>5.0000000000000001E-4</v>
      </c>
      <c r="H25" s="40">
        <v>5.9421000000000002E-2</v>
      </c>
    </row>
    <row r="26" spans="1:8" ht="12.95" customHeight="1">
      <c r="A26" s="14" t="s">
        <v>823</v>
      </c>
      <c r="B26" s="10" t="s">
        <v>824</v>
      </c>
      <c r="C26" s="15" t="s">
        <v>825</v>
      </c>
      <c r="D26" s="12" t="s">
        <v>491</v>
      </c>
      <c r="E26" s="16">
        <v>500000</v>
      </c>
      <c r="F26" s="17">
        <v>541.5</v>
      </c>
      <c r="G26" s="18">
        <v>5.0000000000000001E-4</v>
      </c>
      <c r="H26" s="40">
        <v>5.8070999999999998E-2</v>
      </c>
    </row>
    <row r="27" spans="1:8" ht="12.95" customHeight="1">
      <c r="A27" s="14" t="s">
        <v>826</v>
      </c>
      <c r="B27" s="10" t="s">
        <v>827</v>
      </c>
      <c r="C27" s="15" t="s">
        <v>816</v>
      </c>
      <c r="D27" s="12" t="s">
        <v>491</v>
      </c>
      <c r="E27" s="16">
        <v>500000</v>
      </c>
      <c r="F27" s="17">
        <v>538.98</v>
      </c>
      <c r="G27" s="18">
        <v>5.0000000000000001E-4</v>
      </c>
      <c r="H27" s="40">
        <v>5.6465000000000001E-2</v>
      </c>
    </row>
    <row r="28" spans="1:8" ht="12.95" customHeight="1">
      <c r="A28" s="14" t="s">
        <v>492</v>
      </c>
      <c r="B28" s="10" t="s">
        <v>493</v>
      </c>
      <c r="C28" s="15" t="s">
        <v>494</v>
      </c>
      <c r="D28" s="12" t="s">
        <v>491</v>
      </c>
      <c r="E28" s="16">
        <v>500000</v>
      </c>
      <c r="F28" s="17">
        <v>518.5</v>
      </c>
      <c r="G28" s="18">
        <v>5.0000000000000001E-4</v>
      </c>
      <c r="H28" s="40">
        <v>4.5273000000000001E-2</v>
      </c>
    </row>
    <row r="29" spans="1:8" ht="12.95" customHeight="1">
      <c r="A29" s="14" t="s">
        <v>828</v>
      </c>
      <c r="B29" s="10" t="s">
        <v>829</v>
      </c>
      <c r="C29" s="15" t="s">
        <v>830</v>
      </c>
      <c r="D29" s="12" t="s">
        <v>491</v>
      </c>
      <c r="E29" s="16">
        <v>496300</v>
      </c>
      <c r="F29" s="17">
        <v>498.12</v>
      </c>
      <c r="G29" s="18">
        <v>5.0000000000000001E-4</v>
      </c>
      <c r="H29" s="40">
        <v>6.3E-2</v>
      </c>
    </row>
    <row r="30" spans="1:8" ht="12.95" customHeight="1">
      <c r="A30" s="3"/>
      <c r="B30" s="10"/>
      <c r="C30" s="11" t="s">
        <v>512</v>
      </c>
      <c r="D30" s="12"/>
      <c r="E30" s="12"/>
      <c r="F30" s="12"/>
      <c r="G30" s="12"/>
      <c r="H30" s="13"/>
    </row>
    <row r="31" spans="1:8" ht="12.95" customHeight="1">
      <c r="A31" s="14" t="s">
        <v>529</v>
      </c>
      <c r="B31" s="10" t="s">
        <v>530</v>
      </c>
      <c r="C31" s="15" t="s">
        <v>531</v>
      </c>
      <c r="D31" s="12" t="s">
        <v>516</v>
      </c>
      <c r="E31" s="16">
        <v>3300</v>
      </c>
      <c r="F31" s="17">
        <v>32984.49</v>
      </c>
      <c r="G31" s="18">
        <v>3.3399999999999999E-2</v>
      </c>
      <c r="H31" s="40">
        <v>6.2427999999999997E-2</v>
      </c>
    </row>
    <row r="32" spans="1:8" ht="12.95" customHeight="1">
      <c r="A32" s="14" t="s">
        <v>831</v>
      </c>
      <c r="B32" s="10" t="s">
        <v>832</v>
      </c>
      <c r="C32" s="15" t="s">
        <v>833</v>
      </c>
      <c r="D32" s="12" t="s">
        <v>557</v>
      </c>
      <c r="E32" s="16">
        <v>2748618</v>
      </c>
      <c r="F32" s="17">
        <v>28026.61</v>
      </c>
      <c r="G32" s="18">
        <v>2.8400000000000002E-2</v>
      </c>
      <c r="H32" s="40">
        <v>6.3750000000000001E-2</v>
      </c>
    </row>
    <row r="33" spans="1:8" ht="12.95" customHeight="1">
      <c r="A33" s="14" t="s">
        <v>710</v>
      </c>
      <c r="B33" s="10" t="s">
        <v>711</v>
      </c>
      <c r="C33" s="15" t="s">
        <v>712</v>
      </c>
      <c r="D33" s="12" t="s">
        <v>516</v>
      </c>
      <c r="E33" s="16">
        <v>2300</v>
      </c>
      <c r="F33" s="17">
        <v>23999.03</v>
      </c>
      <c r="G33" s="18">
        <v>2.4299999999999999E-2</v>
      </c>
      <c r="H33" s="40">
        <v>4.5699999999999998E-2</v>
      </c>
    </row>
    <row r="34" spans="1:8" ht="12.95" customHeight="1">
      <c r="A34" s="14" t="s">
        <v>649</v>
      </c>
      <c r="B34" s="10" t="s">
        <v>650</v>
      </c>
      <c r="C34" s="15" t="s">
        <v>651</v>
      </c>
      <c r="D34" s="12" t="s">
        <v>516</v>
      </c>
      <c r="E34" s="16">
        <v>2195</v>
      </c>
      <c r="F34" s="17">
        <v>23074.67</v>
      </c>
      <c r="G34" s="18">
        <v>2.3400000000000001E-2</v>
      </c>
      <c r="H34" s="40">
        <v>6.5743999999999997E-2</v>
      </c>
    </row>
    <row r="35" spans="1:8" ht="12.95" customHeight="1">
      <c r="A35" s="14" t="s">
        <v>834</v>
      </c>
      <c r="B35" s="10" t="s">
        <v>835</v>
      </c>
      <c r="C35" s="15" t="s">
        <v>836</v>
      </c>
      <c r="D35" s="12" t="s">
        <v>516</v>
      </c>
      <c r="E35" s="16">
        <v>2100</v>
      </c>
      <c r="F35" s="17">
        <v>21477.119999999999</v>
      </c>
      <c r="G35" s="18">
        <v>2.18E-2</v>
      </c>
      <c r="H35" s="40">
        <v>6.4905000000000004E-2</v>
      </c>
    </row>
    <row r="36" spans="1:8" ht="12.95" customHeight="1">
      <c r="A36" s="14" t="s">
        <v>837</v>
      </c>
      <c r="B36" s="10" t="s">
        <v>838</v>
      </c>
      <c r="C36" s="15" t="s">
        <v>839</v>
      </c>
      <c r="D36" s="12" t="s">
        <v>516</v>
      </c>
      <c r="E36" s="16">
        <v>2100</v>
      </c>
      <c r="F36" s="17">
        <v>21036.02</v>
      </c>
      <c r="G36" s="18">
        <v>2.1299999999999999E-2</v>
      </c>
      <c r="H36" s="40">
        <v>6.8137500000000004E-2</v>
      </c>
    </row>
    <row r="37" spans="1:8" ht="12.95" customHeight="1">
      <c r="A37" s="14" t="s">
        <v>658</v>
      </c>
      <c r="B37" s="10" t="s">
        <v>659</v>
      </c>
      <c r="C37" s="15" t="s">
        <v>660</v>
      </c>
      <c r="D37" s="12" t="s">
        <v>516</v>
      </c>
      <c r="E37" s="16">
        <v>1810</v>
      </c>
      <c r="F37" s="17">
        <v>18872.18</v>
      </c>
      <c r="G37" s="18">
        <v>1.9099999999999999E-2</v>
      </c>
      <c r="H37" s="40">
        <v>6.7347000000000004E-2</v>
      </c>
    </row>
    <row r="38" spans="1:8" ht="12.95" customHeight="1">
      <c r="A38" s="14" t="s">
        <v>840</v>
      </c>
      <c r="B38" s="10" t="s">
        <v>841</v>
      </c>
      <c r="C38" s="15" t="s">
        <v>842</v>
      </c>
      <c r="D38" s="12" t="s">
        <v>516</v>
      </c>
      <c r="E38" s="16">
        <v>1750</v>
      </c>
      <c r="F38" s="17">
        <v>17595.95</v>
      </c>
      <c r="G38" s="18">
        <v>1.78E-2</v>
      </c>
      <c r="H38" s="40">
        <v>6.225E-2</v>
      </c>
    </row>
    <row r="39" spans="1:8" ht="12.95" customHeight="1">
      <c r="A39" s="14" t="s">
        <v>843</v>
      </c>
      <c r="B39" s="10" t="s">
        <v>844</v>
      </c>
      <c r="C39" s="15" t="s">
        <v>845</v>
      </c>
      <c r="D39" s="12" t="s">
        <v>516</v>
      </c>
      <c r="E39" s="16">
        <v>1750</v>
      </c>
      <c r="F39" s="17">
        <v>17551.080000000002</v>
      </c>
      <c r="G39" s="18">
        <v>1.78E-2</v>
      </c>
      <c r="H39" s="40">
        <v>5.0348999999999998E-2</v>
      </c>
    </row>
    <row r="40" spans="1:8" ht="12.95" customHeight="1">
      <c r="A40" s="14" t="s">
        <v>846</v>
      </c>
      <c r="B40" s="10" t="s">
        <v>847</v>
      </c>
      <c r="C40" s="15" t="s">
        <v>848</v>
      </c>
      <c r="D40" s="12" t="s">
        <v>849</v>
      </c>
      <c r="E40" s="16">
        <v>1500</v>
      </c>
      <c r="F40" s="17">
        <v>15462</v>
      </c>
      <c r="G40" s="18">
        <v>1.5699999999999999E-2</v>
      </c>
      <c r="H40" s="40">
        <v>6.1994E-2</v>
      </c>
    </row>
    <row r="41" spans="1:8" ht="12.95" customHeight="1">
      <c r="A41" s="14" t="s">
        <v>548</v>
      </c>
      <c r="B41" s="10" t="s">
        <v>549</v>
      </c>
      <c r="C41" s="15" t="s">
        <v>550</v>
      </c>
      <c r="D41" s="12" t="s">
        <v>516</v>
      </c>
      <c r="E41" s="16">
        <v>1500</v>
      </c>
      <c r="F41" s="17">
        <v>14985.77</v>
      </c>
      <c r="G41" s="18">
        <v>1.52E-2</v>
      </c>
      <c r="H41" s="40">
        <v>6.4362000000000003E-2</v>
      </c>
    </row>
    <row r="42" spans="1:8" ht="12.95" customHeight="1">
      <c r="A42" s="14" t="s">
        <v>850</v>
      </c>
      <c r="B42" s="10" t="s">
        <v>851</v>
      </c>
      <c r="C42" s="15" t="s">
        <v>852</v>
      </c>
      <c r="D42" s="12" t="s">
        <v>678</v>
      </c>
      <c r="E42" s="16">
        <v>1450</v>
      </c>
      <c r="F42" s="17">
        <v>14490.13</v>
      </c>
      <c r="G42" s="18">
        <v>1.47E-2</v>
      </c>
      <c r="H42" s="40">
        <v>5.1650000000000001E-2</v>
      </c>
    </row>
    <row r="43" spans="1:8" ht="12.95" customHeight="1">
      <c r="A43" s="14" t="s">
        <v>853</v>
      </c>
      <c r="B43" s="10" t="s">
        <v>854</v>
      </c>
      <c r="C43" s="15" t="s">
        <v>855</v>
      </c>
      <c r="D43" s="12" t="s">
        <v>516</v>
      </c>
      <c r="E43" s="16">
        <v>1400</v>
      </c>
      <c r="F43" s="17">
        <v>14166.33</v>
      </c>
      <c r="G43" s="18">
        <v>1.44E-2</v>
      </c>
      <c r="H43" s="40">
        <v>4.2250000000000003E-2</v>
      </c>
    </row>
    <row r="44" spans="1:8" ht="12.95" customHeight="1">
      <c r="A44" s="14" t="s">
        <v>856</v>
      </c>
      <c r="B44" s="10" t="s">
        <v>857</v>
      </c>
      <c r="C44" s="15" t="s">
        <v>858</v>
      </c>
      <c r="D44" s="12" t="s">
        <v>516</v>
      </c>
      <c r="E44" s="16">
        <v>1250</v>
      </c>
      <c r="F44" s="17">
        <v>12827.46</v>
      </c>
      <c r="G44" s="18">
        <v>1.2999999999999999E-2</v>
      </c>
      <c r="H44" s="40">
        <v>4.8899999999999999E-2</v>
      </c>
    </row>
    <row r="45" spans="1:8" ht="12.95" customHeight="1">
      <c r="A45" s="14" t="s">
        <v>859</v>
      </c>
      <c r="B45" s="10" t="s">
        <v>860</v>
      </c>
      <c r="C45" s="15" t="s">
        <v>613</v>
      </c>
      <c r="D45" s="12" t="s">
        <v>516</v>
      </c>
      <c r="E45" s="16">
        <v>1250</v>
      </c>
      <c r="F45" s="17">
        <v>12826.5</v>
      </c>
      <c r="G45" s="18">
        <v>1.2999999999999999E-2</v>
      </c>
      <c r="H45" s="40">
        <v>4.5449999999999997E-2</v>
      </c>
    </row>
    <row r="46" spans="1:8" ht="12.95" customHeight="1">
      <c r="A46" s="14" t="s">
        <v>861</v>
      </c>
      <c r="B46" s="10" t="s">
        <v>862</v>
      </c>
      <c r="C46" s="15" t="s">
        <v>863</v>
      </c>
      <c r="D46" s="12" t="s">
        <v>516</v>
      </c>
      <c r="E46" s="16">
        <v>1250</v>
      </c>
      <c r="F46" s="17">
        <v>12817.18</v>
      </c>
      <c r="G46" s="18">
        <v>1.2999999999999999E-2</v>
      </c>
      <c r="H46" s="40">
        <v>5.4949999999999999E-2</v>
      </c>
    </row>
    <row r="47" spans="1:8" ht="12.95" customHeight="1">
      <c r="A47" s="14" t="s">
        <v>589</v>
      </c>
      <c r="B47" s="10" t="s">
        <v>590</v>
      </c>
      <c r="C47" s="15" t="s">
        <v>591</v>
      </c>
      <c r="D47" s="12" t="s">
        <v>516</v>
      </c>
      <c r="E47" s="16">
        <v>1250</v>
      </c>
      <c r="F47" s="17">
        <v>12556.1</v>
      </c>
      <c r="G47" s="18">
        <v>1.2699999999999999E-2</v>
      </c>
      <c r="H47" s="40">
        <v>4.6100000000000002E-2</v>
      </c>
    </row>
    <row r="48" spans="1:8" ht="12.95" customHeight="1">
      <c r="A48" s="14" t="s">
        <v>864</v>
      </c>
      <c r="B48" s="10" t="s">
        <v>865</v>
      </c>
      <c r="C48" s="15" t="s">
        <v>866</v>
      </c>
      <c r="D48" s="12" t="s">
        <v>557</v>
      </c>
      <c r="E48" s="16">
        <v>1250</v>
      </c>
      <c r="F48" s="17">
        <v>12465.5</v>
      </c>
      <c r="G48" s="18">
        <v>1.26E-2</v>
      </c>
      <c r="H48" s="40">
        <v>6.0275000000000002E-2</v>
      </c>
    </row>
    <row r="49" spans="1:8" ht="12.95" customHeight="1">
      <c r="A49" s="14" t="s">
        <v>867</v>
      </c>
      <c r="B49" s="10" t="s">
        <v>868</v>
      </c>
      <c r="C49" s="15" t="s">
        <v>869</v>
      </c>
      <c r="D49" s="12" t="s">
        <v>516</v>
      </c>
      <c r="E49" s="16">
        <v>1000</v>
      </c>
      <c r="F49" s="17">
        <v>10329.030000000001</v>
      </c>
      <c r="G49" s="18">
        <v>1.0500000000000001E-2</v>
      </c>
      <c r="H49" s="40">
        <v>4.9000000000000002E-2</v>
      </c>
    </row>
    <row r="50" spans="1:8" ht="12.95" customHeight="1">
      <c r="A50" s="14" t="s">
        <v>538</v>
      </c>
      <c r="B50" s="10" t="s">
        <v>539</v>
      </c>
      <c r="C50" s="15" t="s">
        <v>540</v>
      </c>
      <c r="D50" s="12" t="s">
        <v>516</v>
      </c>
      <c r="E50" s="16">
        <v>1000</v>
      </c>
      <c r="F50" s="17">
        <v>10320.219999999999</v>
      </c>
      <c r="G50" s="18">
        <v>1.0500000000000001E-2</v>
      </c>
      <c r="H50" s="40">
        <v>5.1624999999999997E-2</v>
      </c>
    </row>
    <row r="51" spans="1:8" ht="12.95" customHeight="1">
      <c r="A51" s="14" t="s">
        <v>682</v>
      </c>
      <c r="B51" s="10" t="s">
        <v>683</v>
      </c>
      <c r="C51" s="15" t="s">
        <v>684</v>
      </c>
      <c r="D51" s="12" t="s">
        <v>516</v>
      </c>
      <c r="E51" s="16">
        <v>1000</v>
      </c>
      <c r="F51" s="17">
        <v>10275.98</v>
      </c>
      <c r="G51" s="18">
        <v>1.04E-2</v>
      </c>
      <c r="H51" s="40">
        <v>4.8399999999999999E-2</v>
      </c>
    </row>
    <row r="52" spans="1:8" ht="12.95" customHeight="1">
      <c r="A52" s="14" t="s">
        <v>870</v>
      </c>
      <c r="B52" s="10" t="s">
        <v>871</v>
      </c>
      <c r="C52" s="15" t="s">
        <v>872</v>
      </c>
      <c r="D52" s="12" t="s">
        <v>516</v>
      </c>
      <c r="E52" s="16">
        <v>1000</v>
      </c>
      <c r="F52" s="17">
        <v>10221.99</v>
      </c>
      <c r="G52" s="18">
        <v>1.04E-2</v>
      </c>
      <c r="H52" s="40">
        <v>4.7E-2</v>
      </c>
    </row>
    <row r="53" spans="1:8" ht="12.95" customHeight="1">
      <c r="A53" s="14" t="s">
        <v>873</v>
      </c>
      <c r="B53" s="10" t="s">
        <v>874</v>
      </c>
      <c r="C53" s="15" t="s">
        <v>875</v>
      </c>
      <c r="D53" s="12" t="s">
        <v>486</v>
      </c>
      <c r="E53" s="16">
        <v>1000</v>
      </c>
      <c r="F53" s="17">
        <v>10204.85</v>
      </c>
      <c r="G53" s="18">
        <v>1.03E-2</v>
      </c>
      <c r="H53" s="40">
        <v>6.2246999999999997E-2</v>
      </c>
    </row>
    <row r="54" spans="1:8" ht="12.95" customHeight="1">
      <c r="A54" s="14" t="s">
        <v>577</v>
      </c>
      <c r="B54" s="10" t="s">
        <v>578</v>
      </c>
      <c r="C54" s="15" t="s">
        <v>579</v>
      </c>
      <c r="D54" s="12" t="s">
        <v>516</v>
      </c>
      <c r="E54" s="16">
        <v>1000</v>
      </c>
      <c r="F54" s="17">
        <v>10191.5</v>
      </c>
      <c r="G54" s="18">
        <v>1.03E-2</v>
      </c>
      <c r="H54" s="40">
        <v>4.5949999999999998E-2</v>
      </c>
    </row>
    <row r="55" spans="1:8" ht="12.95" customHeight="1">
      <c r="A55" s="14" t="s">
        <v>876</v>
      </c>
      <c r="B55" s="10" t="s">
        <v>877</v>
      </c>
      <c r="C55" s="15" t="s">
        <v>878</v>
      </c>
      <c r="D55" s="12" t="s">
        <v>516</v>
      </c>
      <c r="E55" s="16">
        <v>1000</v>
      </c>
      <c r="F55" s="17">
        <v>10105.66</v>
      </c>
      <c r="G55" s="18">
        <v>1.0200000000000001E-2</v>
      </c>
      <c r="H55" s="40">
        <v>5.2749999999999998E-2</v>
      </c>
    </row>
    <row r="56" spans="1:8" ht="12.95" customHeight="1">
      <c r="A56" s="14" t="s">
        <v>879</v>
      </c>
      <c r="B56" s="10" t="s">
        <v>880</v>
      </c>
      <c r="C56" s="15" t="s">
        <v>881</v>
      </c>
      <c r="D56" s="12" t="s">
        <v>516</v>
      </c>
      <c r="E56" s="16">
        <v>1000</v>
      </c>
      <c r="F56" s="17">
        <v>10058.59</v>
      </c>
      <c r="G56" s="18">
        <v>1.0200000000000001E-2</v>
      </c>
      <c r="H56" s="40">
        <v>5.4600000000000003E-2</v>
      </c>
    </row>
    <row r="57" spans="1:8" ht="12.95" customHeight="1">
      <c r="A57" s="14" t="s">
        <v>599</v>
      </c>
      <c r="B57" s="10" t="s">
        <v>600</v>
      </c>
      <c r="C57" s="15" t="s">
        <v>601</v>
      </c>
      <c r="D57" s="12" t="s">
        <v>516</v>
      </c>
      <c r="E57" s="16">
        <v>1000</v>
      </c>
      <c r="F57" s="17">
        <v>10005.799999999999</v>
      </c>
      <c r="G57" s="18">
        <v>1.01E-2</v>
      </c>
      <c r="H57" s="40">
        <v>6.9310999999999998E-2</v>
      </c>
    </row>
    <row r="58" spans="1:8" ht="12.95" customHeight="1">
      <c r="A58" s="14" t="s">
        <v>535</v>
      </c>
      <c r="B58" s="10" t="s">
        <v>536</v>
      </c>
      <c r="C58" s="15" t="s">
        <v>537</v>
      </c>
      <c r="D58" s="12" t="s">
        <v>516</v>
      </c>
      <c r="E58" s="16">
        <v>1000</v>
      </c>
      <c r="F58" s="17">
        <v>9894.76</v>
      </c>
      <c r="G58" s="18">
        <v>0.01</v>
      </c>
      <c r="H58" s="40">
        <v>6.0426500000000001E-2</v>
      </c>
    </row>
    <row r="59" spans="1:8" ht="12.95" customHeight="1">
      <c r="A59" s="14" t="s">
        <v>614</v>
      </c>
      <c r="B59" s="10" t="s">
        <v>615</v>
      </c>
      <c r="C59" s="15" t="s">
        <v>616</v>
      </c>
      <c r="D59" s="12" t="s">
        <v>516</v>
      </c>
      <c r="E59" s="16">
        <v>900</v>
      </c>
      <c r="F59" s="17">
        <v>8949.41</v>
      </c>
      <c r="G59" s="18">
        <v>9.1000000000000004E-3</v>
      </c>
      <c r="H59" s="40">
        <v>5.3247999999999997E-2</v>
      </c>
    </row>
    <row r="60" spans="1:8" ht="12.95" customHeight="1">
      <c r="A60" s="14" t="s">
        <v>882</v>
      </c>
      <c r="B60" s="10" t="s">
        <v>883</v>
      </c>
      <c r="C60" s="15" t="s">
        <v>884</v>
      </c>
      <c r="D60" s="12" t="s">
        <v>516</v>
      </c>
      <c r="E60" s="16">
        <v>900</v>
      </c>
      <c r="F60" s="17">
        <v>8911.65</v>
      </c>
      <c r="G60" s="18">
        <v>8.9999999999999993E-3</v>
      </c>
      <c r="H60" s="40">
        <v>7.2321999999999997E-2</v>
      </c>
    </row>
    <row r="61" spans="1:8" ht="12.95" customHeight="1">
      <c r="A61" s="14" t="s">
        <v>885</v>
      </c>
      <c r="B61" s="10" t="s">
        <v>886</v>
      </c>
      <c r="C61" s="15" t="s">
        <v>887</v>
      </c>
      <c r="D61" s="12" t="s">
        <v>557</v>
      </c>
      <c r="E61" s="16">
        <v>850000</v>
      </c>
      <c r="F61" s="17">
        <v>8623.99</v>
      </c>
      <c r="G61" s="18">
        <v>8.6999999999999994E-3</v>
      </c>
      <c r="H61" s="40">
        <v>6.4500000000000002E-2</v>
      </c>
    </row>
    <row r="62" spans="1:8" ht="12.95" customHeight="1">
      <c r="A62" s="14" t="s">
        <v>562</v>
      </c>
      <c r="B62" s="10" t="s">
        <v>563</v>
      </c>
      <c r="C62" s="15" t="s">
        <v>564</v>
      </c>
      <c r="D62" s="12" t="s">
        <v>516</v>
      </c>
      <c r="E62" s="16">
        <v>750</v>
      </c>
      <c r="F62" s="17">
        <v>7902.68</v>
      </c>
      <c r="G62" s="18">
        <v>8.0000000000000002E-3</v>
      </c>
      <c r="H62" s="40">
        <v>7.8600500000000004E-2</v>
      </c>
    </row>
    <row r="63" spans="1:8" ht="12.95" customHeight="1">
      <c r="A63" s="14" t="s">
        <v>888</v>
      </c>
      <c r="B63" s="10" t="s">
        <v>889</v>
      </c>
      <c r="C63" s="15" t="s">
        <v>890</v>
      </c>
      <c r="D63" s="12" t="s">
        <v>768</v>
      </c>
      <c r="E63" s="16">
        <v>751</v>
      </c>
      <c r="F63" s="17">
        <v>7626.98</v>
      </c>
      <c r="G63" s="18">
        <v>7.7000000000000002E-3</v>
      </c>
      <c r="H63" s="40">
        <v>3.6999999999999998E-2</v>
      </c>
    </row>
    <row r="64" spans="1:8" ht="12.95" customHeight="1">
      <c r="A64" s="14" t="s">
        <v>891</v>
      </c>
      <c r="B64" s="10" t="s">
        <v>892</v>
      </c>
      <c r="C64" s="15" t="s">
        <v>893</v>
      </c>
      <c r="D64" s="12" t="s">
        <v>544</v>
      </c>
      <c r="E64" s="16">
        <v>750</v>
      </c>
      <c r="F64" s="17">
        <v>7422.92</v>
      </c>
      <c r="G64" s="18">
        <v>7.4999999999999997E-3</v>
      </c>
      <c r="H64" s="40">
        <v>6.7049999999999998E-2</v>
      </c>
    </row>
    <row r="65" spans="1:8" ht="12.95" customHeight="1">
      <c r="A65" s="14" t="s">
        <v>894</v>
      </c>
      <c r="B65" s="10" t="s">
        <v>895</v>
      </c>
      <c r="C65" s="15" t="s">
        <v>896</v>
      </c>
      <c r="D65" s="12" t="s">
        <v>516</v>
      </c>
      <c r="E65" s="16">
        <v>652</v>
      </c>
      <c r="F65" s="17">
        <v>6609.94</v>
      </c>
      <c r="G65" s="18">
        <v>6.7000000000000002E-3</v>
      </c>
      <c r="H65" s="40">
        <v>3.7999999999999999E-2</v>
      </c>
    </row>
    <row r="66" spans="1:8" ht="12.95" customHeight="1">
      <c r="A66" s="14" t="s">
        <v>897</v>
      </c>
      <c r="B66" s="10" t="s">
        <v>898</v>
      </c>
      <c r="C66" s="15" t="s">
        <v>899</v>
      </c>
      <c r="D66" s="12" t="s">
        <v>516</v>
      </c>
      <c r="E66" s="16">
        <v>650</v>
      </c>
      <c r="F66" s="17">
        <v>6562.69</v>
      </c>
      <c r="G66" s="18">
        <v>6.7000000000000002E-3</v>
      </c>
      <c r="H66" s="40">
        <v>4.2049999999999997E-2</v>
      </c>
    </row>
    <row r="67" spans="1:8" ht="12.95" customHeight="1">
      <c r="A67" s="14" t="s">
        <v>688</v>
      </c>
      <c r="B67" s="10" t="s">
        <v>689</v>
      </c>
      <c r="C67" s="15" t="s">
        <v>690</v>
      </c>
      <c r="D67" s="12" t="s">
        <v>691</v>
      </c>
      <c r="E67" s="16">
        <v>950</v>
      </c>
      <c r="F67" s="17">
        <v>6436.04</v>
      </c>
      <c r="G67" s="18">
        <v>6.4999999999999997E-3</v>
      </c>
      <c r="H67" s="40">
        <v>8.43E-2</v>
      </c>
    </row>
    <row r="68" spans="1:8" ht="12.95" customHeight="1">
      <c r="A68" s="14" t="s">
        <v>713</v>
      </c>
      <c r="B68" s="10" t="s">
        <v>714</v>
      </c>
      <c r="C68" s="15" t="s">
        <v>715</v>
      </c>
      <c r="D68" s="12" t="s">
        <v>486</v>
      </c>
      <c r="E68" s="16">
        <v>600</v>
      </c>
      <c r="F68" s="17">
        <v>6127.49</v>
      </c>
      <c r="G68" s="18">
        <v>6.1999999999999998E-3</v>
      </c>
      <c r="H68" s="40">
        <v>6.3100000000000003E-2</v>
      </c>
    </row>
    <row r="69" spans="1:8" ht="12.95" customHeight="1">
      <c r="A69" s="14" t="s">
        <v>900</v>
      </c>
      <c r="B69" s="10" t="s">
        <v>901</v>
      </c>
      <c r="C69" s="15" t="s">
        <v>902</v>
      </c>
      <c r="D69" s="12" t="s">
        <v>516</v>
      </c>
      <c r="E69" s="16">
        <v>750</v>
      </c>
      <c r="F69" s="17">
        <v>6033.93</v>
      </c>
      <c r="G69" s="18">
        <v>6.1000000000000004E-3</v>
      </c>
      <c r="H69" s="40">
        <v>4.9549999999999997E-2</v>
      </c>
    </row>
    <row r="70" spans="1:8" ht="12.95" customHeight="1">
      <c r="A70" s="14" t="s">
        <v>605</v>
      </c>
      <c r="B70" s="10" t="s">
        <v>606</v>
      </c>
      <c r="C70" s="15" t="s">
        <v>607</v>
      </c>
      <c r="D70" s="12" t="s">
        <v>557</v>
      </c>
      <c r="E70" s="16">
        <v>600</v>
      </c>
      <c r="F70" s="17">
        <v>5991.84</v>
      </c>
      <c r="G70" s="18">
        <v>6.1000000000000004E-3</v>
      </c>
      <c r="H70" s="40">
        <v>5.9166000000000003E-2</v>
      </c>
    </row>
    <row r="71" spans="1:8" ht="12.95" customHeight="1">
      <c r="A71" s="14" t="s">
        <v>903</v>
      </c>
      <c r="B71" s="10" t="s">
        <v>904</v>
      </c>
      <c r="C71" s="15" t="s">
        <v>905</v>
      </c>
      <c r="D71" s="12" t="s">
        <v>516</v>
      </c>
      <c r="E71" s="16">
        <v>550</v>
      </c>
      <c r="F71" s="17">
        <v>5621.09</v>
      </c>
      <c r="G71" s="18">
        <v>5.7000000000000002E-3</v>
      </c>
      <c r="H71" s="40">
        <v>5.0333999999999997E-2</v>
      </c>
    </row>
    <row r="72" spans="1:8" ht="12.95" customHeight="1">
      <c r="A72" s="14" t="s">
        <v>523</v>
      </c>
      <c r="B72" s="10" t="s">
        <v>524</v>
      </c>
      <c r="C72" s="15" t="s">
        <v>525</v>
      </c>
      <c r="D72" s="12" t="s">
        <v>516</v>
      </c>
      <c r="E72" s="16">
        <v>500</v>
      </c>
      <c r="F72" s="17">
        <v>5312.77</v>
      </c>
      <c r="G72" s="18">
        <v>5.4000000000000003E-3</v>
      </c>
      <c r="H72" s="40">
        <v>5.6141999999999997E-2</v>
      </c>
    </row>
    <row r="73" spans="1:8" ht="12.95" customHeight="1">
      <c r="A73" s="14" t="s">
        <v>906</v>
      </c>
      <c r="B73" s="10" t="s">
        <v>907</v>
      </c>
      <c r="C73" s="15" t="s">
        <v>908</v>
      </c>
      <c r="D73" s="12" t="s">
        <v>516</v>
      </c>
      <c r="E73" s="16">
        <v>500</v>
      </c>
      <c r="F73" s="17">
        <v>5271.77</v>
      </c>
      <c r="G73" s="18">
        <v>5.3E-3</v>
      </c>
      <c r="H73" s="40">
        <v>6.4239000000000004E-2</v>
      </c>
    </row>
    <row r="74" spans="1:8" ht="12.95" customHeight="1">
      <c r="A74" s="14" t="s">
        <v>909</v>
      </c>
      <c r="B74" s="10" t="s">
        <v>910</v>
      </c>
      <c r="C74" s="15" t="s">
        <v>911</v>
      </c>
      <c r="D74" s="12" t="s">
        <v>516</v>
      </c>
      <c r="E74" s="16">
        <v>500</v>
      </c>
      <c r="F74" s="17">
        <v>5190.9399999999996</v>
      </c>
      <c r="G74" s="18">
        <v>5.3E-3</v>
      </c>
      <c r="H74" s="40">
        <v>4.6949999999999999E-2</v>
      </c>
    </row>
    <row r="75" spans="1:8" ht="12.95" customHeight="1">
      <c r="A75" s="14" t="s">
        <v>700</v>
      </c>
      <c r="B75" s="10" t="s">
        <v>701</v>
      </c>
      <c r="C75" s="15" t="s">
        <v>702</v>
      </c>
      <c r="D75" s="12" t="s">
        <v>516</v>
      </c>
      <c r="E75" s="16">
        <v>500</v>
      </c>
      <c r="F75" s="17">
        <v>5177.57</v>
      </c>
      <c r="G75" s="18">
        <v>5.1999999999999998E-3</v>
      </c>
      <c r="H75" s="40">
        <v>4.9050000000000003E-2</v>
      </c>
    </row>
    <row r="76" spans="1:8" ht="12.95" customHeight="1">
      <c r="A76" s="14" t="s">
        <v>912</v>
      </c>
      <c r="B76" s="10" t="s">
        <v>913</v>
      </c>
      <c r="C76" s="15" t="s">
        <v>914</v>
      </c>
      <c r="D76" s="12" t="s">
        <v>516</v>
      </c>
      <c r="E76" s="16">
        <v>500</v>
      </c>
      <c r="F76" s="17">
        <v>5175.8900000000003</v>
      </c>
      <c r="G76" s="18">
        <v>5.1999999999999998E-3</v>
      </c>
      <c r="H76" s="40">
        <v>5.0125000000000003E-2</v>
      </c>
    </row>
    <row r="77" spans="1:8" ht="12.95" customHeight="1">
      <c r="A77" s="14" t="s">
        <v>915</v>
      </c>
      <c r="B77" s="10" t="s">
        <v>916</v>
      </c>
      <c r="C77" s="15" t="s">
        <v>917</v>
      </c>
      <c r="D77" s="12" t="s">
        <v>516</v>
      </c>
      <c r="E77" s="16">
        <v>500</v>
      </c>
      <c r="F77" s="17">
        <v>5117.3100000000004</v>
      </c>
      <c r="G77" s="18">
        <v>5.1999999999999998E-3</v>
      </c>
      <c r="H77" s="40">
        <v>4.5183000000000001E-2</v>
      </c>
    </row>
    <row r="78" spans="1:8" ht="12.95" customHeight="1">
      <c r="A78" s="14" t="s">
        <v>513</v>
      </c>
      <c r="B78" s="10" t="s">
        <v>514</v>
      </c>
      <c r="C78" s="15" t="s">
        <v>515</v>
      </c>
      <c r="D78" s="12" t="s">
        <v>516</v>
      </c>
      <c r="E78" s="16">
        <v>500</v>
      </c>
      <c r="F78" s="17">
        <v>5115.68</v>
      </c>
      <c r="G78" s="18">
        <v>5.1999999999999998E-3</v>
      </c>
      <c r="H78" s="40">
        <v>4.4650000000000002E-2</v>
      </c>
    </row>
    <row r="79" spans="1:8" ht="12.95" customHeight="1">
      <c r="A79" s="14" t="s">
        <v>918</v>
      </c>
      <c r="B79" s="10" t="s">
        <v>919</v>
      </c>
      <c r="C79" s="15" t="s">
        <v>920</v>
      </c>
      <c r="D79" s="12" t="s">
        <v>516</v>
      </c>
      <c r="E79" s="16">
        <v>500</v>
      </c>
      <c r="F79" s="17">
        <v>5083.24</v>
      </c>
      <c r="G79" s="18">
        <v>5.1999999999999998E-3</v>
      </c>
      <c r="H79" s="40">
        <v>4.1000000000000002E-2</v>
      </c>
    </row>
    <row r="80" spans="1:8" ht="12.95" customHeight="1">
      <c r="A80" s="14" t="s">
        <v>921</v>
      </c>
      <c r="B80" s="10" t="s">
        <v>922</v>
      </c>
      <c r="C80" s="15" t="s">
        <v>923</v>
      </c>
      <c r="D80" s="12" t="s">
        <v>678</v>
      </c>
      <c r="E80" s="16">
        <v>500</v>
      </c>
      <c r="F80" s="17">
        <v>5036.2700000000004</v>
      </c>
      <c r="G80" s="18">
        <v>5.1000000000000004E-3</v>
      </c>
      <c r="H80" s="40">
        <v>5.1650000000000001E-2</v>
      </c>
    </row>
    <row r="81" spans="1:8" ht="12.95" customHeight="1">
      <c r="A81" s="14" t="s">
        <v>924</v>
      </c>
      <c r="B81" s="10" t="s">
        <v>925</v>
      </c>
      <c r="C81" s="15" t="s">
        <v>926</v>
      </c>
      <c r="D81" s="12" t="s">
        <v>516</v>
      </c>
      <c r="E81" s="16">
        <v>500</v>
      </c>
      <c r="F81" s="17">
        <v>5021.58</v>
      </c>
      <c r="G81" s="18">
        <v>5.1000000000000004E-3</v>
      </c>
      <c r="H81" s="40">
        <v>4.7300000000000002E-2</v>
      </c>
    </row>
    <row r="82" spans="1:8" ht="12.95" customHeight="1">
      <c r="A82" s="14" t="s">
        <v>602</v>
      </c>
      <c r="B82" s="10" t="s">
        <v>603</v>
      </c>
      <c r="C82" s="15" t="s">
        <v>604</v>
      </c>
      <c r="D82" s="12" t="s">
        <v>516</v>
      </c>
      <c r="E82" s="16">
        <v>500</v>
      </c>
      <c r="F82" s="17">
        <v>4998.18</v>
      </c>
      <c r="G82" s="18">
        <v>5.1000000000000004E-3</v>
      </c>
      <c r="H82" s="40">
        <v>5.0299999999999997E-2</v>
      </c>
    </row>
    <row r="83" spans="1:8" ht="12.95" customHeight="1">
      <c r="A83" s="14" t="s">
        <v>927</v>
      </c>
      <c r="B83" s="10" t="s">
        <v>928</v>
      </c>
      <c r="C83" s="15" t="s">
        <v>929</v>
      </c>
      <c r="D83" s="12" t="s">
        <v>648</v>
      </c>
      <c r="E83" s="16">
        <v>420</v>
      </c>
      <c r="F83" s="17">
        <v>4242.34</v>
      </c>
      <c r="G83" s="18">
        <v>4.3E-3</v>
      </c>
      <c r="H83" s="40">
        <v>4.5249999999999999E-2</v>
      </c>
    </row>
    <row r="84" spans="1:8" ht="12.95" customHeight="1">
      <c r="A84" s="14" t="s">
        <v>930</v>
      </c>
      <c r="B84" s="10" t="s">
        <v>931</v>
      </c>
      <c r="C84" s="15" t="s">
        <v>932</v>
      </c>
      <c r="D84" s="12" t="s">
        <v>516</v>
      </c>
      <c r="E84" s="16">
        <v>400</v>
      </c>
      <c r="F84" s="17">
        <v>4226.9799999999996</v>
      </c>
      <c r="G84" s="18">
        <v>4.3E-3</v>
      </c>
      <c r="H84" s="40">
        <v>4.8399999999999999E-2</v>
      </c>
    </row>
    <row r="85" spans="1:8" ht="12.95" customHeight="1">
      <c r="A85" s="14" t="s">
        <v>933</v>
      </c>
      <c r="B85" s="10" t="s">
        <v>934</v>
      </c>
      <c r="C85" s="15" t="s">
        <v>935</v>
      </c>
      <c r="D85" s="12" t="s">
        <v>516</v>
      </c>
      <c r="E85" s="16">
        <v>400</v>
      </c>
      <c r="F85" s="17">
        <v>4067.26</v>
      </c>
      <c r="G85" s="18">
        <v>4.1000000000000003E-3</v>
      </c>
      <c r="H85" s="40">
        <v>4.4699999999999997E-2</v>
      </c>
    </row>
    <row r="86" spans="1:8" ht="12.95" customHeight="1">
      <c r="A86" s="14" t="s">
        <v>936</v>
      </c>
      <c r="B86" s="10" t="s">
        <v>937</v>
      </c>
      <c r="C86" s="15" t="s">
        <v>938</v>
      </c>
      <c r="D86" s="12" t="s">
        <v>678</v>
      </c>
      <c r="E86" s="16">
        <v>350</v>
      </c>
      <c r="F86" s="17">
        <v>3655.57</v>
      </c>
      <c r="G86" s="18">
        <v>3.7000000000000002E-3</v>
      </c>
      <c r="H86" s="40">
        <v>5.0099999999999999E-2</v>
      </c>
    </row>
    <row r="87" spans="1:8" ht="12.95" customHeight="1">
      <c r="A87" s="14" t="s">
        <v>939</v>
      </c>
      <c r="B87" s="10" t="s">
        <v>940</v>
      </c>
      <c r="C87" s="15" t="s">
        <v>941</v>
      </c>
      <c r="D87" s="12" t="s">
        <v>516</v>
      </c>
      <c r="E87" s="16">
        <v>350</v>
      </c>
      <c r="F87" s="17">
        <v>3619.8</v>
      </c>
      <c r="G87" s="18">
        <v>3.7000000000000002E-3</v>
      </c>
      <c r="H87" s="40">
        <v>4.5749999999999999E-2</v>
      </c>
    </row>
    <row r="88" spans="1:8" ht="12.95" customHeight="1">
      <c r="A88" s="14" t="s">
        <v>942</v>
      </c>
      <c r="B88" s="10" t="s">
        <v>943</v>
      </c>
      <c r="C88" s="15" t="s">
        <v>944</v>
      </c>
      <c r="D88" s="12" t="s">
        <v>516</v>
      </c>
      <c r="E88" s="16">
        <v>350</v>
      </c>
      <c r="F88" s="17">
        <v>3594.99</v>
      </c>
      <c r="G88" s="18">
        <v>3.5999999999999999E-3</v>
      </c>
      <c r="H88" s="40">
        <v>4.5999999999999999E-2</v>
      </c>
    </row>
    <row r="89" spans="1:8" ht="12.95" customHeight="1">
      <c r="A89" s="14" t="s">
        <v>945</v>
      </c>
      <c r="B89" s="10" t="s">
        <v>946</v>
      </c>
      <c r="C89" s="15" t="s">
        <v>696</v>
      </c>
      <c r="D89" s="12" t="s">
        <v>516</v>
      </c>
      <c r="E89" s="16">
        <v>400</v>
      </c>
      <c r="F89" s="17">
        <v>3534.72</v>
      </c>
      <c r="G89" s="18">
        <v>3.5999999999999999E-3</v>
      </c>
      <c r="H89" s="40">
        <v>7.8150999999999998E-2</v>
      </c>
    </row>
    <row r="90" spans="1:8" ht="12.95" customHeight="1">
      <c r="A90" s="14" t="s">
        <v>608</v>
      </c>
      <c r="B90" s="10" t="s">
        <v>609</v>
      </c>
      <c r="C90" s="15" t="s">
        <v>610</v>
      </c>
      <c r="D90" s="12" t="s">
        <v>516</v>
      </c>
      <c r="E90" s="16">
        <v>23638205</v>
      </c>
      <c r="F90" s="17">
        <v>3158.28</v>
      </c>
      <c r="G90" s="18">
        <v>3.2000000000000002E-3</v>
      </c>
      <c r="H90" s="40">
        <v>5.4449999999999998E-2</v>
      </c>
    </row>
    <row r="91" spans="1:8" ht="12.95" customHeight="1">
      <c r="A91" s="14" t="s">
        <v>947</v>
      </c>
      <c r="B91" s="10" t="s">
        <v>948</v>
      </c>
      <c r="C91" s="15" t="s">
        <v>949</v>
      </c>
      <c r="D91" s="12" t="s">
        <v>516</v>
      </c>
      <c r="E91" s="16">
        <v>300</v>
      </c>
      <c r="F91" s="17">
        <v>3048.97</v>
      </c>
      <c r="G91" s="18">
        <v>3.0999999999999999E-3</v>
      </c>
      <c r="H91" s="40">
        <v>4.65E-2</v>
      </c>
    </row>
    <row r="92" spans="1:8" ht="12.95" customHeight="1">
      <c r="A92" s="14" t="s">
        <v>639</v>
      </c>
      <c r="B92" s="10" t="s">
        <v>640</v>
      </c>
      <c r="C92" s="15" t="s">
        <v>641</v>
      </c>
      <c r="D92" s="12" t="s">
        <v>516</v>
      </c>
      <c r="E92" s="16">
        <v>250</v>
      </c>
      <c r="F92" s="17">
        <v>2652.73</v>
      </c>
      <c r="G92" s="18">
        <v>2.7000000000000001E-3</v>
      </c>
      <c r="H92" s="40">
        <v>5.4600000000000003E-2</v>
      </c>
    </row>
    <row r="93" spans="1:8" ht="12.95" customHeight="1">
      <c r="A93" s="14" t="s">
        <v>950</v>
      </c>
      <c r="B93" s="10" t="s">
        <v>951</v>
      </c>
      <c r="C93" s="15" t="s">
        <v>952</v>
      </c>
      <c r="D93" s="12" t="s">
        <v>678</v>
      </c>
      <c r="E93" s="16">
        <v>250</v>
      </c>
      <c r="F93" s="17">
        <v>2581.9499999999998</v>
      </c>
      <c r="G93" s="18">
        <v>2.5999999999999999E-3</v>
      </c>
      <c r="H93" s="40">
        <v>6.5656500000000007E-2</v>
      </c>
    </row>
    <row r="94" spans="1:8" ht="12.95" customHeight="1">
      <c r="A94" s="14" t="s">
        <v>953</v>
      </c>
      <c r="B94" s="10" t="s">
        <v>954</v>
      </c>
      <c r="C94" s="15" t="s">
        <v>955</v>
      </c>
      <c r="D94" s="12" t="s">
        <v>516</v>
      </c>
      <c r="E94" s="16">
        <v>240</v>
      </c>
      <c r="F94" s="17">
        <v>2572.54</v>
      </c>
      <c r="G94" s="18">
        <v>2.5999999999999999E-3</v>
      </c>
      <c r="H94" s="40">
        <v>5.6649999999999999E-2</v>
      </c>
    </row>
    <row r="95" spans="1:8" ht="12.95" customHeight="1">
      <c r="A95" s="14" t="s">
        <v>956</v>
      </c>
      <c r="B95" s="10" t="s">
        <v>957</v>
      </c>
      <c r="C95" s="15" t="s">
        <v>958</v>
      </c>
      <c r="D95" s="12" t="s">
        <v>516</v>
      </c>
      <c r="E95" s="16">
        <v>250</v>
      </c>
      <c r="F95" s="17">
        <v>2566.5100000000002</v>
      </c>
      <c r="G95" s="18">
        <v>2.5999999999999999E-3</v>
      </c>
      <c r="H95" s="40">
        <v>5.0999999999999997E-2</v>
      </c>
    </row>
    <row r="96" spans="1:8" ht="12.95" customHeight="1">
      <c r="A96" s="14" t="s">
        <v>664</v>
      </c>
      <c r="B96" s="10" t="s">
        <v>665</v>
      </c>
      <c r="C96" s="15" t="s">
        <v>666</v>
      </c>
      <c r="D96" s="12" t="s">
        <v>516</v>
      </c>
      <c r="E96" s="16">
        <v>250</v>
      </c>
      <c r="F96" s="17">
        <v>2564.6</v>
      </c>
      <c r="G96" s="18">
        <v>2.5999999999999999E-3</v>
      </c>
      <c r="H96" s="40">
        <v>4.8399999999999999E-2</v>
      </c>
    </row>
    <row r="97" spans="1:8" ht="12.95" customHeight="1">
      <c r="A97" s="14" t="s">
        <v>959</v>
      </c>
      <c r="B97" s="10" t="s">
        <v>960</v>
      </c>
      <c r="C97" s="15" t="s">
        <v>961</v>
      </c>
      <c r="D97" s="12" t="s">
        <v>516</v>
      </c>
      <c r="E97" s="16">
        <v>250</v>
      </c>
      <c r="F97" s="17">
        <v>2560.35</v>
      </c>
      <c r="G97" s="18">
        <v>2.5999999999999999E-3</v>
      </c>
      <c r="H97" s="40">
        <v>4.6699999999999998E-2</v>
      </c>
    </row>
    <row r="98" spans="1:8" ht="12.95" customHeight="1">
      <c r="A98" s="14" t="s">
        <v>962</v>
      </c>
      <c r="B98" s="10" t="s">
        <v>963</v>
      </c>
      <c r="C98" s="15" t="s">
        <v>964</v>
      </c>
      <c r="D98" s="12" t="s">
        <v>516</v>
      </c>
      <c r="E98" s="16">
        <v>250</v>
      </c>
      <c r="F98" s="17">
        <v>2549.86</v>
      </c>
      <c r="G98" s="18">
        <v>2.5999999999999999E-3</v>
      </c>
      <c r="H98" s="40">
        <v>4.6899999999999997E-2</v>
      </c>
    </row>
    <row r="99" spans="1:8" ht="12.95" customHeight="1">
      <c r="A99" s="14" t="s">
        <v>685</v>
      </c>
      <c r="B99" s="10" t="s">
        <v>686</v>
      </c>
      <c r="C99" s="15" t="s">
        <v>687</v>
      </c>
      <c r="D99" s="12" t="s">
        <v>516</v>
      </c>
      <c r="E99" s="16">
        <v>250</v>
      </c>
      <c r="F99" s="17">
        <v>2549.0300000000002</v>
      </c>
      <c r="G99" s="18">
        <v>2.5999999999999999E-3</v>
      </c>
      <c r="H99" s="40">
        <v>4.5199999999999997E-2</v>
      </c>
    </row>
    <row r="100" spans="1:8" ht="12.95" customHeight="1">
      <c r="A100" s="14" t="s">
        <v>965</v>
      </c>
      <c r="B100" s="10" t="s">
        <v>966</v>
      </c>
      <c r="C100" s="15" t="s">
        <v>967</v>
      </c>
      <c r="D100" s="12" t="s">
        <v>516</v>
      </c>
      <c r="E100" s="16">
        <v>250</v>
      </c>
      <c r="F100" s="17">
        <v>2530.64</v>
      </c>
      <c r="G100" s="18">
        <v>2.5999999999999999E-3</v>
      </c>
      <c r="H100" s="40">
        <v>3.7751E-2</v>
      </c>
    </row>
    <row r="101" spans="1:8" ht="12.95" customHeight="1">
      <c r="A101" s="14" t="s">
        <v>968</v>
      </c>
      <c r="B101" s="10" t="s">
        <v>969</v>
      </c>
      <c r="C101" s="15" t="s">
        <v>970</v>
      </c>
      <c r="D101" s="12" t="s">
        <v>678</v>
      </c>
      <c r="E101" s="16">
        <v>250</v>
      </c>
      <c r="F101" s="17">
        <v>2513.34</v>
      </c>
      <c r="G101" s="18">
        <v>2.5000000000000001E-3</v>
      </c>
      <c r="H101" s="40">
        <v>5.1650000000000001E-2</v>
      </c>
    </row>
    <row r="102" spans="1:8" ht="12.95" customHeight="1">
      <c r="A102" s="14" t="s">
        <v>971</v>
      </c>
      <c r="B102" s="10" t="s">
        <v>972</v>
      </c>
      <c r="C102" s="15" t="s">
        <v>973</v>
      </c>
      <c r="D102" s="12" t="s">
        <v>544</v>
      </c>
      <c r="E102" s="16">
        <v>250</v>
      </c>
      <c r="F102" s="17">
        <v>2479.83</v>
      </c>
      <c r="G102" s="18">
        <v>2.5000000000000001E-3</v>
      </c>
      <c r="H102" s="40">
        <v>7.0050000000000001E-2</v>
      </c>
    </row>
    <row r="103" spans="1:8" ht="12.95" customHeight="1">
      <c r="A103" s="14" t="s">
        <v>974</v>
      </c>
      <c r="B103" s="10" t="s">
        <v>975</v>
      </c>
      <c r="C103" s="15" t="s">
        <v>696</v>
      </c>
      <c r="D103" s="12" t="s">
        <v>516</v>
      </c>
      <c r="E103" s="16">
        <v>245</v>
      </c>
      <c r="F103" s="17">
        <v>2476.7600000000002</v>
      </c>
      <c r="G103" s="18">
        <v>2.5000000000000001E-3</v>
      </c>
      <c r="H103" s="40">
        <v>8.4908999999999998E-2</v>
      </c>
    </row>
    <row r="104" spans="1:8" ht="12.95" customHeight="1">
      <c r="A104" s="14" t="s">
        <v>976</v>
      </c>
      <c r="B104" s="10" t="s">
        <v>977</v>
      </c>
      <c r="C104" s="15" t="s">
        <v>978</v>
      </c>
      <c r="D104" s="12" t="s">
        <v>516</v>
      </c>
      <c r="E104" s="16">
        <v>200</v>
      </c>
      <c r="F104" s="17">
        <v>1991.55</v>
      </c>
      <c r="G104" s="18">
        <v>2E-3</v>
      </c>
      <c r="H104" s="40">
        <v>7.0000000000000007E-2</v>
      </c>
    </row>
    <row r="105" spans="1:8" ht="12.95" customHeight="1">
      <c r="A105" s="14" t="s">
        <v>694</v>
      </c>
      <c r="B105" s="10" t="s">
        <v>695</v>
      </c>
      <c r="C105" s="15" t="s">
        <v>696</v>
      </c>
      <c r="D105" s="12" t="s">
        <v>516</v>
      </c>
      <c r="E105" s="16">
        <v>150</v>
      </c>
      <c r="F105" s="17">
        <v>1520.35</v>
      </c>
      <c r="G105" s="18">
        <v>1.5E-3</v>
      </c>
      <c r="H105" s="40">
        <v>8.3084000000000005E-2</v>
      </c>
    </row>
    <row r="106" spans="1:8" ht="12.95" customHeight="1">
      <c r="A106" s="14" t="s">
        <v>979</v>
      </c>
      <c r="B106" s="10" t="s">
        <v>980</v>
      </c>
      <c r="C106" s="15" t="s">
        <v>981</v>
      </c>
      <c r="D106" s="12" t="s">
        <v>516</v>
      </c>
      <c r="E106" s="16">
        <v>100</v>
      </c>
      <c r="F106" s="17">
        <v>1008.42</v>
      </c>
      <c r="G106" s="18">
        <v>1E-3</v>
      </c>
      <c r="H106" s="40">
        <v>4.9299999999999997E-2</v>
      </c>
    </row>
    <row r="107" spans="1:8" ht="12.95" customHeight="1">
      <c r="A107" s="14" t="s">
        <v>982</v>
      </c>
      <c r="B107" s="10" t="s">
        <v>983</v>
      </c>
      <c r="C107" s="15" t="s">
        <v>984</v>
      </c>
      <c r="D107" s="12" t="s">
        <v>516</v>
      </c>
      <c r="E107" s="16">
        <v>80</v>
      </c>
      <c r="F107" s="17">
        <v>810.56</v>
      </c>
      <c r="G107" s="18">
        <v>8.0000000000000004E-4</v>
      </c>
      <c r="H107" s="40">
        <v>3.7949999999999998E-2</v>
      </c>
    </row>
    <row r="108" spans="1:8" ht="12.95" customHeight="1">
      <c r="A108" s="14" t="s">
        <v>985</v>
      </c>
      <c r="B108" s="10" t="s">
        <v>986</v>
      </c>
      <c r="C108" s="15" t="s">
        <v>987</v>
      </c>
      <c r="D108" s="12" t="s">
        <v>516</v>
      </c>
      <c r="E108" s="16">
        <v>79</v>
      </c>
      <c r="F108" s="17">
        <v>794.92</v>
      </c>
      <c r="G108" s="18">
        <v>8.0000000000000004E-4</v>
      </c>
      <c r="H108" s="40">
        <v>3.5601000000000001E-2</v>
      </c>
    </row>
    <row r="109" spans="1:8" ht="12.95" customHeight="1">
      <c r="A109" s="14" t="s">
        <v>988</v>
      </c>
      <c r="B109" s="10" t="s">
        <v>989</v>
      </c>
      <c r="C109" s="15" t="s">
        <v>990</v>
      </c>
      <c r="D109" s="12" t="s">
        <v>516</v>
      </c>
      <c r="E109" s="16">
        <v>50</v>
      </c>
      <c r="F109" s="17">
        <v>521.9</v>
      </c>
      <c r="G109" s="18">
        <v>5.0000000000000001E-4</v>
      </c>
      <c r="H109" s="40">
        <v>4.7550000000000002E-2</v>
      </c>
    </row>
    <row r="110" spans="1:8" ht="12.95" customHeight="1">
      <c r="A110" s="14" t="s">
        <v>991</v>
      </c>
      <c r="B110" s="10" t="s">
        <v>992</v>
      </c>
      <c r="C110" s="15" t="s">
        <v>993</v>
      </c>
      <c r="D110" s="12" t="s">
        <v>516</v>
      </c>
      <c r="E110" s="16">
        <v>50</v>
      </c>
      <c r="F110" s="17">
        <v>513.71</v>
      </c>
      <c r="G110" s="18">
        <v>5.0000000000000001E-4</v>
      </c>
      <c r="H110" s="40">
        <v>4.5749999999999999E-2</v>
      </c>
    </row>
    <row r="111" spans="1:8" ht="12.95" customHeight="1">
      <c r="A111" s="14" t="s">
        <v>994</v>
      </c>
      <c r="B111" s="10" t="s">
        <v>995</v>
      </c>
      <c r="C111" s="15" t="s">
        <v>996</v>
      </c>
      <c r="D111" s="12" t="s">
        <v>516</v>
      </c>
      <c r="E111" s="16">
        <v>50</v>
      </c>
      <c r="F111" s="17">
        <v>513.27</v>
      </c>
      <c r="G111" s="18">
        <v>5.0000000000000001E-4</v>
      </c>
      <c r="H111" s="40">
        <v>4.8399999999999999E-2</v>
      </c>
    </row>
    <row r="112" spans="1:8" ht="12.95" customHeight="1">
      <c r="A112" s="14" t="s">
        <v>997</v>
      </c>
      <c r="B112" s="10" t="s">
        <v>998</v>
      </c>
      <c r="C112" s="15" t="s">
        <v>999</v>
      </c>
      <c r="D112" s="12" t="s">
        <v>516</v>
      </c>
      <c r="E112" s="16">
        <v>50</v>
      </c>
      <c r="F112" s="17">
        <v>504.43</v>
      </c>
      <c r="G112" s="18">
        <v>5.0000000000000001E-4</v>
      </c>
      <c r="H112" s="40">
        <v>5.2399000000000001E-2</v>
      </c>
    </row>
    <row r="113" spans="1:8" ht="12.95" customHeight="1">
      <c r="A113" s="14" t="s">
        <v>1000</v>
      </c>
      <c r="B113" s="10" t="s">
        <v>1001</v>
      </c>
      <c r="C113" s="15" t="s">
        <v>1002</v>
      </c>
      <c r="D113" s="12" t="s">
        <v>516</v>
      </c>
      <c r="E113" s="16">
        <v>40</v>
      </c>
      <c r="F113" s="17">
        <v>501.9</v>
      </c>
      <c r="G113" s="18">
        <v>5.0000000000000001E-4</v>
      </c>
      <c r="H113" s="40">
        <v>3.4018E-2</v>
      </c>
    </row>
    <row r="114" spans="1:8" ht="12.95" customHeight="1">
      <c r="A114" s="14" t="s">
        <v>1003</v>
      </c>
      <c r="B114" s="10" t="s">
        <v>1004</v>
      </c>
      <c r="C114" s="15" t="s">
        <v>1005</v>
      </c>
      <c r="D114" s="12" t="s">
        <v>516</v>
      </c>
      <c r="E114" s="16">
        <v>47</v>
      </c>
      <c r="F114" s="17">
        <v>500.23</v>
      </c>
      <c r="G114" s="18">
        <v>5.0000000000000001E-4</v>
      </c>
      <c r="H114" s="40">
        <v>5.305E-2</v>
      </c>
    </row>
    <row r="115" spans="1:8" ht="12.95" customHeight="1">
      <c r="A115" s="14" t="s">
        <v>1006</v>
      </c>
      <c r="B115" s="10" t="s">
        <v>1007</v>
      </c>
      <c r="C115" s="15" t="s">
        <v>1008</v>
      </c>
      <c r="D115" s="12" t="s">
        <v>557</v>
      </c>
      <c r="E115" s="16">
        <v>50</v>
      </c>
      <c r="F115" s="17">
        <v>498.81</v>
      </c>
      <c r="G115" s="18">
        <v>5.0000000000000001E-4</v>
      </c>
      <c r="H115" s="40">
        <v>5.3498999999999998E-2</v>
      </c>
    </row>
    <row r="116" spans="1:8" ht="12.95" customHeight="1">
      <c r="A116" s="14" t="s">
        <v>1009</v>
      </c>
      <c r="B116" s="10" t="s">
        <v>1010</v>
      </c>
      <c r="C116" s="15" t="s">
        <v>1011</v>
      </c>
      <c r="D116" s="12" t="s">
        <v>516</v>
      </c>
      <c r="E116" s="16">
        <v>40</v>
      </c>
      <c r="F116" s="17">
        <v>407.85</v>
      </c>
      <c r="G116" s="18">
        <v>4.0000000000000002E-4</v>
      </c>
      <c r="H116" s="40">
        <v>4.2500999999999997E-2</v>
      </c>
    </row>
    <row r="117" spans="1:8" ht="12.95" customHeight="1">
      <c r="A117" s="14" t="s">
        <v>1012</v>
      </c>
      <c r="B117" s="10" t="s">
        <v>1013</v>
      </c>
      <c r="C117" s="15" t="s">
        <v>1014</v>
      </c>
      <c r="D117" s="12" t="s">
        <v>561</v>
      </c>
      <c r="E117" s="16">
        <v>300</v>
      </c>
      <c r="F117" s="17">
        <v>322.33999999999997</v>
      </c>
      <c r="G117" s="18">
        <v>2.9999999999999997E-4</v>
      </c>
      <c r="H117" s="40">
        <v>5.3499999999999999E-2</v>
      </c>
    </row>
    <row r="118" spans="1:8" ht="12.95" customHeight="1">
      <c r="A118" s="14" t="s">
        <v>1015</v>
      </c>
      <c r="B118" s="10" t="s">
        <v>1016</v>
      </c>
      <c r="C118" s="15" t="s">
        <v>1017</v>
      </c>
      <c r="D118" s="12" t="s">
        <v>516</v>
      </c>
      <c r="E118" s="16">
        <v>30</v>
      </c>
      <c r="F118" s="17">
        <v>304.02</v>
      </c>
      <c r="G118" s="18">
        <v>2.9999999999999997E-4</v>
      </c>
      <c r="H118" s="40">
        <v>4.1000000000000002E-2</v>
      </c>
    </row>
    <row r="119" spans="1:8" ht="12.95" customHeight="1">
      <c r="A119" s="14" t="s">
        <v>1018</v>
      </c>
      <c r="B119" s="10" t="s">
        <v>1019</v>
      </c>
      <c r="C119" s="15" t="s">
        <v>1020</v>
      </c>
      <c r="D119" s="12" t="s">
        <v>516</v>
      </c>
      <c r="E119" s="16">
        <v>30</v>
      </c>
      <c r="F119" s="17">
        <v>303.85000000000002</v>
      </c>
      <c r="G119" s="18">
        <v>2.9999999999999997E-4</v>
      </c>
      <c r="H119" s="40">
        <v>4.2148999999999999E-2</v>
      </c>
    </row>
    <row r="120" spans="1:8" ht="12.95" customHeight="1">
      <c r="A120" s="14" t="s">
        <v>1021</v>
      </c>
      <c r="B120" s="10" t="s">
        <v>1022</v>
      </c>
      <c r="C120" s="15" t="s">
        <v>1023</v>
      </c>
      <c r="D120" s="12" t="s">
        <v>516</v>
      </c>
      <c r="E120" s="16">
        <v>25</v>
      </c>
      <c r="F120" s="17">
        <v>266.47000000000003</v>
      </c>
      <c r="G120" s="18">
        <v>2.9999999999999997E-4</v>
      </c>
      <c r="H120" s="40">
        <v>5.0799999999999998E-2</v>
      </c>
    </row>
    <row r="121" spans="1:8" ht="12.95" customHeight="1">
      <c r="A121" s="14" t="s">
        <v>1024</v>
      </c>
      <c r="B121" s="10" t="s">
        <v>1025</v>
      </c>
      <c r="C121" s="15" t="s">
        <v>1026</v>
      </c>
      <c r="D121" s="12" t="s">
        <v>516</v>
      </c>
      <c r="E121" s="16">
        <v>18</v>
      </c>
      <c r="F121" s="17">
        <v>180.19</v>
      </c>
      <c r="G121" s="18">
        <v>2.0000000000000001E-4</v>
      </c>
      <c r="H121" s="40">
        <v>3.3985000000000001E-2</v>
      </c>
    </row>
    <row r="122" spans="1:8" ht="12.95" customHeight="1">
      <c r="A122" s="14" t="s">
        <v>1027</v>
      </c>
      <c r="B122" s="10" t="s">
        <v>1028</v>
      </c>
      <c r="C122" s="15" t="s">
        <v>1029</v>
      </c>
      <c r="D122" s="12" t="s">
        <v>516</v>
      </c>
      <c r="E122" s="16">
        <v>16</v>
      </c>
      <c r="F122" s="17">
        <v>162.41</v>
      </c>
      <c r="G122" s="18">
        <v>2.0000000000000001E-4</v>
      </c>
      <c r="H122" s="40">
        <v>4.19E-2</v>
      </c>
    </row>
    <row r="123" spans="1:8" ht="12.95" customHeight="1">
      <c r="A123" s="14" t="s">
        <v>1030</v>
      </c>
      <c r="B123" s="10" t="s">
        <v>1031</v>
      </c>
      <c r="C123" s="15" t="s">
        <v>1032</v>
      </c>
      <c r="D123" s="12" t="s">
        <v>516</v>
      </c>
      <c r="E123" s="16">
        <v>13</v>
      </c>
      <c r="F123" s="17">
        <v>131.24</v>
      </c>
      <c r="G123" s="18">
        <v>1E-4</v>
      </c>
      <c r="H123" s="40">
        <v>3.5942000000000002E-2</v>
      </c>
    </row>
    <row r="124" spans="1:8" ht="12.95" customHeight="1">
      <c r="A124" s="14" t="s">
        <v>1033</v>
      </c>
      <c r="B124" s="10" t="s">
        <v>1034</v>
      </c>
      <c r="C124" s="15" t="s">
        <v>1035</v>
      </c>
      <c r="D124" s="12" t="s">
        <v>516</v>
      </c>
      <c r="E124" s="16">
        <v>12</v>
      </c>
      <c r="F124" s="17">
        <v>120.23</v>
      </c>
      <c r="G124" s="18">
        <v>1E-4</v>
      </c>
      <c r="H124" s="40">
        <v>3.4029999999999998E-2</v>
      </c>
    </row>
    <row r="125" spans="1:8" ht="12.95" customHeight="1">
      <c r="A125" s="14" t="s">
        <v>1036</v>
      </c>
      <c r="B125" s="10" t="s">
        <v>1037</v>
      </c>
      <c r="C125" s="15" t="s">
        <v>1038</v>
      </c>
      <c r="D125" s="12" t="s">
        <v>516</v>
      </c>
      <c r="E125" s="16">
        <v>8</v>
      </c>
      <c r="F125" s="17">
        <v>80.540000000000006</v>
      </c>
      <c r="G125" s="18">
        <v>1E-4</v>
      </c>
      <c r="H125" s="40">
        <v>3.6599E-2</v>
      </c>
    </row>
    <row r="126" spans="1:8" ht="12.95" customHeight="1">
      <c r="A126" s="14" t="s">
        <v>1039</v>
      </c>
      <c r="B126" s="10" t="s">
        <v>1040</v>
      </c>
      <c r="C126" s="15" t="s">
        <v>1041</v>
      </c>
      <c r="D126" s="12" t="s">
        <v>516</v>
      </c>
      <c r="E126" s="16">
        <v>4</v>
      </c>
      <c r="F126" s="17">
        <v>40.78</v>
      </c>
      <c r="G126" s="25" t="s">
        <v>302</v>
      </c>
      <c r="H126" s="40">
        <v>4.2000000000000003E-2</v>
      </c>
    </row>
    <row r="127" spans="1:8" ht="12.95" customHeight="1">
      <c r="A127" s="14" t="s">
        <v>633</v>
      </c>
      <c r="B127" s="10" t="s">
        <v>634</v>
      </c>
      <c r="C127" s="15" t="s">
        <v>635</v>
      </c>
      <c r="D127" s="12" t="s">
        <v>516</v>
      </c>
      <c r="E127" s="16">
        <v>1</v>
      </c>
      <c r="F127" s="17">
        <v>10.02</v>
      </c>
      <c r="G127" s="25" t="s">
        <v>302</v>
      </c>
      <c r="H127" s="40">
        <v>3.4500000000000003E-2</v>
      </c>
    </row>
    <row r="128" spans="1:8" ht="12.95" customHeight="1">
      <c r="A128" s="3"/>
      <c r="B128" s="10"/>
      <c r="C128" s="11" t="s">
        <v>716</v>
      </c>
      <c r="D128" s="12"/>
      <c r="E128" s="12"/>
      <c r="F128" s="12"/>
      <c r="G128" s="12"/>
      <c r="H128" s="13"/>
    </row>
    <row r="129" spans="1:8" ht="12.95" customHeight="1">
      <c r="A129" s="14" t="s">
        <v>1042</v>
      </c>
      <c r="B129" s="10" t="s">
        <v>1043</v>
      </c>
      <c r="C129" s="15" t="s">
        <v>1044</v>
      </c>
      <c r="D129" s="12" t="s">
        <v>516</v>
      </c>
      <c r="E129" s="16">
        <v>500</v>
      </c>
      <c r="F129" s="17">
        <v>6744.55</v>
      </c>
      <c r="G129" s="18">
        <v>6.7999999999999996E-3</v>
      </c>
      <c r="H129" s="40">
        <v>4.8000000000000001E-2</v>
      </c>
    </row>
    <row r="130" spans="1:8" ht="12.95" customHeight="1">
      <c r="A130" s="14" t="s">
        <v>1045</v>
      </c>
      <c r="B130" s="10" t="s">
        <v>1046</v>
      </c>
      <c r="C130" s="15" t="s">
        <v>1047</v>
      </c>
      <c r="D130" s="12" t="s">
        <v>1048</v>
      </c>
      <c r="E130" s="16">
        <v>69</v>
      </c>
      <c r="F130" s="17">
        <v>934.33</v>
      </c>
      <c r="G130" s="18">
        <v>8.9999999999999998E-4</v>
      </c>
      <c r="H130" s="40">
        <v>4.7500000000000001E-2</v>
      </c>
    </row>
    <row r="131" spans="1:8" ht="12.95" customHeight="1">
      <c r="A131" s="3"/>
      <c r="B131" s="20"/>
      <c r="C131" s="21" t="s">
        <v>297</v>
      </c>
      <c r="D131" s="21"/>
      <c r="E131" s="21"/>
      <c r="F131" s="22">
        <v>766662.71</v>
      </c>
      <c r="G131" s="23">
        <v>0.77629999999999999</v>
      </c>
      <c r="H131" s="24"/>
    </row>
    <row r="132" spans="1:8" ht="12.95" customHeight="1">
      <c r="A132" s="3"/>
      <c r="B132" s="10"/>
      <c r="C132" s="11" t="s">
        <v>720</v>
      </c>
      <c r="D132" s="27"/>
      <c r="E132" s="27"/>
      <c r="F132" s="38" t="s">
        <v>475</v>
      </c>
      <c r="G132" s="38" t="s">
        <v>475</v>
      </c>
      <c r="H132" s="39" t="s">
        <v>475</v>
      </c>
    </row>
    <row r="133" spans="1:8" ht="12.95" customHeight="1">
      <c r="A133" s="3"/>
      <c r="B133" s="26"/>
      <c r="C133" s="20" t="s">
        <v>297</v>
      </c>
      <c r="D133" s="27"/>
      <c r="E133" s="27"/>
      <c r="F133" s="38" t="s">
        <v>475</v>
      </c>
      <c r="G133" s="38" t="s">
        <v>475</v>
      </c>
      <c r="H133" s="39" t="s">
        <v>475</v>
      </c>
    </row>
    <row r="134" spans="1:8" ht="12.95" customHeight="1">
      <c r="A134" s="3"/>
      <c r="B134" s="10"/>
      <c r="C134" s="11" t="s">
        <v>721</v>
      </c>
      <c r="D134" s="12"/>
      <c r="E134" s="12"/>
      <c r="F134" s="12"/>
      <c r="G134" s="12"/>
      <c r="H134" s="13"/>
    </row>
    <row r="135" spans="1:8" ht="12.95" customHeight="1">
      <c r="A135" s="14" t="s">
        <v>1049</v>
      </c>
      <c r="B135" s="10" t="s">
        <v>1050</v>
      </c>
      <c r="C135" s="15" t="s">
        <v>1051</v>
      </c>
      <c r="D135" s="12" t="s">
        <v>725</v>
      </c>
      <c r="E135" s="16">
        <v>113</v>
      </c>
      <c r="F135" s="17">
        <v>12081.59</v>
      </c>
      <c r="G135" s="18">
        <v>1.2200000000000001E-2</v>
      </c>
      <c r="H135" s="40">
        <v>6.9924500000000001E-2</v>
      </c>
    </row>
    <row r="136" spans="1:8" ht="12.95" customHeight="1">
      <c r="A136" s="14" t="s">
        <v>1052</v>
      </c>
      <c r="B136" s="10" t="s">
        <v>1053</v>
      </c>
      <c r="C136" s="15" t="s">
        <v>1051</v>
      </c>
      <c r="D136" s="12" t="s">
        <v>725</v>
      </c>
      <c r="E136" s="16">
        <v>26</v>
      </c>
      <c r="F136" s="17">
        <v>2559.86</v>
      </c>
      <c r="G136" s="18">
        <v>2.5999999999999999E-3</v>
      </c>
      <c r="H136" s="40">
        <v>4.7300000000000002E-2</v>
      </c>
    </row>
    <row r="137" spans="1:8" ht="12.95" customHeight="1">
      <c r="A137" s="14" t="s">
        <v>1054</v>
      </c>
      <c r="B137" s="10" t="s">
        <v>1055</v>
      </c>
      <c r="C137" s="15" t="s">
        <v>1051</v>
      </c>
      <c r="D137" s="12" t="s">
        <v>725</v>
      </c>
      <c r="E137" s="16">
        <v>31</v>
      </c>
      <c r="F137" s="17">
        <v>2552.1799999999998</v>
      </c>
      <c r="G137" s="18">
        <v>2.5999999999999999E-3</v>
      </c>
      <c r="H137" s="40">
        <v>6.5061999999999995E-2</v>
      </c>
    </row>
    <row r="138" spans="1:8" ht="12.95" customHeight="1">
      <c r="A138" s="14" t="s">
        <v>1056</v>
      </c>
      <c r="B138" s="10" t="s">
        <v>1057</v>
      </c>
      <c r="C138" s="15" t="s">
        <v>1051</v>
      </c>
      <c r="D138" s="12" t="s">
        <v>725</v>
      </c>
      <c r="E138" s="16">
        <v>26</v>
      </c>
      <c r="F138" s="17">
        <v>2526.91</v>
      </c>
      <c r="G138" s="18">
        <v>2.5999999999999999E-3</v>
      </c>
      <c r="H138" s="40">
        <v>4.9799999999999997E-2</v>
      </c>
    </row>
    <row r="139" spans="1:8" ht="12.95" customHeight="1">
      <c r="A139" s="14" t="s">
        <v>1058</v>
      </c>
      <c r="B139" s="10" t="s">
        <v>1059</v>
      </c>
      <c r="C139" s="15" t="s">
        <v>1051</v>
      </c>
      <c r="D139" s="12" t="s">
        <v>725</v>
      </c>
      <c r="E139" s="16">
        <v>30</v>
      </c>
      <c r="F139" s="17">
        <v>2522.5500000000002</v>
      </c>
      <c r="G139" s="18">
        <v>2.5999999999999999E-3</v>
      </c>
      <c r="H139" s="40">
        <v>6.3100000000000003E-2</v>
      </c>
    </row>
    <row r="140" spans="1:8" ht="12.95" customHeight="1">
      <c r="A140" s="14" t="s">
        <v>1060</v>
      </c>
      <c r="B140" s="10" t="s">
        <v>1061</v>
      </c>
      <c r="C140" s="15" t="s">
        <v>1051</v>
      </c>
      <c r="D140" s="12" t="s">
        <v>725</v>
      </c>
      <c r="E140" s="16">
        <v>21</v>
      </c>
      <c r="F140" s="17">
        <v>2092.63</v>
      </c>
      <c r="G140" s="18">
        <v>2.0999999999999999E-3</v>
      </c>
      <c r="H140" s="40">
        <v>4.1450000000000001E-2</v>
      </c>
    </row>
    <row r="141" spans="1:8" ht="12.95" customHeight="1">
      <c r="A141" s="3"/>
      <c r="B141" s="20"/>
      <c r="C141" s="21" t="s">
        <v>297</v>
      </c>
      <c r="D141" s="21"/>
      <c r="E141" s="21"/>
      <c r="F141" s="22">
        <v>24335.72</v>
      </c>
      <c r="G141" s="23">
        <v>2.47E-2</v>
      </c>
      <c r="H141" s="24"/>
    </row>
    <row r="142" spans="1:8" ht="12.95" customHeight="1">
      <c r="A142" s="3"/>
      <c r="B142" s="26"/>
      <c r="C142" s="21" t="s">
        <v>303</v>
      </c>
      <c r="D142" s="27"/>
      <c r="E142" s="28"/>
      <c r="F142" s="29">
        <v>790998.43</v>
      </c>
      <c r="G142" s="30">
        <v>0.80100000000000005</v>
      </c>
      <c r="H142" s="31"/>
    </row>
    <row r="143" spans="1:8" ht="12.95" customHeight="1">
      <c r="A143" s="3"/>
      <c r="B143" s="10"/>
      <c r="C143" s="11" t="s">
        <v>477</v>
      </c>
      <c r="D143" s="12"/>
      <c r="E143" s="12"/>
      <c r="F143" s="12"/>
      <c r="G143" s="12"/>
      <c r="H143" s="13"/>
    </row>
    <row r="144" spans="1:8" ht="12.95" customHeight="1">
      <c r="A144" s="3"/>
      <c r="B144" s="10"/>
      <c r="C144" s="11" t="s">
        <v>478</v>
      </c>
      <c r="D144" s="12"/>
      <c r="E144" s="12"/>
      <c r="F144" s="12"/>
      <c r="G144" s="12"/>
      <c r="H144" s="13"/>
    </row>
    <row r="145" spans="1:8" ht="12.95" customHeight="1">
      <c r="A145" s="14" t="s">
        <v>770</v>
      </c>
      <c r="B145" s="10"/>
      <c r="C145" s="81" t="s">
        <v>5159</v>
      </c>
      <c r="D145" s="12"/>
      <c r="E145" s="16"/>
      <c r="F145" s="17">
        <v>-43.18</v>
      </c>
      <c r="G145" s="18" t="s">
        <v>302</v>
      </c>
      <c r="H145" s="40"/>
    </row>
    <row r="146" spans="1:8" ht="12.95" customHeight="1">
      <c r="A146" s="14" t="s">
        <v>771</v>
      </c>
      <c r="B146" s="10"/>
      <c r="C146" s="81" t="s">
        <v>5160</v>
      </c>
      <c r="D146" s="12"/>
      <c r="E146" s="16"/>
      <c r="F146" s="17">
        <v>30.96</v>
      </c>
      <c r="G146" s="18" t="s">
        <v>302</v>
      </c>
      <c r="H146" s="40"/>
    </row>
    <row r="147" spans="1:8" ht="12.95" customHeight="1">
      <c r="A147" s="3"/>
      <c r="B147" s="26"/>
      <c r="C147" s="21" t="s">
        <v>303</v>
      </c>
      <c r="D147" s="27"/>
      <c r="E147" s="28"/>
      <c r="F147" s="29">
        <v>-12.22</v>
      </c>
      <c r="G147" s="30">
        <f>SUM(G145:G146)</f>
        <v>0</v>
      </c>
      <c r="H147" s="31"/>
    </row>
    <row r="148" spans="1:8" ht="12.95" customHeight="1">
      <c r="A148" s="3"/>
      <c r="B148" s="10"/>
      <c r="C148" s="11" t="s">
        <v>304</v>
      </c>
      <c r="D148" s="12"/>
      <c r="E148" s="12"/>
      <c r="F148" s="12"/>
      <c r="G148" s="12"/>
      <c r="H148" s="13"/>
    </row>
    <row r="149" spans="1:8" ht="12.95" customHeight="1">
      <c r="A149" s="3"/>
      <c r="B149" s="10"/>
      <c r="C149" s="11" t="s">
        <v>1062</v>
      </c>
      <c r="D149" s="12"/>
      <c r="E149" s="12"/>
      <c r="F149" s="12"/>
      <c r="G149" s="12"/>
      <c r="H149" s="13"/>
    </row>
    <row r="150" spans="1:8" ht="12.95" customHeight="1">
      <c r="A150" s="14" t="s">
        <v>1063</v>
      </c>
      <c r="B150" s="10" t="s">
        <v>1064</v>
      </c>
      <c r="C150" s="15" t="s">
        <v>1065</v>
      </c>
      <c r="D150" s="12" t="s">
        <v>1066</v>
      </c>
      <c r="E150" s="16">
        <v>4000</v>
      </c>
      <c r="F150" s="17">
        <v>19182.38</v>
      </c>
      <c r="G150" s="18">
        <v>1.9400000000000001E-2</v>
      </c>
      <c r="H150" s="40">
        <v>4.4450000000000003E-2</v>
      </c>
    </row>
    <row r="151" spans="1:8" ht="12.95" customHeight="1">
      <c r="A151" s="14" t="s">
        <v>1067</v>
      </c>
      <c r="B151" s="10" t="s">
        <v>1068</v>
      </c>
      <c r="C151" s="15" t="s">
        <v>1069</v>
      </c>
      <c r="D151" s="12" t="s">
        <v>1070</v>
      </c>
      <c r="E151" s="16">
        <v>3000</v>
      </c>
      <c r="F151" s="17">
        <v>14834.58</v>
      </c>
      <c r="G151" s="18">
        <v>1.4999999999999999E-2</v>
      </c>
      <c r="H151" s="40">
        <v>3.6999999999999998E-2</v>
      </c>
    </row>
    <row r="152" spans="1:8" ht="12.95" customHeight="1">
      <c r="A152" s="14" t="s">
        <v>1071</v>
      </c>
      <c r="B152" s="10" t="s">
        <v>1072</v>
      </c>
      <c r="C152" s="15" t="s">
        <v>1069</v>
      </c>
      <c r="D152" s="12" t="s">
        <v>1070</v>
      </c>
      <c r="E152" s="16">
        <v>3000</v>
      </c>
      <c r="F152" s="17">
        <v>14667.2</v>
      </c>
      <c r="G152" s="18">
        <v>1.49E-2</v>
      </c>
      <c r="H152" s="40">
        <v>4.1000000000000002E-2</v>
      </c>
    </row>
    <row r="153" spans="1:8" ht="12.95" customHeight="1">
      <c r="A153" s="14" t="s">
        <v>1073</v>
      </c>
      <c r="B153" s="10" t="s">
        <v>1074</v>
      </c>
      <c r="C153" s="15" t="s">
        <v>1065</v>
      </c>
      <c r="D153" s="12" t="s">
        <v>1075</v>
      </c>
      <c r="E153" s="16">
        <v>2000</v>
      </c>
      <c r="F153" s="17">
        <v>9780.4699999999993</v>
      </c>
      <c r="G153" s="18">
        <v>9.9000000000000008E-3</v>
      </c>
      <c r="H153" s="40">
        <v>4.1799999999999997E-2</v>
      </c>
    </row>
    <row r="154" spans="1:8" ht="12.95" customHeight="1">
      <c r="A154" s="14" t="s">
        <v>1076</v>
      </c>
      <c r="B154" s="10" t="s">
        <v>1077</v>
      </c>
      <c r="C154" s="15" t="s">
        <v>1065</v>
      </c>
      <c r="D154" s="12" t="s">
        <v>1075</v>
      </c>
      <c r="E154" s="16">
        <v>1500</v>
      </c>
      <c r="F154" s="17">
        <v>7243.86</v>
      </c>
      <c r="G154" s="18">
        <v>7.3000000000000001E-3</v>
      </c>
      <c r="H154" s="40">
        <v>4.4200000000000003E-2</v>
      </c>
    </row>
    <row r="155" spans="1:8" ht="12.95" customHeight="1">
      <c r="A155" s="14" t="s">
        <v>1078</v>
      </c>
      <c r="B155" s="10" t="s">
        <v>1079</v>
      </c>
      <c r="C155" s="15" t="s">
        <v>1080</v>
      </c>
      <c r="D155" s="12" t="s">
        <v>1075</v>
      </c>
      <c r="E155" s="16">
        <v>1000</v>
      </c>
      <c r="F155" s="17">
        <v>4890.18</v>
      </c>
      <c r="G155" s="18">
        <v>5.0000000000000001E-3</v>
      </c>
      <c r="H155" s="40">
        <v>4.36E-2</v>
      </c>
    </row>
    <row r="156" spans="1:8" ht="12.95" customHeight="1">
      <c r="A156" s="14" t="s">
        <v>1081</v>
      </c>
      <c r="B156" s="10" t="s">
        <v>1082</v>
      </c>
      <c r="C156" s="15" t="s">
        <v>1083</v>
      </c>
      <c r="D156" s="12" t="s">
        <v>1066</v>
      </c>
      <c r="E156" s="16">
        <v>1000</v>
      </c>
      <c r="F156" s="17">
        <v>4797.82</v>
      </c>
      <c r="G156" s="18">
        <v>4.8999999999999998E-3</v>
      </c>
      <c r="H156" s="40">
        <v>4.4200000000000003E-2</v>
      </c>
    </row>
    <row r="157" spans="1:8" ht="12.95" customHeight="1">
      <c r="A157" s="3"/>
      <c r="B157" s="10"/>
      <c r="C157" s="11" t="s">
        <v>5141</v>
      </c>
      <c r="D157" s="12"/>
      <c r="E157" s="12"/>
      <c r="F157" s="12"/>
      <c r="G157" s="12"/>
      <c r="H157" s="13"/>
    </row>
    <row r="158" spans="1:8" ht="12.95" customHeight="1">
      <c r="A158" s="4"/>
      <c r="B158" s="10"/>
      <c r="C158" s="15" t="s">
        <v>5142</v>
      </c>
      <c r="D158" s="12"/>
      <c r="E158" s="25"/>
      <c r="F158" s="17">
        <v>3731.27</v>
      </c>
      <c r="G158" s="18">
        <v>3.8E-3</v>
      </c>
      <c r="H158" s="40"/>
    </row>
    <row r="159" spans="1:8" ht="12.95" customHeight="1">
      <c r="A159" s="3"/>
      <c r="B159" s="10"/>
      <c r="C159" s="11" t="s">
        <v>1084</v>
      </c>
      <c r="D159" s="12"/>
      <c r="E159" s="12"/>
      <c r="F159" s="12"/>
      <c r="G159" s="12"/>
      <c r="H159" s="13"/>
    </row>
    <row r="160" spans="1:8" ht="12.95" customHeight="1">
      <c r="A160" s="14" t="s">
        <v>1085</v>
      </c>
      <c r="B160" s="10" t="s">
        <v>1086</v>
      </c>
      <c r="C160" s="15" t="s">
        <v>1087</v>
      </c>
      <c r="D160" s="12" t="s">
        <v>1075</v>
      </c>
      <c r="E160" s="16">
        <v>3000</v>
      </c>
      <c r="F160" s="17">
        <v>14830.13</v>
      </c>
      <c r="G160" s="18">
        <v>1.4999999999999999E-2</v>
      </c>
      <c r="H160" s="40">
        <v>3.6999999999999998E-2</v>
      </c>
    </row>
    <row r="161" spans="1:8" ht="12.95" customHeight="1">
      <c r="A161" s="14" t="s">
        <v>1088</v>
      </c>
      <c r="B161" s="10" t="s">
        <v>1089</v>
      </c>
      <c r="C161" s="15" t="s">
        <v>1090</v>
      </c>
      <c r="D161" s="12" t="s">
        <v>1075</v>
      </c>
      <c r="E161" s="16">
        <v>2000</v>
      </c>
      <c r="F161" s="17">
        <v>9652.0300000000007</v>
      </c>
      <c r="G161" s="18">
        <v>9.7999999999999997E-3</v>
      </c>
      <c r="H161" s="40">
        <v>4.5850000000000002E-2</v>
      </c>
    </row>
    <row r="162" spans="1:8" ht="12.95" customHeight="1">
      <c r="A162" s="14" t="s">
        <v>1091</v>
      </c>
      <c r="B162" s="10" t="s">
        <v>1092</v>
      </c>
      <c r="C162" s="15" t="s">
        <v>1090</v>
      </c>
      <c r="D162" s="12" t="s">
        <v>1075</v>
      </c>
      <c r="E162" s="16">
        <v>1500</v>
      </c>
      <c r="F162" s="17">
        <v>7259.27</v>
      </c>
      <c r="G162" s="18">
        <v>7.4000000000000003E-3</v>
      </c>
      <c r="H162" s="40">
        <v>4.5850000000000002E-2</v>
      </c>
    </row>
    <row r="163" spans="1:8" ht="12.95" customHeight="1">
      <c r="A163" s="3"/>
      <c r="B163" s="10"/>
      <c r="C163" s="11" t="s">
        <v>733</v>
      </c>
      <c r="D163" s="12"/>
      <c r="E163" s="12"/>
      <c r="F163" s="12"/>
      <c r="G163" s="12"/>
      <c r="H163" s="13"/>
    </row>
    <row r="164" spans="1:8" ht="12.95" customHeight="1">
      <c r="A164" s="14" t="s">
        <v>1093</v>
      </c>
      <c r="B164" s="10" t="s">
        <v>1094</v>
      </c>
      <c r="C164" s="15" t="s">
        <v>736</v>
      </c>
      <c r="D164" s="12"/>
      <c r="E164" s="16">
        <v>30000000</v>
      </c>
      <c r="F164" s="17">
        <v>29997.3</v>
      </c>
      <c r="G164" s="18">
        <v>3.04E-2</v>
      </c>
      <c r="H164" s="40">
        <v>3.3000000000000002E-2</v>
      </c>
    </row>
    <row r="165" spans="1:8" ht="12.95" customHeight="1">
      <c r="A165" s="14" t="s">
        <v>734</v>
      </c>
      <c r="B165" s="10" t="s">
        <v>735</v>
      </c>
      <c r="C165" s="15" t="s">
        <v>736</v>
      </c>
      <c r="D165" s="12"/>
      <c r="E165" s="16">
        <v>10000000</v>
      </c>
      <c r="F165" s="17">
        <v>9992.77</v>
      </c>
      <c r="G165" s="18">
        <v>1.01E-2</v>
      </c>
      <c r="H165" s="40">
        <v>3.3000000000000002E-2</v>
      </c>
    </row>
    <row r="166" spans="1:8" ht="12.95" customHeight="1">
      <c r="A166" s="3"/>
      <c r="B166" s="26"/>
      <c r="C166" s="21" t="s">
        <v>303</v>
      </c>
      <c r="D166" s="27"/>
      <c r="E166" s="28"/>
      <c r="F166" s="29">
        <v>150859.26</v>
      </c>
      <c r="G166" s="30">
        <v>0.15290000000000001</v>
      </c>
      <c r="H166" s="31"/>
    </row>
    <row r="167" spans="1:8" ht="12.95" customHeight="1">
      <c r="A167" s="3"/>
      <c r="B167" s="10"/>
      <c r="C167" s="11" t="s">
        <v>312</v>
      </c>
      <c r="D167" s="12"/>
      <c r="E167" s="12"/>
      <c r="F167" s="12"/>
      <c r="G167" s="12"/>
      <c r="H167" s="13"/>
    </row>
    <row r="168" spans="1:8" ht="12.95" customHeight="1">
      <c r="A168" s="14" t="s">
        <v>315</v>
      </c>
      <c r="B168" s="10"/>
      <c r="C168" s="15" t="s">
        <v>316</v>
      </c>
      <c r="D168" s="12"/>
      <c r="E168" s="25"/>
      <c r="F168" s="17">
        <v>135</v>
      </c>
      <c r="G168" s="18">
        <v>1E-4</v>
      </c>
      <c r="H168" s="40"/>
    </row>
    <row r="169" spans="1:8" ht="12.95" customHeight="1">
      <c r="A169" s="3"/>
      <c r="B169" s="26"/>
      <c r="C169" s="21" t="s">
        <v>303</v>
      </c>
      <c r="D169" s="27"/>
      <c r="E169" s="28"/>
      <c r="F169" s="29">
        <v>135</v>
      </c>
      <c r="G169" s="30">
        <v>1E-4</v>
      </c>
      <c r="H169" s="31"/>
    </row>
    <row r="170" spans="1:8" ht="12.95" customHeight="1">
      <c r="A170" s="3"/>
      <c r="B170" s="26"/>
      <c r="C170" s="21" t="s">
        <v>317</v>
      </c>
      <c r="D170" s="27"/>
      <c r="E170" s="12"/>
      <c r="F170" s="29">
        <v>44569.48</v>
      </c>
      <c r="G170" s="30">
        <v>4.5999999999999999E-2</v>
      </c>
      <c r="H170" s="31"/>
    </row>
    <row r="171" spans="1:8" ht="12.95" customHeight="1">
      <c r="A171" s="3"/>
      <c r="B171" s="32"/>
      <c r="C171" s="33" t="s">
        <v>318</v>
      </c>
      <c r="D171" s="34"/>
      <c r="E171" s="34"/>
      <c r="F171" s="35">
        <v>986549.95370600012</v>
      </c>
      <c r="G171" s="36">
        <v>1</v>
      </c>
      <c r="H171" s="37"/>
    </row>
    <row r="172" spans="1:8" ht="12.95" customHeight="1">
      <c r="A172" s="3"/>
      <c r="B172" s="3"/>
      <c r="C172" s="4"/>
      <c r="D172" s="3"/>
      <c r="E172" s="3"/>
      <c r="F172" s="3"/>
      <c r="G172" s="3"/>
      <c r="H172" s="3"/>
    </row>
    <row r="173" spans="1:8" ht="12.95" customHeight="1">
      <c r="A173" s="3"/>
      <c r="B173" s="3"/>
      <c r="C173" s="2"/>
      <c r="D173" s="3"/>
      <c r="E173" s="3"/>
      <c r="F173" s="3"/>
      <c r="G173" s="3"/>
      <c r="H173" s="3"/>
    </row>
    <row r="174" spans="1:8" ht="12.95" customHeight="1">
      <c r="A174" s="3"/>
      <c r="B174" s="3"/>
      <c r="C174" s="2" t="s">
        <v>5145</v>
      </c>
      <c r="D174" s="3"/>
      <c r="E174" s="3"/>
      <c r="F174" s="3"/>
      <c r="G174" s="3"/>
      <c r="H174" s="3"/>
    </row>
    <row r="175" spans="1:8" ht="12.95" customHeight="1">
      <c r="A175" s="3"/>
      <c r="B175" s="3"/>
      <c r="C175" s="2" t="s">
        <v>319</v>
      </c>
      <c r="D175" s="3"/>
      <c r="E175" s="3"/>
      <c r="F175" s="3"/>
      <c r="G175" s="3"/>
      <c r="H175" s="3"/>
    </row>
    <row r="176" spans="1:8" ht="12.95" customHeight="1">
      <c r="A176" s="3"/>
      <c r="B176" s="3"/>
      <c r="C176" s="2"/>
      <c r="D176" s="3"/>
      <c r="E176" s="3"/>
      <c r="F176" s="3"/>
      <c r="G176" s="3"/>
      <c r="H176" s="3"/>
    </row>
    <row r="177" spans="1:8" ht="12.95" customHeight="1">
      <c r="A177" s="3"/>
      <c r="B177" s="204" t="s">
        <v>5473</v>
      </c>
      <c r="C177" s="187"/>
      <c r="D177" s="187"/>
      <c r="E177" s="3"/>
      <c r="F177" s="3"/>
      <c r="G177" s="3"/>
      <c r="H177" s="3"/>
    </row>
    <row r="178" spans="1:8">
      <c r="B178" s="187" t="s">
        <v>5482</v>
      </c>
      <c r="C178" s="189"/>
      <c r="D178" s="189"/>
    </row>
    <row r="179" spans="1:8">
      <c r="B179" s="189"/>
      <c r="C179" s="189"/>
      <c r="D179" s="189"/>
    </row>
    <row r="180" spans="1:8">
      <c r="B180" s="205" t="s">
        <v>5475</v>
      </c>
      <c r="C180" s="205" t="s">
        <v>5476</v>
      </c>
      <c r="D180" s="205" t="s">
        <v>5477</v>
      </c>
    </row>
    <row r="181" spans="1:8">
      <c r="B181" s="73" t="s">
        <v>951</v>
      </c>
      <c r="C181" s="73" t="s">
        <v>5481</v>
      </c>
      <c r="D181" s="206">
        <v>5.9393747557500001E-2</v>
      </c>
    </row>
    <row r="182" spans="1:8">
      <c r="B182" s="73" t="s">
        <v>563</v>
      </c>
      <c r="C182" s="73" t="s">
        <v>5479</v>
      </c>
      <c r="D182" s="206">
        <v>5.85302331575E-2</v>
      </c>
    </row>
    <row r="183" spans="1:8">
      <c r="B183" s="73" t="s">
        <v>530</v>
      </c>
      <c r="C183" s="73" t="s">
        <v>5480</v>
      </c>
      <c r="D183" s="206">
        <v>6.2457569152E-2</v>
      </c>
    </row>
    <row r="184" spans="1:8">
      <c r="F184" s="71" t="s">
        <v>5492</v>
      </c>
    </row>
    <row r="185" spans="1:8">
      <c r="B185" s="71" t="s">
        <v>5486</v>
      </c>
      <c r="F185" s="71" t="s">
        <v>5488</v>
      </c>
    </row>
  </sheetData>
  <mergeCells count="2">
    <mergeCell ref="B1:C1"/>
    <mergeCell ref="B2:C2"/>
  </mergeCells>
  <hyperlinks>
    <hyperlink ref="H1" location="Index" display="Index" xr:uid="{84D82E33-CC78-4B0A-B964-ADBEA176E6B5}"/>
  </hyperlinks>
  <pageMargins left="0" right="0" top="0" bottom="0"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outlinePr summaryBelow="0"/>
  </sheetPr>
  <dimension ref="A1:H55"/>
  <sheetViews>
    <sheetView topLeftCell="A49"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1095</v>
      </c>
      <c r="B1" s="210" t="s">
        <v>5017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6303830</v>
      </c>
      <c r="F7" s="17">
        <v>45031.41</v>
      </c>
      <c r="G7" s="18">
        <v>0.14630000000000001</v>
      </c>
      <c r="H7" s="40"/>
    </row>
    <row r="8" spans="1:8" ht="12.95" customHeight="1">
      <c r="A8" s="14" t="s">
        <v>325</v>
      </c>
      <c r="B8" s="10" t="s">
        <v>326</v>
      </c>
      <c r="C8" s="15" t="s">
        <v>327</v>
      </c>
      <c r="D8" s="12" t="s">
        <v>26</v>
      </c>
      <c r="E8" s="16">
        <v>2442332</v>
      </c>
      <c r="F8" s="17">
        <v>36477.449999999997</v>
      </c>
      <c r="G8" s="18">
        <v>0.11849999999999999</v>
      </c>
      <c r="H8" s="40"/>
    </row>
    <row r="9" spans="1:8" ht="12.95" customHeight="1">
      <c r="A9" s="14" t="s">
        <v>362</v>
      </c>
      <c r="B9" s="10" t="s">
        <v>363</v>
      </c>
      <c r="C9" s="15" t="s">
        <v>364</v>
      </c>
      <c r="D9" s="12" t="s">
        <v>26</v>
      </c>
      <c r="E9" s="16">
        <v>4505216</v>
      </c>
      <c r="F9" s="17">
        <v>29538.45</v>
      </c>
      <c r="G9" s="18">
        <v>9.6000000000000002E-2</v>
      </c>
      <c r="H9" s="40"/>
    </row>
    <row r="10" spans="1:8" ht="12.95" customHeight="1">
      <c r="A10" s="14" t="s">
        <v>156</v>
      </c>
      <c r="B10" s="10" t="s">
        <v>157</v>
      </c>
      <c r="C10" s="15" t="s">
        <v>158</v>
      </c>
      <c r="D10" s="12" t="s">
        <v>26</v>
      </c>
      <c r="E10" s="16">
        <v>6030830</v>
      </c>
      <c r="F10" s="17">
        <v>27774.99</v>
      </c>
      <c r="G10" s="18">
        <v>9.0200000000000002E-2</v>
      </c>
      <c r="H10" s="40"/>
    </row>
    <row r="11" spans="1:8" ht="12.95" customHeight="1">
      <c r="A11" s="14" t="s">
        <v>1096</v>
      </c>
      <c r="B11" s="10" t="s">
        <v>1097</v>
      </c>
      <c r="C11" s="15" t="s">
        <v>1098</v>
      </c>
      <c r="D11" s="12" t="s">
        <v>26</v>
      </c>
      <c r="E11" s="16">
        <v>17226740</v>
      </c>
      <c r="F11" s="17">
        <v>14771.93</v>
      </c>
      <c r="G11" s="18">
        <v>4.8000000000000001E-2</v>
      </c>
      <c r="H11" s="40"/>
    </row>
    <row r="12" spans="1:8" ht="12.95" customHeight="1">
      <c r="A12" s="14" t="s">
        <v>390</v>
      </c>
      <c r="B12" s="10" t="s">
        <v>391</v>
      </c>
      <c r="C12" s="15" t="s">
        <v>392</v>
      </c>
      <c r="D12" s="12" t="s">
        <v>18</v>
      </c>
      <c r="E12" s="16">
        <v>1353027</v>
      </c>
      <c r="F12" s="17">
        <v>12860.52</v>
      </c>
      <c r="G12" s="18">
        <v>4.1799999999999997E-2</v>
      </c>
      <c r="H12" s="40"/>
    </row>
    <row r="13" spans="1:8" ht="12.95" customHeight="1">
      <c r="A13" s="14" t="s">
        <v>49</v>
      </c>
      <c r="B13" s="10" t="s">
        <v>50</v>
      </c>
      <c r="C13" s="15" t="s">
        <v>51</v>
      </c>
      <c r="D13" s="12" t="s">
        <v>26</v>
      </c>
      <c r="E13" s="16">
        <v>14666730</v>
      </c>
      <c r="F13" s="17">
        <v>12730.72</v>
      </c>
      <c r="G13" s="18">
        <v>4.1399999999999999E-2</v>
      </c>
      <c r="H13" s="40"/>
    </row>
    <row r="14" spans="1:8" ht="12.95" customHeight="1">
      <c r="A14" s="14" t="s">
        <v>402</v>
      </c>
      <c r="B14" s="10" t="s">
        <v>403</v>
      </c>
      <c r="C14" s="15" t="s">
        <v>404</v>
      </c>
      <c r="D14" s="12" t="s">
        <v>18</v>
      </c>
      <c r="E14" s="16">
        <v>2900000</v>
      </c>
      <c r="F14" s="17">
        <v>10790.9</v>
      </c>
      <c r="G14" s="18">
        <v>3.5099999999999999E-2</v>
      </c>
      <c r="H14" s="40"/>
    </row>
    <row r="15" spans="1:8" ht="12.95" customHeight="1">
      <c r="A15" s="14" t="s">
        <v>381</v>
      </c>
      <c r="B15" s="10" t="s">
        <v>382</v>
      </c>
      <c r="C15" s="15" t="s">
        <v>383</v>
      </c>
      <c r="D15" s="12" t="s">
        <v>22</v>
      </c>
      <c r="E15" s="16">
        <v>900000</v>
      </c>
      <c r="F15" s="17">
        <v>10444.950000000001</v>
      </c>
      <c r="G15" s="18">
        <v>3.39E-2</v>
      </c>
      <c r="H15" s="40"/>
    </row>
    <row r="16" spans="1:8" ht="12.95" customHeight="1">
      <c r="A16" s="14" t="s">
        <v>112</v>
      </c>
      <c r="B16" s="10" t="s">
        <v>113</v>
      </c>
      <c r="C16" s="15" t="s">
        <v>114</v>
      </c>
      <c r="D16" s="12" t="s">
        <v>115</v>
      </c>
      <c r="E16" s="16">
        <v>928331</v>
      </c>
      <c r="F16" s="17">
        <v>9415.6</v>
      </c>
      <c r="G16" s="18">
        <v>3.0599999999999999E-2</v>
      </c>
      <c r="H16" s="40"/>
    </row>
    <row r="17" spans="1:8" ht="12.95" customHeight="1">
      <c r="A17" s="14" t="s">
        <v>15</v>
      </c>
      <c r="B17" s="10" t="s">
        <v>16</v>
      </c>
      <c r="C17" s="15" t="s">
        <v>17</v>
      </c>
      <c r="D17" s="12" t="s">
        <v>18</v>
      </c>
      <c r="E17" s="16">
        <v>1329093</v>
      </c>
      <c r="F17" s="17">
        <v>9285.7099999999991</v>
      </c>
      <c r="G17" s="18">
        <v>3.0200000000000001E-2</v>
      </c>
      <c r="H17" s="40"/>
    </row>
    <row r="18" spans="1:8" ht="12.95" customHeight="1">
      <c r="A18" s="14" t="s">
        <v>19</v>
      </c>
      <c r="B18" s="10" t="s">
        <v>20</v>
      </c>
      <c r="C18" s="15" t="s">
        <v>21</v>
      </c>
      <c r="D18" s="12" t="s">
        <v>22</v>
      </c>
      <c r="E18" s="16">
        <v>833353</v>
      </c>
      <c r="F18" s="17">
        <v>7835.6</v>
      </c>
      <c r="G18" s="18">
        <v>2.5499999999999998E-2</v>
      </c>
      <c r="H18" s="40"/>
    </row>
    <row r="19" spans="1:8" ht="12.95" customHeight="1">
      <c r="A19" s="14" t="s">
        <v>1099</v>
      </c>
      <c r="B19" s="10" t="s">
        <v>1100</v>
      </c>
      <c r="C19" s="15" t="s">
        <v>1101</v>
      </c>
      <c r="D19" s="12" t="s">
        <v>18</v>
      </c>
      <c r="E19" s="16">
        <v>4009524</v>
      </c>
      <c r="F19" s="17">
        <v>7269.27</v>
      </c>
      <c r="G19" s="18">
        <v>2.3599999999999999E-2</v>
      </c>
      <c r="H19" s="40"/>
    </row>
    <row r="20" spans="1:8" ht="12.95" customHeight="1">
      <c r="A20" s="14" t="s">
        <v>1102</v>
      </c>
      <c r="B20" s="10" t="s">
        <v>1103</v>
      </c>
      <c r="C20" s="15" t="s">
        <v>1104</v>
      </c>
      <c r="D20" s="12" t="s">
        <v>26</v>
      </c>
      <c r="E20" s="16">
        <v>819172</v>
      </c>
      <c r="F20" s="17">
        <v>7233.29</v>
      </c>
      <c r="G20" s="18">
        <v>2.35E-2</v>
      </c>
      <c r="H20" s="40"/>
    </row>
    <row r="21" spans="1:8" ht="12.95" customHeight="1">
      <c r="A21" s="14" t="s">
        <v>434</v>
      </c>
      <c r="B21" s="10" t="s">
        <v>435</v>
      </c>
      <c r="C21" s="15" t="s">
        <v>436</v>
      </c>
      <c r="D21" s="12" t="s">
        <v>26</v>
      </c>
      <c r="E21" s="16">
        <v>3889100</v>
      </c>
      <c r="F21" s="17">
        <v>7103.44</v>
      </c>
      <c r="G21" s="18">
        <v>2.3099999999999999E-2</v>
      </c>
      <c r="H21" s="40"/>
    </row>
    <row r="22" spans="1:8" ht="12.95" customHeight="1">
      <c r="A22" s="14" t="s">
        <v>1105</v>
      </c>
      <c r="B22" s="10" t="s">
        <v>1106</v>
      </c>
      <c r="C22" s="15" t="s">
        <v>1107</v>
      </c>
      <c r="D22" s="12" t="s">
        <v>18</v>
      </c>
      <c r="E22" s="16">
        <v>493321</v>
      </c>
      <c r="F22" s="17">
        <v>7035.74</v>
      </c>
      <c r="G22" s="18">
        <v>2.29E-2</v>
      </c>
      <c r="H22" s="40"/>
    </row>
    <row r="23" spans="1:8" ht="12.95" customHeight="1">
      <c r="A23" s="14" t="s">
        <v>1108</v>
      </c>
      <c r="B23" s="10" t="s">
        <v>1109</v>
      </c>
      <c r="C23" s="15" t="s">
        <v>1110</v>
      </c>
      <c r="D23" s="12" t="s">
        <v>26</v>
      </c>
      <c r="E23" s="16">
        <v>10569399</v>
      </c>
      <c r="F23" s="17">
        <v>6373.35</v>
      </c>
      <c r="G23" s="18">
        <v>2.07E-2</v>
      </c>
      <c r="H23" s="40"/>
    </row>
    <row r="24" spans="1:8" ht="12.95" customHeight="1">
      <c r="A24" s="14" t="s">
        <v>1111</v>
      </c>
      <c r="B24" s="10" t="s">
        <v>1112</v>
      </c>
      <c r="C24" s="15" t="s">
        <v>1113</v>
      </c>
      <c r="D24" s="12" t="s">
        <v>1114</v>
      </c>
      <c r="E24" s="16">
        <v>459165</v>
      </c>
      <c r="F24" s="17">
        <v>5581.61</v>
      </c>
      <c r="G24" s="18">
        <v>1.8100000000000002E-2</v>
      </c>
      <c r="H24" s="40"/>
    </row>
    <row r="25" spans="1:8" ht="12.95" customHeight="1">
      <c r="A25" s="14" t="s">
        <v>405</v>
      </c>
      <c r="B25" s="10" t="s">
        <v>406</v>
      </c>
      <c r="C25" s="15" t="s">
        <v>407</v>
      </c>
      <c r="D25" s="12" t="s">
        <v>22</v>
      </c>
      <c r="E25" s="16">
        <v>27161</v>
      </c>
      <c r="F25" s="17">
        <v>4681.84</v>
      </c>
      <c r="G25" s="18">
        <v>1.52E-2</v>
      </c>
      <c r="H25" s="40"/>
    </row>
    <row r="26" spans="1:8" ht="12.95" customHeight="1">
      <c r="A26" s="14" t="s">
        <v>331</v>
      </c>
      <c r="B26" s="10" t="s">
        <v>332</v>
      </c>
      <c r="C26" s="15" t="s">
        <v>333</v>
      </c>
      <c r="D26" s="12" t="s">
        <v>18</v>
      </c>
      <c r="E26" s="16">
        <v>175000</v>
      </c>
      <c r="F26" s="17">
        <v>4677.93</v>
      </c>
      <c r="G26" s="18">
        <v>1.52E-2</v>
      </c>
      <c r="H26" s="40"/>
    </row>
    <row r="27" spans="1:8" ht="12.95" customHeight="1">
      <c r="A27" s="14" t="s">
        <v>175</v>
      </c>
      <c r="B27" s="10" t="s">
        <v>176</v>
      </c>
      <c r="C27" s="15" t="s">
        <v>177</v>
      </c>
      <c r="D27" s="12" t="s">
        <v>18</v>
      </c>
      <c r="E27" s="16">
        <v>4000000</v>
      </c>
      <c r="F27" s="17">
        <v>4652</v>
      </c>
      <c r="G27" s="18">
        <v>1.5100000000000001E-2</v>
      </c>
      <c r="H27" s="40"/>
    </row>
    <row r="28" spans="1:8" ht="12.95" customHeight="1">
      <c r="A28" s="14" t="s">
        <v>472</v>
      </c>
      <c r="B28" s="10" t="s">
        <v>473</v>
      </c>
      <c r="C28" s="15" t="s">
        <v>474</v>
      </c>
      <c r="D28" s="12" t="s">
        <v>18</v>
      </c>
      <c r="E28" s="16">
        <v>19307300</v>
      </c>
      <c r="F28" s="17">
        <v>4488.95</v>
      </c>
      <c r="G28" s="18">
        <v>1.46E-2</v>
      </c>
      <c r="H28" s="40"/>
    </row>
    <row r="29" spans="1:8" ht="12.95" customHeight="1">
      <c r="A29" s="14" t="s">
        <v>169</v>
      </c>
      <c r="B29" s="10" t="s">
        <v>170</v>
      </c>
      <c r="C29" s="15" t="s">
        <v>171</v>
      </c>
      <c r="D29" s="12" t="s">
        <v>115</v>
      </c>
      <c r="E29" s="16">
        <v>350000</v>
      </c>
      <c r="F29" s="17">
        <v>3834.78</v>
      </c>
      <c r="G29" s="18">
        <v>1.2500000000000001E-2</v>
      </c>
      <c r="H29" s="40"/>
    </row>
    <row r="30" spans="1:8" ht="12.95" customHeight="1">
      <c r="A30" s="14" t="s">
        <v>39</v>
      </c>
      <c r="B30" s="10" t="s">
        <v>40</v>
      </c>
      <c r="C30" s="15" t="s">
        <v>41</v>
      </c>
      <c r="D30" s="12" t="s">
        <v>26</v>
      </c>
      <c r="E30" s="16">
        <v>300000</v>
      </c>
      <c r="F30" s="17">
        <v>3288.3</v>
      </c>
      <c r="G30" s="18">
        <v>1.0699999999999999E-2</v>
      </c>
      <c r="H30" s="40"/>
    </row>
    <row r="31" spans="1:8" ht="12.95" customHeight="1">
      <c r="A31" s="14" t="s">
        <v>211</v>
      </c>
      <c r="B31" s="10" t="s">
        <v>212</v>
      </c>
      <c r="C31" s="15" t="s">
        <v>213</v>
      </c>
      <c r="D31" s="12" t="s">
        <v>18</v>
      </c>
      <c r="E31" s="16">
        <v>635438</v>
      </c>
      <c r="F31" s="17">
        <v>3198.48</v>
      </c>
      <c r="G31" s="18">
        <v>1.04E-2</v>
      </c>
      <c r="H31" s="40"/>
    </row>
    <row r="32" spans="1:8" ht="12.95" customHeight="1">
      <c r="A32" s="14" t="s">
        <v>1115</v>
      </c>
      <c r="B32" s="10" t="s">
        <v>1116</v>
      </c>
      <c r="C32" s="15" t="s">
        <v>1117</v>
      </c>
      <c r="D32" s="12" t="s">
        <v>26</v>
      </c>
      <c r="E32" s="16">
        <v>6502844</v>
      </c>
      <c r="F32" s="17">
        <v>3118.11</v>
      </c>
      <c r="G32" s="18">
        <v>1.01E-2</v>
      </c>
      <c r="H32" s="40"/>
    </row>
    <row r="33" spans="1:8" ht="12.95" customHeight="1">
      <c r="A33" s="14" t="s">
        <v>1118</v>
      </c>
      <c r="B33" s="10" t="s">
        <v>1119</v>
      </c>
      <c r="C33" s="15" t="s">
        <v>1120</v>
      </c>
      <c r="D33" s="12" t="s">
        <v>18</v>
      </c>
      <c r="E33" s="16">
        <v>2372457</v>
      </c>
      <c r="F33" s="17">
        <v>2876.6</v>
      </c>
      <c r="G33" s="18">
        <v>9.2999999999999992E-3</v>
      </c>
      <c r="H33" s="40"/>
    </row>
    <row r="34" spans="1:8" ht="12.95" customHeight="1">
      <c r="A34" s="14" t="s">
        <v>1121</v>
      </c>
      <c r="B34" s="10" t="s">
        <v>1122</v>
      </c>
      <c r="C34" s="15" t="s">
        <v>1123</v>
      </c>
      <c r="D34" s="12" t="s">
        <v>18</v>
      </c>
      <c r="E34" s="16">
        <v>162600</v>
      </c>
      <c r="F34" s="17">
        <v>1265.76</v>
      </c>
      <c r="G34" s="18">
        <v>4.1000000000000003E-3</v>
      </c>
      <c r="H34" s="40"/>
    </row>
    <row r="35" spans="1:8" ht="12.95" customHeight="1">
      <c r="A35" s="3"/>
      <c r="B35" s="20"/>
      <c r="C35" s="21" t="s">
        <v>297</v>
      </c>
      <c r="D35" s="21"/>
      <c r="E35" s="21"/>
      <c r="F35" s="22">
        <v>303637.68</v>
      </c>
      <c r="G35" s="23">
        <v>0.98660000000000003</v>
      </c>
      <c r="H35" s="24"/>
    </row>
    <row r="36" spans="1:8" ht="12.95" customHeight="1">
      <c r="A36" s="3"/>
      <c r="B36" s="26"/>
      <c r="C36" s="11" t="s">
        <v>298</v>
      </c>
      <c r="D36" s="27"/>
      <c r="E36" s="27"/>
      <c r="F36" s="38" t="s">
        <v>475</v>
      </c>
      <c r="G36" s="38" t="s">
        <v>475</v>
      </c>
      <c r="H36" s="39" t="s">
        <v>475</v>
      </c>
    </row>
    <row r="37" spans="1:8" ht="12.95" customHeight="1">
      <c r="A37" s="3"/>
      <c r="B37" s="26"/>
      <c r="C37" s="21" t="s">
        <v>297</v>
      </c>
      <c r="D37" s="27"/>
      <c r="E37" s="27"/>
      <c r="F37" s="38" t="s">
        <v>475</v>
      </c>
      <c r="G37" s="38" t="s">
        <v>475</v>
      </c>
      <c r="H37" s="39" t="s">
        <v>475</v>
      </c>
    </row>
    <row r="38" spans="1:8" ht="12.95" customHeight="1">
      <c r="A38" s="3"/>
      <c r="B38" s="26"/>
      <c r="C38" s="21" t="s">
        <v>303</v>
      </c>
      <c r="D38" s="27"/>
      <c r="E38" s="28"/>
      <c r="F38" s="29">
        <v>303637.68</v>
      </c>
      <c r="G38" s="30">
        <v>0.98660000000000003</v>
      </c>
      <c r="H38" s="31"/>
    </row>
    <row r="39" spans="1:8" ht="12.95" customHeight="1">
      <c r="A39" s="3"/>
      <c r="B39" s="10"/>
      <c r="C39" s="11" t="s">
        <v>304</v>
      </c>
      <c r="D39" s="12"/>
      <c r="E39" s="12"/>
      <c r="F39" s="12"/>
      <c r="G39" s="12"/>
      <c r="H39" s="13"/>
    </row>
    <row r="40" spans="1:8" ht="12.95" customHeight="1">
      <c r="A40" s="3"/>
      <c r="B40" s="10"/>
      <c r="C40" s="11" t="s">
        <v>5141</v>
      </c>
      <c r="D40" s="12"/>
      <c r="E40" s="12"/>
      <c r="F40" s="12"/>
      <c r="G40" s="12"/>
      <c r="H40" s="13"/>
    </row>
    <row r="41" spans="1:8" ht="12.95" customHeight="1">
      <c r="A41" s="4"/>
      <c r="B41" s="10"/>
      <c r="C41" s="15" t="s">
        <v>5142</v>
      </c>
      <c r="D41" s="12"/>
      <c r="E41" s="25"/>
      <c r="F41" s="17">
        <v>3873.58</v>
      </c>
      <c r="G41" s="18">
        <v>1.26E-2</v>
      </c>
      <c r="H41" s="40"/>
    </row>
    <row r="42" spans="1:8" ht="12.95" customHeight="1">
      <c r="A42" s="3"/>
      <c r="B42" s="26"/>
      <c r="C42" s="21" t="s">
        <v>303</v>
      </c>
      <c r="D42" s="27"/>
      <c r="E42" s="28"/>
      <c r="F42" s="29">
        <v>3873.58</v>
      </c>
      <c r="G42" s="30">
        <v>1.26E-2</v>
      </c>
      <c r="H42" s="31"/>
    </row>
    <row r="43" spans="1:8" ht="12.95" customHeight="1">
      <c r="A43" s="3"/>
      <c r="B43" s="10"/>
      <c r="C43" s="11" t="s">
        <v>312</v>
      </c>
      <c r="D43" s="12"/>
      <c r="E43" s="12"/>
      <c r="F43" s="12"/>
      <c r="G43" s="12"/>
      <c r="H43" s="13"/>
    </row>
    <row r="44" spans="1:8" ht="12.95" customHeight="1">
      <c r="A44" s="14" t="s">
        <v>313</v>
      </c>
      <c r="B44" s="10"/>
      <c r="C44" s="15" t="s">
        <v>314</v>
      </c>
      <c r="D44" s="12"/>
      <c r="E44" s="25"/>
      <c r="F44" s="17">
        <v>1000</v>
      </c>
      <c r="G44" s="18">
        <v>3.2000000000000002E-3</v>
      </c>
      <c r="H44" s="40"/>
    </row>
    <row r="45" spans="1:8" ht="12.95" customHeight="1">
      <c r="A45" s="14" t="s">
        <v>315</v>
      </c>
      <c r="B45" s="10"/>
      <c r="C45" s="15" t="s">
        <v>316</v>
      </c>
      <c r="D45" s="12"/>
      <c r="E45" s="25"/>
      <c r="F45" s="17">
        <v>0</v>
      </c>
      <c r="G45" s="25" t="s">
        <v>302</v>
      </c>
      <c r="H45" s="40"/>
    </row>
    <row r="46" spans="1:8" ht="12.95" customHeight="1">
      <c r="A46" s="3"/>
      <c r="B46" s="26"/>
      <c r="C46" s="21" t="s">
        <v>303</v>
      </c>
      <c r="D46" s="27"/>
      <c r="E46" s="28"/>
      <c r="F46" s="29">
        <v>1000</v>
      </c>
      <c r="G46" s="30">
        <v>3.2000000000000002E-3</v>
      </c>
      <c r="H46" s="31"/>
    </row>
    <row r="47" spans="1:8" ht="12.95" customHeight="1">
      <c r="A47" s="3"/>
      <c r="B47" s="26"/>
      <c r="C47" s="21" t="s">
        <v>317</v>
      </c>
      <c r="D47" s="27"/>
      <c r="E47" s="12"/>
      <c r="F47" s="29">
        <v>-751.52</v>
      </c>
      <c r="G47" s="30">
        <v>-2.3999999999999998E-3</v>
      </c>
      <c r="H47" s="31"/>
    </row>
    <row r="48" spans="1:8" ht="12.95" customHeight="1">
      <c r="A48" s="3"/>
      <c r="B48" s="32"/>
      <c r="C48" s="33" t="s">
        <v>318</v>
      </c>
      <c r="D48" s="34"/>
      <c r="E48" s="34"/>
      <c r="F48" s="35">
        <v>307759.74190849997</v>
      </c>
      <c r="G48" s="36">
        <v>1</v>
      </c>
      <c r="H48" s="37"/>
    </row>
    <row r="49" spans="1:8" ht="12.95" customHeight="1">
      <c r="A49" s="3"/>
      <c r="B49" s="3"/>
      <c r="C49" s="4"/>
      <c r="D49" s="3"/>
      <c r="E49" s="3"/>
      <c r="F49" s="3"/>
      <c r="G49" s="3"/>
      <c r="H49" s="3"/>
    </row>
    <row r="50" spans="1:8" ht="12.95" customHeight="1">
      <c r="A50" s="3"/>
      <c r="B50" s="3"/>
      <c r="C50" s="2"/>
      <c r="D50" s="3"/>
      <c r="E50" s="3"/>
      <c r="F50" s="3"/>
      <c r="G50" s="3"/>
      <c r="H50" s="3"/>
    </row>
    <row r="51" spans="1:8" ht="12.95" customHeight="1">
      <c r="A51" s="3"/>
      <c r="B51" s="3"/>
      <c r="C51" s="2" t="s">
        <v>319</v>
      </c>
      <c r="D51" s="3"/>
      <c r="E51" s="3"/>
      <c r="F51" s="3"/>
      <c r="G51" s="3"/>
      <c r="H51" s="3"/>
    </row>
    <row r="52" spans="1:8" ht="12.95" customHeight="1">
      <c r="A52" s="3"/>
      <c r="B52" s="3"/>
      <c r="C52" s="2"/>
      <c r="D52" s="3"/>
      <c r="E52" s="3"/>
      <c r="F52" s="3"/>
      <c r="G52" s="3"/>
      <c r="H52" s="3"/>
    </row>
    <row r="53" spans="1:8" ht="12.95" customHeight="1">
      <c r="A53" s="3"/>
      <c r="B53" s="3"/>
      <c r="C53" s="2"/>
      <c r="D53" s="3"/>
      <c r="E53" s="3"/>
      <c r="F53" s="3"/>
      <c r="G53" s="3"/>
      <c r="H53" s="3"/>
    </row>
    <row r="54" spans="1:8">
      <c r="F54" s="71" t="s">
        <v>5493</v>
      </c>
    </row>
    <row r="55" spans="1:8">
      <c r="B55" s="71" t="s">
        <v>5486</v>
      </c>
      <c r="F55" s="71" t="s">
        <v>5488</v>
      </c>
    </row>
  </sheetData>
  <mergeCells count="2">
    <mergeCell ref="B1:C1"/>
    <mergeCell ref="B2:C2"/>
  </mergeCells>
  <hyperlinks>
    <hyperlink ref="H1" location="Index" display="Index" xr:uid="{15C368E6-0A3F-4491-875E-92801AF8CB81}"/>
  </hyperlinks>
  <pageMargins left="0" right="0" top="0" bottom="0"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outlinePr summaryBelow="0"/>
  </sheetPr>
  <dimension ref="A1:H181"/>
  <sheetViews>
    <sheetView topLeftCell="A139" workbookViewId="0">
      <selection activeCell="A154" sqref="A154"/>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1124</v>
      </c>
      <c r="B1" s="210" t="s">
        <v>5018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35724</v>
      </c>
      <c r="F7" s="17">
        <v>859.31</v>
      </c>
      <c r="G7" s="18">
        <v>1.18E-2</v>
      </c>
      <c r="H7" s="40"/>
    </row>
    <row r="8" spans="1:8" ht="12.95" customHeight="1">
      <c r="A8" s="14" t="s">
        <v>325</v>
      </c>
      <c r="B8" s="10" t="s">
        <v>326</v>
      </c>
      <c r="C8" s="15" t="s">
        <v>327</v>
      </c>
      <c r="D8" s="12" t="s">
        <v>26</v>
      </c>
      <c r="E8" s="16">
        <v>48337</v>
      </c>
      <c r="F8" s="17">
        <v>721.94</v>
      </c>
      <c r="G8" s="18">
        <v>9.9000000000000008E-3</v>
      </c>
      <c r="H8" s="40"/>
    </row>
    <row r="9" spans="1:8" ht="12.95" customHeight="1">
      <c r="A9" s="14" t="s">
        <v>328</v>
      </c>
      <c r="B9" s="10" t="s">
        <v>329</v>
      </c>
      <c r="C9" s="15" t="s">
        <v>330</v>
      </c>
      <c r="D9" s="12" t="s">
        <v>30</v>
      </c>
      <c r="E9" s="16">
        <v>40964</v>
      </c>
      <c r="F9" s="17">
        <v>701.57</v>
      </c>
      <c r="G9" s="18">
        <v>9.5999999999999992E-3</v>
      </c>
      <c r="H9" s="40"/>
    </row>
    <row r="10" spans="1:8" ht="12.95" customHeight="1">
      <c r="A10" s="14" t="s">
        <v>23</v>
      </c>
      <c r="B10" s="10" t="s">
        <v>24</v>
      </c>
      <c r="C10" s="15" t="s">
        <v>25</v>
      </c>
      <c r="D10" s="12" t="s">
        <v>26</v>
      </c>
      <c r="E10" s="16">
        <v>76612</v>
      </c>
      <c r="F10" s="17">
        <v>547.28</v>
      </c>
      <c r="G10" s="18">
        <v>7.4999999999999997E-3</v>
      </c>
      <c r="H10" s="40"/>
    </row>
    <row r="11" spans="1:8" ht="12.95" customHeight="1">
      <c r="A11" s="14" t="s">
        <v>331</v>
      </c>
      <c r="B11" s="10" t="s">
        <v>332</v>
      </c>
      <c r="C11" s="15" t="s">
        <v>333</v>
      </c>
      <c r="D11" s="12" t="s">
        <v>18</v>
      </c>
      <c r="E11" s="16">
        <v>19943</v>
      </c>
      <c r="F11" s="17">
        <v>533.1</v>
      </c>
      <c r="G11" s="18">
        <v>7.3000000000000001E-3</v>
      </c>
      <c r="H11" s="40"/>
    </row>
    <row r="12" spans="1:8" ht="12.95" customHeight="1">
      <c r="A12" s="14" t="s">
        <v>334</v>
      </c>
      <c r="B12" s="10" t="s">
        <v>335</v>
      </c>
      <c r="C12" s="15" t="s">
        <v>336</v>
      </c>
      <c r="D12" s="12" t="s">
        <v>30</v>
      </c>
      <c r="E12" s="16">
        <v>11444</v>
      </c>
      <c r="F12" s="17">
        <v>403.88</v>
      </c>
      <c r="G12" s="18">
        <v>5.5999999999999999E-3</v>
      </c>
      <c r="H12" s="40"/>
    </row>
    <row r="13" spans="1:8" ht="12.95" customHeight="1">
      <c r="A13" s="14" t="s">
        <v>356</v>
      </c>
      <c r="B13" s="10" t="s">
        <v>357</v>
      </c>
      <c r="C13" s="15" t="s">
        <v>358</v>
      </c>
      <c r="D13" s="12" t="s">
        <v>26</v>
      </c>
      <c r="E13" s="16">
        <v>16215</v>
      </c>
      <c r="F13" s="17">
        <v>318.12</v>
      </c>
      <c r="G13" s="18">
        <v>4.4000000000000003E-3</v>
      </c>
      <c r="H13" s="40"/>
    </row>
    <row r="14" spans="1:8" ht="12.95" customHeight="1">
      <c r="A14" s="14" t="s">
        <v>149</v>
      </c>
      <c r="B14" s="10" t="s">
        <v>150</v>
      </c>
      <c r="C14" s="15" t="s">
        <v>151</v>
      </c>
      <c r="D14" s="12" t="s">
        <v>152</v>
      </c>
      <c r="E14" s="16">
        <v>13348</v>
      </c>
      <c r="F14" s="17">
        <v>235.56</v>
      </c>
      <c r="G14" s="18">
        <v>3.2000000000000002E-3</v>
      </c>
      <c r="H14" s="40"/>
    </row>
    <row r="15" spans="1:8" ht="12.95" customHeight="1">
      <c r="A15" s="14" t="s">
        <v>343</v>
      </c>
      <c r="B15" s="10" t="s">
        <v>344</v>
      </c>
      <c r="C15" s="15" t="s">
        <v>345</v>
      </c>
      <c r="D15" s="12" t="s">
        <v>14</v>
      </c>
      <c r="E15" s="16">
        <v>9866</v>
      </c>
      <c r="F15" s="17">
        <v>228.65</v>
      </c>
      <c r="G15" s="18">
        <v>3.0999999999999999E-3</v>
      </c>
      <c r="H15" s="40"/>
    </row>
    <row r="16" spans="1:8" ht="12.95" customHeight="1">
      <c r="A16" s="14" t="s">
        <v>387</v>
      </c>
      <c r="B16" s="10" t="s">
        <v>388</v>
      </c>
      <c r="C16" s="15" t="s">
        <v>389</v>
      </c>
      <c r="D16" s="12" t="s">
        <v>14</v>
      </c>
      <c r="E16" s="16">
        <v>96655</v>
      </c>
      <c r="F16" s="17">
        <v>213.75</v>
      </c>
      <c r="G16" s="18">
        <v>2.8999999999999998E-3</v>
      </c>
      <c r="H16" s="40"/>
    </row>
    <row r="17" spans="1:8" ht="12.95" customHeight="1">
      <c r="A17" s="14" t="s">
        <v>374</v>
      </c>
      <c r="B17" s="10" t="s">
        <v>375</v>
      </c>
      <c r="C17" s="15" t="s">
        <v>376</v>
      </c>
      <c r="D17" s="12" t="s">
        <v>18</v>
      </c>
      <c r="E17" s="16">
        <v>2935</v>
      </c>
      <c r="F17" s="17">
        <v>205.37</v>
      </c>
      <c r="G17" s="18">
        <v>2.8E-3</v>
      </c>
      <c r="H17" s="40"/>
    </row>
    <row r="18" spans="1:8" ht="12.95" customHeight="1">
      <c r="A18" s="14" t="s">
        <v>156</v>
      </c>
      <c r="B18" s="10" t="s">
        <v>157</v>
      </c>
      <c r="C18" s="15" t="s">
        <v>158</v>
      </c>
      <c r="D18" s="12" t="s">
        <v>26</v>
      </c>
      <c r="E18" s="16">
        <v>42404</v>
      </c>
      <c r="F18" s="17">
        <v>195.29</v>
      </c>
      <c r="G18" s="18">
        <v>2.7000000000000001E-3</v>
      </c>
      <c r="H18" s="40"/>
    </row>
    <row r="19" spans="1:8" ht="12.95" customHeight="1">
      <c r="A19" s="14" t="s">
        <v>346</v>
      </c>
      <c r="B19" s="10" t="s">
        <v>347</v>
      </c>
      <c r="C19" s="15" t="s">
        <v>348</v>
      </c>
      <c r="D19" s="12" t="s">
        <v>349</v>
      </c>
      <c r="E19" s="16">
        <v>26094</v>
      </c>
      <c r="F19" s="17">
        <v>190.03</v>
      </c>
      <c r="G19" s="18">
        <v>2.5999999999999999E-3</v>
      </c>
      <c r="H19" s="40"/>
    </row>
    <row r="20" spans="1:8" ht="12.95" customHeight="1">
      <c r="A20" s="14" t="s">
        <v>362</v>
      </c>
      <c r="B20" s="10" t="s">
        <v>363</v>
      </c>
      <c r="C20" s="15" t="s">
        <v>364</v>
      </c>
      <c r="D20" s="12" t="s">
        <v>26</v>
      </c>
      <c r="E20" s="16">
        <v>28460</v>
      </c>
      <c r="F20" s="17">
        <v>186.6</v>
      </c>
      <c r="G20" s="18">
        <v>2.5999999999999999E-3</v>
      </c>
      <c r="H20" s="40"/>
    </row>
    <row r="21" spans="1:8" ht="12.95" customHeight="1">
      <c r="A21" s="14" t="s">
        <v>437</v>
      </c>
      <c r="B21" s="10" t="s">
        <v>438</v>
      </c>
      <c r="C21" s="15" t="s">
        <v>439</v>
      </c>
      <c r="D21" s="12" t="s">
        <v>14</v>
      </c>
      <c r="E21" s="16">
        <v>4981</v>
      </c>
      <c r="F21" s="17">
        <v>156.59</v>
      </c>
      <c r="G21" s="18">
        <v>2.2000000000000001E-3</v>
      </c>
      <c r="H21" s="40"/>
    </row>
    <row r="22" spans="1:8" ht="12.95" customHeight="1">
      <c r="A22" s="14" t="s">
        <v>337</v>
      </c>
      <c r="B22" s="10" t="s">
        <v>338</v>
      </c>
      <c r="C22" s="15" t="s">
        <v>339</v>
      </c>
      <c r="D22" s="12" t="s">
        <v>30</v>
      </c>
      <c r="E22" s="16">
        <v>11994</v>
      </c>
      <c r="F22" s="17">
        <v>136.57</v>
      </c>
      <c r="G22" s="18">
        <v>1.9E-3</v>
      </c>
      <c r="H22" s="40"/>
    </row>
    <row r="23" spans="1:8" ht="12.95" customHeight="1">
      <c r="A23" s="14" t="s">
        <v>405</v>
      </c>
      <c r="B23" s="10" t="s">
        <v>406</v>
      </c>
      <c r="C23" s="15" t="s">
        <v>407</v>
      </c>
      <c r="D23" s="12" t="s">
        <v>22</v>
      </c>
      <c r="E23" s="16">
        <v>668</v>
      </c>
      <c r="F23" s="17">
        <v>115.15</v>
      </c>
      <c r="G23" s="18">
        <v>1.6000000000000001E-3</v>
      </c>
      <c r="H23" s="40"/>
    </row>
    <row r="24" spans="1:8" ht="12.95" customHeight="1">
      <c r="A24" s="14" t="s">
        <v>1128</v>
      </c>
      <c r="B24" s="10" t="s">
        <v>1129</v>
      </c>
      <c r="C24" s="15" t="s">
        <v>1130</v>
      </c>
      <c r="D24" s="12" t="s">
        <v>38</v>
      </c>
      <c r="E24" s="16">
        <v>4611</v>
      </c>
      <c r="F24" s="17">
        <v>109.53</v>
      </c>
      <c r="G24" s="18">
        <v>1.5E-3</v>
      </c>
      <c r="H24" s="40"/>
    </row>
    <row r="25" spans="1:8" ht="12.95" customHeight="1">
      <c r="A25" s="14" t="s">
        <v>340</v>
      </c>
      <c r="B25" s="10" t="s">
        <v>341</v>
      </c>
      <c r="C25" s="15" t="s">
        <v>342</v>
      </c>
      <c r="D25" s="12" t="s">
        <v>30</v>
      </c>
      <c r="E25" s="16">
        <v>6858</v>
      </c>
      <c r="F25" s="17">
        <v>105.71</v>
      </c>
      <c r="G25" s="18">
        <v>1.5E-3</v>
      </c>
      <c r="H25" s="40"/>
    </row>
    <row r="26" spans="1:8" ht="12.95" customHeight="1">
      <c r="A26" s="14" t="s">
        <v>1131</v>
      </c>
      <c r="B26" s="10" t="s">
        <v>1132</v>
      </c>
      <c r="C26" s="15" t="s">
        <v>1133</v>
      </c>
      <c r="D26" s="12" t="s">
        <v>30</v>
      </c>
      <c r="E26" s="16">
        <v>16348</v>
      </c>
      <c r="F26" s="17">
        <v>104.18</v>
      </c>
      <c r="G26" s="18">
        <v>1.4E-3</v>
      </c>
      <c r="H26" s="40"/>
    </row>
    <row r="27" spans="1:8" ht="12.95" customHeight="1">
      <c r="A27" s="14" t="s">
        <v>153</v>
      </c>
      <c r="B27" s="10" t="s">
        <v>154</v>
      </c>
      <c r="C27" s="15" t="s">
        <v>155</v>
      </c>
      <c r="D27" s="12" t="s">
        <v>34</v>
      </c>
      <c r="E27" s="16">
        <v>1469</v>
      </c>
      <c r="F27" s="17">
        <v>103.83</v>
      </c>
      <c r="G27" s="18">
        <v>1.4E-3</v>
      </c>
      <c r="H27" s="40"/>
    </row>
    <row r="28" spans="1:8" ht="12.95" customHeight="1">
      <c r="A28" s="14" t="s">
        <v>359</v>
      </c>
      <c r="B28" s="10" t="s">
        <v>360</v>
      </c>
      <c r="C28" s="15" t="s">
        <v>361</v>
      </c>
      <c r="D28" s="12" t="s">
        <v>70</v>
      </c>
      <c r="E28" s="16">
        <v>1276</v>
      </c>
      <c r="F28" s="17">
        <v>94.85</v>
      </c>
      <c r="G28" s="18">
        <v>1.2999999999999999E-3</v>
      </c>
      <c r="H28" s="40"/>
    </row>
    <row r="29" spans="1:8" ht="12.95" customHeight="1">
      <c r="A29" s="14" t="s">
        <v>1134</v>
      </c>
      <c r="B29" s="10" t="s">
        <v>1135</v>
      </c>
      <c r="C29" s="15" t="s">
        <v>1136</v>
      </c>
      <c r="D29" s="12" t="s">
        <v>139</v>
      </c>
      <c r="E29" s="16">
        <v>8640</v>
      </c>
      <c r="F29" s="17">
        <v>92.55</v>
      </c>
      <c r="G29" s="18">
        <v>1.2999999999999999E-3</v>
      </c>
      <c r="H29" s="40"/>
    </row>
    <row r="30" spans="1:8" ht="12.95" customHeight="1">
      <c r="A30" s="14" t="s">
        <v>423</v>
      </c>
      <c r="B30" s="10" t="s">
        <v>424</v>
      </c>
      <c r="C30" s="15" t="s">
        <v>425</v>
      </c>
      <c r="D30" s="12" t="s">
        <v>34</v>
      </c>
      <c r="E30" s="16">
        <v>19811</v>
      </c>
      <c r="F30" s="17">
        <v>90.85</v>
      </c>
      <c r="G30" s="18">
        <v>1.1999999999999999E-3</v>
      </c>
      <c r="H30" s="40"/>
    </row>
    <row r="31" spans="1:8" ht="12.95" customHeight="1">
      <c r="A31" s="14" t="s">
        <v>1137</v>
      </c>
      <c r="B31" s="10" t="s">
        <v>1138</v>
      </c>
      <c r="C31" s="15" t="s">
        <v>1139</v>
      </c>
      <c r="D31" s="12" t="s">
        <v>84</v>
      </c>
      <c r="E31" s="16">
        <v>11930</v>
      </c>
      <c r="F31" s="17">
        <v>89.9</v>
      </c>
      <c r="G31" s="18">
        <v>1.1999999999999999E-3</v>
      </c>
      <c r="H31" s="40"/>
    </row>
    <row r="32" spans="1:8" ht="12.95" customHeight="1">
      <c r="A32" s="14" t="s">
        <v>414</v>
      </c>
      <c r="B32" s="10" t="s">
        <v>415</v>
      </c>
      <c r="C32" s="15" t="s">
        <v>416</v>
      </c>
      <c r="D32" s="12" t="s">
        <v>34</v>
      </c>
      <c r="E32" s="16">
        <v>10577</v>
      </c>
      <c r="F32" s="17">
        <v>88.37</v>
      </c>
      <c r="G32" s="18">
        <v>1.1999999999999999E-3</v>
      </c>
      <c r="H32" s="40"/>
    </row>
    <row r="33" spans="1:8" ht="12.95" customHeight="1">
      <c r="A33" s="14" t="s">
        <v>417</v>
      </c>
      <c r="B33" s="10" t="s">
        <v>418</v>
      </c>
      <c r="C33" s="15" t="s">
        <v>419</v>
      </c>
      <c r="D33" s="12" t="s">
        <v>135</v>
      </c>
      <c r="E33" s="16">
        <v>37767</v>
      </c>
      <c r="F33" s="17">
        <v>78.08</v>
      </c>
      <c r="G33" s="18">
        <v>1.1000000000000001E-3</v>
      </c>
      <c r="H33" s="40"/>
    </row>
    <row r="34" spans="1:8" ht="12.95" customHeight="1">
      <c r="A34" s="14" t="s">
        <v>1140</v>
      </c>
      <c r="B34" s="10" t="s">
        <v>1141</v>
      </c>
      <c r="C34" s="15" t="s">
        <v>1142</v>
      </c>
      <c r="D34" s="12" t="s">
        <v>14</v>
      </c>
      <c r="E34" s="16">
        <v>394</v>
      </c>
      <c r="F34" s="17">
        <v>75.459999999999994</v>
      </c>
      <c r="G34" s="18">
        <v>1E-3</v>
      </c>
      <c r="H34" s="40"/>
    </row>
    <row r="35" spans="1:8" ht="12.95" customHeight="1">
      <c r="A35" s="14" t="s">
        <v>353</v>
      </c>
      <c r="B35" s="10" t="s">
        <v>354</v>
      </c>
      <c r="C35" s="15" t="s">
        <v>355</v>
      </c>
      <c r="D35" s="12" t="s">
        <v>70</v>
      </c>
      <c r="E35" s="16">
        <v>4218</v>
      </c>
      <c r="F35" s="17">
        <v>70.12</v>
      </c>
      <c r="G35" s="18">
        <v>1E-3</v>
      </c>
      <c r="H35" s="40"/>
    </row>
    <row r="36" spans="1:8" ht="12.95" customHeight="1">
      <c r="A36" s="14" t="s">
        <v>1143</v>
      </c>
      <c r="B36" s="10" t="s">
        <v>1144</v>
      </c>
      <c r="C36" s="15" t="s">
        <v>1145</v>
      </c>
      <c r="D36" s="12" t="s">
        <v>22</v>
      </c>
      <c r="E36" s="16">
        <v>10283</v>
      </c>
      <c r="F36" s="17">
        <v>70.010000000000005</v>
      </c>
      <c r="G36" s="18">
        <v>1E-3</v>
      </c>
      <c r="H36" s="40"/>
    </row>
    <row r="37" spans="1:8" ht="12.95" customHeight="1">
      <c r="A37" s="14" t="s">
        <v>365</v>
      </c>
      <c r="B37" s="10" t="s">
        <v>366</v>
      </c>
      <c r="C37" s="15" t="s">
        <v>367</v>
      </c>
      <c r="D37" s="12" t="s">
        <v>84</v>
      </c>
      <c r="E37" s="16">
        <v>1408</v>
      </c>
      <c r="F37" s="17">
        <v>68.69</v>
      </c>
      <c r="G37" s="18">
        <v>8.9999999999999998E-4</v>
      </c>
      <c r="H37" s="40"/>
    </row>
    <row r="38" spans="1:8" ht="12.95" customHeight="1">
      <c r="A38" s="14" t="s">
        <v>132</v>
      </c>
      <c r="B38" s="10" t="s">
        <v>133</v>
      </c>
      <c r="C38" s="15" t="s">
        <v>134</v>
      </c>
      <c r="D38" s="12" t="s">
        <v>135</v>
      </c>
      <c r="E38" s="16">
        <v>52500</v>
      </c>
      <c r="F38" s="17">
        <v>66.81</v>
      </c>
      <c r="G38" s="18">
        <v>8.9999999999999998E-4</v>
      </c>
      <c r="H38" s="40"/>
    </row>
    <row r="39" spans="1:8" ht="12.95" customHeight="1">
      <c r="A39" s="14" t="s">
        <v>1146</v>
      </c>
      <c r="B39" s="10" t="s">
        <v>1147</v>
      </c>
      <c r="C39" s="15" t="s">
        <v>1148</v>
      </c>
      <c r="D39" s="12" t="s">
        <v>139</v>
      </c>
      <c r="E39" s="16">
        <v>10951</v>
      </c>
      <c r="F39" s="17">
        <v>66.63</v>
      </c>
      <c r="G39" s="18">
        <v>8.9999999999999998E-4</v>
      </c>
      <c r="H39" s="40"/>
    </row>
    <row r="40" spans="1:8" ht="12.95" customHeight="1">
      <c r="A40" s="14" t="s">
        <v>426</v>
      </c>
      <c r="B40" s="10" t="s">
        <v>427</v>
      </c>
      <c r="C40" s="15" t="s">
        <v>428</v>
      </c>
      <c r="D40" s="12" t="s">
        <v>429</v>
      </c>
      <c r="E40" s="16">
        <v>16139</v>
      </c>
      <c r="F40" s="17">
        <v>66.61</v>
      </c>
      <c r="G40" s="18">
        <v>8.9999999999999998E-4</v>
      </c>
      <c r="H40" s="40"/>
    </row>
    <row r="41" spans="1:8" ht="12.95" customHeight="1">
      <c r="A41" s="14" t="s">
        <v>1149</v>
      </c>
      <c r="B41" s="10" t="s">
        <v>1150</v>
      </c>
      <c r="C41" s="15" t="s">
        <v>1151</v>
      </c>
      <c r="D41" s="12" t="s">
        <v>84</v>
      </c>
      <c r="E41" s="16">
        <v>1342</v>
      </c>
      <c r="F41" s="17">
        <v>62.75</v>
      </c>
      <c r="G41" s="18">
        <v>8.9999999999999998E-4</v>
      </c>
      <c r="H41" s="40"/>
    </row>
    <row r="42" spans="1:8" ht="12.95" customHeight="1">
      <c r="A42" s="14" t="s">
        <v>1102</v>
      </c>
      <c r="B42" s="10" t="s">
        <v>1103</v>
      </c>
      <c r="C42" s="15" t="s">
        <v>1104</v>
      </c>
      <c r="D42" s="12" t="s">
        <v>26</v>
      </c>
      <c r="E42" s="16">
        <v>6672</v>
      </c>
      <c r="F42" s="17">
        <v>58.91</v>
      </c>
      <c r="G42" s="18">
        <v>8.0000000000000004E-4</v>
      </c>
      <c r="H42" s="40"/>
    </row>
    <row r="43" spans="1:8" ht="12.95" customHeight="1">
      <c r="A43" s="14" t="s">
        <v>1152</v>
      </c>
      <c r="B43" s="10" t="s">
        <v>1153</v>
      </c>
      <c r="C43" s="15" t="s">
        <v>1154</v>
      </c>
      <c r="D43" s="12" t="s">
        <v>233</v>
      </c>
      <c r="E43" s="16">
        <v>40312</v>
      </c>
      <c r="F43" s="17">
        <v>57.28</v>
      </c>
      <c r="G43" s="18">
        <v>8.0000000000000004E-4</v>
      </c>
      <c r="H43" s="40"/>
    </row>
    <row r="44" spans="1:8" ht="12.95" customHeight="1">
      <c r="A44" s="14" t="s">
        <v>381</v>
      </c>
      <c r="B44" s="10" t="s">
        <v>382</v>
      </c>
      <c r="C44" s="15" t="s">
        <v>383</v>
      </c>
      <c r="D44" s="12" t="s">
        <v>22</v>
      </c>
      <c r="E44" s="16">
        <v>4863</v>
      </c>
      <c r="F44" s="17">
        <v>56.44</v>
      </c>
      <c r="G44" s="18">
        <v>8.0000000000000004E-4</v>
      </c>
      <c r="H44" s="40"/>
    </row>
    <row r="45" spans="1:8" ht="12.95" customHeight="1">
      <c r="A45" s="14" t="s">
        <v>1155</v>
      </c>
      <c r="B45" s="10" t="s">
        <v>1156</v>
      </c>
      <c r="C45" s="15" t="s">
        <v>1157</v>
      </c>
      <c r="D45" s="12" t="s">
        <v>267</v>
      </c>
      <c r="E45" s="16">
        <v>8122</v>
      </c>
      <c r="F45" s="17">
        <v>55.54</v>
      </c>
      <c r="G45" s="18">
        <v>8.0000000000000004E-4</v>
      </c>
      <c r="H45" s="40"/>
    </row>
    <row r="46" spans="1:8" ht="12.95" customHeight="1">
      <c r="A46" s="14" t="s">
        <v>1158</v>
      </c>
      <c r="B46" s="10" t="s">
        <v>1159</v>
      </c>
      <c r="C46" s="15" t="s">
        <v>1160</v>
      </c>
      <c r="D46" s="12" t="s">
        <v>84</v>
      </c>
      <c r="E46" s="16">
        <v>5615</v>
      </c>
      <c r="F46" s="17">
        <v>54.54</v>
      </c>
      <c r="G46" s="18">
        <v>6.9999999999999999E-4</v>
      </c>
      <c r="H46" s="40"/>
    </row>
    <row r="47" spans="1:8" ht="12.95" customHeight="1">
      <c r="A47" s="14" t="s">
        <v>100</v>
      </c>
      <c r="B47" s="10" t="s">
        <v>101</v>
      </c>
      <c r="C47" s="15" t="s">
        <v>102</v>
      </c>
      <c r="D47" s="12" t="s">
        <v>14</v>
      </c>
      <c r="E47" s="16">
        <v>6619</v>
      </c>
      <c r="F47" s="17">
        <v>51.54</v>
      </c>
      <c r="G47" s="18">
        <v>6.9999999999999999E-4</v>
      </c>
      <c r="H47" s="40"/>
    </row>
    <row r="48" spans="1:8" ht="12.95" customHeight="1">
      <c r="A48" s="14" t="s">
        <v>1161</v>
      </c>
      <c r="B48" s="10" t="s">
        <v>1162</v>
      </c>
      <c r="C48" s="15" t="s">
        <v>1163</v>
      </c>
      <c r="D48" s="12" t="s">
        <v>34</v>
      </c>
      <c r="E48" s="16">
        <v>1439</v>
      </c>
      <c r="F48" s="17">
        <v>46.63</v>
      </c>
      <c r="G48" s="18">
        <v>5.9999999999999995E-4</v>
      </c>
      <c r="H48" s="40"/>
    </row>
    <row r="49" spans="1:8" ht="12.95" customHeight="1">
      <c r="A49" s="14" t="s">
        <v>1164</v>
      </c>
      <c r="B49" s="10" t="s">
        <v>1165</v>
      </c>
      <c r="C49" s="15" t="s">
        <v>1166</v>
      </c>
      <c r="D49" s="12" t="s">
        <v>14</v>
      </c>
      <c r="E49" s="16">
        <v>1304</v>
      </c>
      <c r="F49" s="17">
        <v>46.23</v>
      </c>
      <c r="G49" s="18">
        <v>5.9999999999999995E-4</v>
      </c>
      <c r="H49" s="40"/>
    </row>
    <row r="50" spans="1:8" ht="12.95" customHeight="1">
      <c r="A50" s="14" t="s">
        <v>1167</v>
      </c>
      <c r="B50" s="10" t="s">
        <v>1168</v>
      </c>
      <c r="C50" s="15" t="s">
        <v>1169</v>
      </c>
      <c r="D50" s="12" t="s">
        <v>204</v>
      </c>
      <c r="E50" s="16">
        <v>6078</v>
      </c>
      <c r="F50" s="17">
        <v>41.43</v>
      </c>
      <c r="G50" s="18">
        <v>5.9999999999999995E-4</v>
      </c>
      <c r="H50" s="40"/>
    </row>
    <row r="51" spans="1:8" ht="12.95" customHeight="1">
      <c r="A51" s="14" t="s">
        <v>469</v>
      </c>
      <c r="B51" s="10" t="s">
        <v>470</v>
      </c>
      <c r="C51" s="15" t="s">
        <v>471</v>
      </c>
      <c r="D51" s="12" t="s">
        <v>324</v>
      </c>
      <c r="E51" s="16">
        <v>10546</v>
      </c>
      <c r="F51" s="17">
        <v>39.020000000000003</v>
      </c>
      <c r="G51" s="18">
        <v>5.0000000000000001E-4</v>
      </c>
      <c r="H51" s="40"/>
    </row>
    <row r="52" spans="1:8" ht="12.95" customHeight="1">
      <c r="A52" s="14" t="s">
        <v>1170</v>
      </c>
      <c r="B52" s="10" t="s">
        <v>1171</v>
      </c>
      <c r="C52" s="15" t="s">
        <v>1172</v>
      </c>
      <c r="D52" s="12" t="s">
        <v>70</v>
      </c>
      <c r="E52" s="16">
        <v>148</v>
      </c>
      <c r="F52" s="17">
        <v>38.630000000000003</v>
      </c>
      <c r="G52" s="18">
        <v>5.0000000000000001E-4</v>
      </c>
      <c r="H52" s="40"/>
    </row>
    <row r="53" spans="1:8" ht="12.95" customHeight="1">
      <c r="A53" s="14" t="s">
        <v>1173</v>
      </c>
      <c r="B53" s="10" t="s">
        <v>1174</v>
      </c>
      <c r="C53" s="15" t="s">
        <v>1175</v>
      </c>
      <c r="D53" s="12" t="s">
        <v>34</v>
      </c>
      <c r="E53" s="16">
        <v>1541</v>
      </c>
      <c r="F53" s="17">
        <v>36.53</v>
      </c>
      <c r="G53" s="18">
        <v>5.0000000000000001E-4</v>
      </c>
      <c r="H53" s="40"/>
    </row>
    <row r="54" spans="1:8" ht="12.95" customHeight="1">
      <c r="A54" s="14" t="s">
        <v>430</v>
      </c>
      <c r="B54" s="10" t="s">
        <v>431</v>
      </c>
      <c r="C54" s="15" t="s">
        <v>432</v>
      </c>
      <c r="D54" s="12" t="s">
        <v>433</v>
      </c>
      <c r="E54" s="16">
        <v>23152</v>
      </c>
      <c r="F54" s="17">
        <v>35.19</v>
      </c>
      <c r="G54" s="18">
        <v>5.0000000000000001E-4</v>
      </c>
      <c r="H54" s="40"/>
    </row>
    <row r="55" spans="1:8" ht="12.95" customHeight="1">
      <c r="A55" s="14" t="s">
        <v>1176</v>
      </c>
      <c r="B55" s="10" t="s">
        <v>1177</v>
      </c>
      <c r="C55" s="15" t="s">
        <v>1178</v>
      </c>
      <c r="D55" s="12" t="s">
        <v>34</v>
      </c>
      <c r="E55" s="16">
        <v>1435</v>
      </c>
      <c r="F55" s="17">
        <v>35.15</v>
      </c>
      <c r="G55" s="18">
        <v>5.0000000000000001E-4</v>
      </c>
      <c r="H55" s="40"/>
    </row>
    <row r="56" spans="1:8" ht="12.95" customHeight="1">
      <c r="A56" s="14" t="s">
        <v>1179</v>
      </c>
      <c r="B56" s="10" t="s">
        <v>1180</v>
      </c>
      <c r="C56" s="15" t="s">
        <v>1181</v>
      </c>
      <c r="D56" s="12" t="s">
        <v>324</v>
      </c>
      <c r="E56" s="16">
        <v>28086</v>
      </c>
      <c r="F56" s="17">
        <v>33.409999999999997</v>
      </c>
      <c r="G56" s="18">
        <v>5.0000000000000001E-4</v>
      </c>
      <c r="H56" s="40"/>
    </row>
    <row r="57" spans="1:8" ht="12.95" customHeight="1">
      <c r="A57" s="3"/>
      <c r="B57" s="20"/>
      <c r="C57" s="21" t="s">
        <v>297</v>
      </c>
      <c r="D57" s="21"/>
      <c r="E57" s="21"/>
      <c r="F57" s="22">
        <f>SUM(F7:F56)</f>
        <v>8140.159999999998</v>
      </c>
      <c r="G57" s="23">
        <f>SUM(G7:G56)</f>
        <v>0.11170000000000001</v>
      </c>
      <c r="H57" s="24"/>
    </row>
    <row r="58" spans="1:8" ht="12.95" customHeight="1">
      <c r="A58" s="3"/>
      <c r="B58" s="10"/>
      <c r="C58" s="11" t="s">
        <v>298</v>
      </c>
      <c r="D58" s="12"/>
      <c r="E58" s="12"/>
      <c r="F58" s="12"/>
      <c r="G58" s="12"/>
      <c r="H58" s="13"/>
    </row>
    <row r="59" spans="1:8" ht="12.95" customHeight="1">
      <c r="A59" s="3"/>
      <c r="B59" s="20"/>
      <c r="C59" s="21" t="s">
        <v>297</v>
      </c>
      <c r="D59" s="21"/>
      <c r="E59" s="21"/>
      <c r="F59" s="22">
        <v>0</v>
      </c>
      <c r="G59" s="23">
        <v>0</v>
      </c>
      <c r="H59" s="24"/>
    </row>
    <row r="60" spans="1:8" ht="12.95" customHeight="1">
      <c r="A60" s="3"/>
      <c r="B60" s="26"/>
      <c r="C60" s="21" t="s">
        <v>303</v>
      </c>
      <c r="D60" s="27"/>
      <c r="E60" s="28"/>
      <c r="F60" s="29">
        <v>8140.159999999998</v>
      </c>
      <c r="G60" s="30">
        <v>0.11170000000000001</v>
      </c>
      <c r="H60" s="31"/>
    </row>
    <row r="61" spans="1:8" ht="12.95" customHeight="1">
      <c r="A61" s="3"/>
      <c r="B61" s="10"/>
      <c r="C61" s="11" t="s">
        <v>480</v>
      </c>
      <c r="D61" s="12"/>
      <c r="E61" s="12"/>
      <c r="F61" s="12"/>
      <c r="G61" s="12"/>
      <c r="H61" s="13"/>
    </row>
    <row r="62" spans="1:8" ht="12.95" customHeight="1">
      <c r="A62" s="3"/>
      <c r="B62" s="10"/>
      <c r="C62" s="11" t="s">
        <v>481</v>
      </c>
      <c r="D62" s="12"/>
      <c r="E62" s="12"/>
      <c r="F62" s="12"/>
      <c r="G62" s="12"/>
      <c r="H62" s="13"/>
    </row>
    <row r="63" spans="1:8" ht="12.95" customHeight="1">
      <c r="A63" s="3"/>
      <c r="B63" s="10"/>
      <c r="C63" s="11" t="s">
        <v>487</v>
      </c>
      <c r="D63" s="12"/>
      <c r="E63" s="12"/>
      <c r="F63" s="12"/>
      <c r="G63" s="12"/>
      <c r="H63" s="13"/>
    </row>
    <row r="64" spans="1:8" ht="12.95" customHeight="1">
      <c r="A64" s="14" t="s">
        <v>1183</v>
      </c>
      <c r="B64" s="10" t="s">
        <v>1184</v>
      </c>
      <c r="C64" s="15" t="s">
        <v>1185</v>
      </c>
      <c r="D64" s="12" t="s">
        <v>491</v>
      </c>
      <c r="E64" s="16">
        <v>2500000</v>
      </c>
      <c r="F64" s="17">
        <v>2640.19</v>
      </c>
      <c r="G64" s="18">
        <v>3.6299999999999999E-2</v>
      </c>
      <c r="H64" s="40">
        <v>4.9861999999999997E-2</v>
      </c>
    </row>
    <row r="65" spans="1:8" ht="12.95" customHeight="1">
      <c r="A65" s="3"/>
      <c r="B65" s="10"/>
      <c r="C65" s="11" t="s">
        <v>512</v>
      </c>
      <c r="D65" s="12"/>
      <c r="E65" s="12"/>
      <c r="F65" s="12"/>
      <c r="G65" s="12"/>
      <c r="H65" s="13"/>
    </row>
    <row r="66" spans="1:8" ht="12.95" customHeight="1">
      <c r="A66" s="14" t="s">
        <v>1186</v>
      </c>
      <c r="B66" s="10" t="s">
        <v>1187</v>
      </c>
      <c r="C66" s="15" t="s">
        <v>1188</v>
      </c>
      <c r="D66" s="12" t="s">
        <v>1189</v>
      </c>
      <c r="E66" s="16">
        <v>350</v>
      </c>
      <c r="F66" s="17">
        <v>3503.97</v>
      </c>
      <c r="G66" s="18">
        <v>4.82E-2</v>
      </c>
      <c r="H66" s="40">
        <v>7.7149999999999996E-2</v>
      </c>
    </row>
    <row r="67" spans="1:8" ht="12.95" customHeight="1">
      <c r="A67" s="14" t="s">
        <v>1190</v>
      </c>
      <c r="B67" s="10" t="s">
        <v>1191</v>
      </c>
      <c r="C67" s="15" t="s">
        <v>1192</v>
      </c>
      <c r="D67" s="12" t="s">
        <v>1193</v>
      </c>
      <c r="E67" s="16">
        <v>350</v>
      </c>
      <c r="F67" s="17">
        <v>3491.18</v>
      </c>
      <c r="G67" s="18">
        <v>4.8000000000000001E-2</v>
      </c>
      <c r="H67" s="40">
        <v>8.7690000000000004E-2</v>
      </c>
    </row>
    <row r="68" spans="1:8" ht="12.95" customHeight="1">
      <c r="A68" s="14" t="s">
        <v>1194</v>
      </c>
      <c r="B68" s="10" t="s">
        <v>1195</v>
      </c>
      <c r="C68" s="15" t="s">
        <v>1196</v>
      </c>
      <c r="D68" s="12" t="s">
        <v>849</v>
      </c>
      <c r="E68" s="16">
        <v>250</v>
      </c>
      <c r="F68" s="17">
        <v>2523.08</v>
      </c>
      <c r="G68" s="18">
        <v>3.4700000000000002E-2</v>
      </c>
      <c r="H68" s="40">
        <v>6.0899000000000002E-2</v>
      </c>
    </row>
    <row r="69" spans="1:8" ht="12.95" customHeight="1">
      <c r="A69" s="14" t="s">
        <v>1197</v>
      </c>
      <c r="B69" s="10" t="s">
        <v>1198</v>
      </c>
      <c r="C69" s="15" t="s">
        <v>1199</v>
      </c>
      <c r="D69" s="12" t="s">
        <v>1200</v>
      </c>
      <c r="E69" s="16">
        <v>250</v>
      </c>
      <c r="F69" s="17">
        <v>2494.77</v>
      </c>
      <c r="G69" s="18">
        <v>3.4299999999999997E-2</v>
      </c>
      <c r="H69" s="40">
        <v>0.121605</v>
      </c>
    </row>
    <row r="70" spans="1:8" ht="12.95" customHeight="1">
      <c r="A70" s="14" t="s">
        <v>517</v>
      </c>
      <c r="B70" s="10" t="s">
        <v>518</v>
      </c>
      <c r="C70" s="15" t="s">
        <v>519</v>
      </c>
      <c r="D70" s="12" t="s">
        <v>516</v>
      </c>
      <c r="E70" s="16">
        <v>250</v>
      </c>
      <c r="F70" s="17">
        <v>2468.1999999999998</v>
      </c>
      <c r="G70" s="18">
        <v>3.39E-2</v>
      </c>
      <c r="H70" s="40">
        <v>7.0999999999999994E-2</v>
      </c>
    </row>
    <row r="71" spans="1:8" ht="12.95" customHeight="1">
      <c r="A71" s="14" t="s">
        <v>1201</v>
      </c>
      <c r="B71" s="10" t="s">
        <v>1202</v>
      </c>
      <c r="C71" s="15" t="s">
        <v>1203</v>
      </c>
      <c r="D71" s="12" t="s">
        <v>1204</v>
      </c>
      <c r="E71" s="16">
        <v>200</v>
      </c>
      <c r="F71" s="17">
        <v>2073.1799999999998</v>
      </c>
      <c r="G71" s="18">
        <v>2.8500000000000001E-2</v>
      </c>
      <c r="H71" s="40">
        <v>8.9250999999999997E-2</v>
      </c>
    </row>
    <row r="72" spans="1:8" ht="12.95" customHeight="1">
      <c r="A72" s="14" t="s">
        <v>1205</v>
      </c>
      <c r="B72" s="10" t="s">
        <v>1206</v>
      </c>
      <c r="C72" s="15" t="s">
        <v>1207</v>
      </c>
      <c r="D72" s="12" t="s">
        <v>849</v>
      </c>
      <c r="E72" s="16">
        <v>200000</v>
      </c>
      <c r="F72" s="17">
        <v>1653.11</v>
      </c>
      <c r="G72" s="18">
        <v>2.2700000000000001E-2</v>
      </c>
      <c r="H72" s="40">
        <v>0.110595</v>
      </c>
    </row>
    <row r="73" spans="1:8" ht="12.95" customHeight="1">
      <c r="A73" s="14" t="s">
        <v>846</v>
      </c>
      <c r="B73" s="10" t="s">
        <v>847</v>
      </c>
      <c r="C73" s="15" t="s">
        <v>848</v>
      </c>
      <c r="D73" s="12" t="s">
        <v>849</v>
      </c>
      <c r="E73" s="16">
        <v>150</v>
      </c>
      <c r="F73" s="17">
        <v>1546.2</v>
      </c>
      <c r="G73" s="18">
        <v>2.1299999999999999E-2</v>
      </c>
      <c r="H73" s="40">
        <v>6.1994E-2</v>
      </c>
    </row>
    <row r="74" spans="1:8" ht="12.95" customHeight="1">
      <c r="A74" s="14" t="s">
        <v>1208</v>
      </c>
      <c r="B74" s="10" t="s">
        <v>1209</v>
      </c>
      <c r="C74" s="15" t="s">
        <v>1210</v>
      </c>
      <c r="D74" s="12" t="s">
        <v>544</v>
      </c>
      <c r="E74" s="16">
        <v>150</v>
      </c>
      <c r="F74" s="17">
        <v>1544.41</v>
      </c>
      <c r="G74" s="18">
        <v>2.12E-2</v>
      </c>
      <c r="H74" s="40">
        <v>7.7429999999999999E-2</v>
      </c>
    </row>
    <row r="75" spans="1:8" ht="12.95" customHeight="1">
      <c r="A75" s="14" t="s">
        <v>1211</v>
      </c>
      <c r="B75" s="10" t="s">
        <v>1212</v>
      </c>
      <c r="C75" s="15" t="s">
        <v>1213</v>
      </c>
      <c r="D75" s="12" t="s">
        <v>1189</v>
      </c>
      <c r="E75" s="16">
        <v>150</v>
      </c>
      <c r="F75" s="17">
        <v>1521.8</v>
      </c>
      <c r="G75" s="18">
        <v>2.0899999999999998E-2</v>
      </c>
      <c r="H75" s="40">
        <v>6.7000000000000004E-2</v>
      </c>
    </row>
    <row r="76" spans="1:8" ht="12.95" customHeight="1">
      <c r="A76" s="14" t="s">
        <v>1214</v>
      </c>
      <c r="B76" s="10" t="s">
        <v>1215</v>
      </c>
      <c r="C76" s="15" t="s">
        <v>1216</v>
      </c>
      <c r="D76" s="12" t="s">
        <v>1217</v>
      </c>
      <c r="E76" s="16">
        <v>150</v>
      </c>
      <c r="F76" s="17">
        <v>1500.12</v>
      </c>
      <c r="G76" s="18">
        <v>2.06E-2</v>
      </c>
      <c r="H76" s="40">
        <v>9.5015000000000002E-2</v>
      </c>
    </row>
    <row r="77" spans="1:8" ht="12.95" customHeight="1">
      <c r="A77" s="14" t="s">
        <v>529</v>
      </c>
      <c r="B77" s="10" t="s">
        <v>530</v>
      </c>
      <c r="C77" s="15" t="s">
        <v>531</v>
      </c>
      <c r="D77" s="12" t="s">
        <v>516</v>
      </c>
      <c r="E77" s="16">
        <v>150</v>
      </c>
      <c r="F77" s="17">
        <v>1499.3</v>
      </c>
      <c r="G77" s="18">
        <v>2.06E-2</v>
      </c>
      <c r="H77" s="40">
        <v>6.2427999999999997E-2</v>
      </c>
    </row>
    <row r="78" spans="1:8" ht="12.95" customHeight="1">
      <c r="A78" s="14" t="s">
        <v>1218</v>
      </c>
      <c r="B78" s="10" t="s">
        <v>1219</v>
      </c>
      <c r="C78" s="15" t="s">
        <v>1220</v>
      </c>
      <c r="D78" s="12" t="s">
        <v>1189</v>
      </c>
      <c r="E78" s="16">
        <v>200</v>
      </c>
      <c r="F78" s="17">
        <v>1489.88</v>
      </c>
      <c r="G78" s="18">
        <v>2.0500000000000001E-2</v>
      </c>
      <c r="H78" s="40">
        <v>0.11945</v>
      </c>
    </row>
    <row r="79" spans="1:8" ht="12.95" customHeight="1">
      <c r="A79" s="14" t="s">
        <v>765</v>
      </c>
      <c r="B79" s="10" t="s">
        <v>766</v>
      </c>
      <c r="C79" s="15" t="s">
        <v>767</v>
      </c>
      <c r="D79" s="12" t="s">
        <v>768</v>
      </c>
      <c r="E79" s="16">
        <v>140</v>
      </c>
      <c r="F79" s="17">
        <v>1393.65</v>
      </c>
      <c r="G79" s="18">
        <v>1.9199999999999998E-2</v>
      </c>
      <c r="H79" s="40">
        <v>6.9759000000000002E-2</v>
      </c>
    </row>
    <row r="80" spans="1:8" ht="12.95" customHeight="1">
      <c r="A80" s="14" t="s">
        <v>1221</v>
      </c>
      <c r="B80" s="10" t="s">
        <v>1222</v>
      </c>
      <c r="C80" s="15" t="s">
        <v>1223</v>
      </c>
      <c r="D80" s="12" t="s">
        <v>1224</v>
      </c>
      <c r="E80" s="79">
        <v>222</v>
      </c>
      <c r="F80" s="17">
        <v>1196.23</v>
      </c>
      <c r="G80" s="18">
        <v>1.6400000000000001E-2</v>
      </c>
      <c r="H80" s="40">
        <v>0.1229</v>
      </c>
    </row>
    <row r="81" spans="1:8" ht="12.95" customHeight="1">
      <c r="A81" s="14" t="s">
        <v>1225</v>
      </c>
      <c r="B81" s="10" t="s">
        <v>1226</v>
      </c>
      <c r="C81" s="15" t="s">
        <v>1227</v>
      </c>
      <c r="D81" s="12" t="s">
        <v>516</v>
      </c>
      <c r="E81" s="16">
        <v>100</v>
      </c>
      <c r="F81" s="17">
        <v>1051.8699999999999</v>
      </c>
      <c r="G81" s="18">
        <v>1.4500000000000001E-2</v>
      </c>
      <c r="H81" s="40">
        <v>7.0703500000000002E-2</v>
      </c>
    </row>
    <row r="82" spans="1:8" ht="12.95" customHeight="1">
      <c r="A82" s="14" t="s">
        <v>1228</v>
      </c>
      <c r="B82" s="10" t="s">
        <v>1229</v>
      </c>
      <c r="C82" s="15" t="s">
        <v>1230</v>
      </c>
      <c r="D82" s="12" t="s">
        <v>1231</v>
      </c>
      <c r="E82" s="79">
        <v>1000000</v>
      </c>
      <c r="F82" s="17">
        <v>1019.87</v>
      </c>
      <c r="G82" s="18">
        <v>1.4E-2</v>
      </c>
      <c r="H82" s="40">
        <v>0.1066</v>
      </c>
    </row>
    <row r="83" spans="1:8" ht="12.95" customHeight="1">
      <c r="A83" s="14" t="s">
        <v>688</v>
      </c>
      <c r="B83" s="10" t="s">
        <v>689</v>
      </c>
      <c r="C83" s="15" t="s">
        <v>690</v>
      </c>
      <c r="D83" s="12" t="s">
        <v>691</v>
      </c>
      <c r="E83" s="16">
        <v>150</v>
      </c>
      <c r="F83" s="17">
        <v>1016.22</v>
      </c>
      <c r="G83" s="18">
        <v>1.4E-2</v>
      </c>
      <c r="H83" s="40">
        <v>8.43E-2</v>
      </c>
    </row>
    <row r="84" spans="1:8" ht="12.95" customHeight="1">
      <c r="A84" s="14" t="s">
        <v>1232</v>
      </c>
      <c r="B84" s="10" t="s">
        <v>1233</v>
      </c>
      <c r="C84" s="15" t="s">
        <v>1234</v>
      </c>
      <c r="D84" s="12" t="s">
        <v>1235</v>
      </c>
      <c r="E84" s="16">
        <v>100</v>
      </c>
      <c r="F84" s="17">
        <v>998.94</v>
      </c>
      <c r="G84" s="18">
        <v>1.37E-2</v>
      </c>
      <c r="H84" s="40">
        <v>9.2560000000000003E-2</v>
      </c>
    </row>
    <row r="85" spans="1:8" ht="12.95" customHeight="1">
      <c r="A85" s="14" t="s">
        <v>1236</v>
      </c>
      <c r="B85" s="10" t="s">
        <v>1237</v>
      </c>
      <c r="C85" s="15" t="s">
        <v>1238</v>
      </c>
      <c r="D85" s="12" t="s">
        <v>1189</v>
      </c>
      <c r="E85" s="16">
        <v>10000</v>
      </c>
      <c r="F85" s="17">
        <v>998.15</v>
      </c>
      <c r="G85" s="18">
        <v>1.37E-2</v>
      </c>
      <c r="H85" s="40">
        <v>0.12366000000000001</v>
      </c>
    </row>
    <row r="86" spans="1:8" ht="12.95" customHeight="1">
      <c r="A86" s="14" t="s">
        <v>900</v>
      </c>
      <c r="B86" s="10" t="s">
        <v>901</v>
      </c>
      <c r="C86" s="15" t="s">
        <v>902</v>
      </c>
      <c r="D86" s="12" t="s">
        <v>516</v>
      </c>
      <c r="E86" s="16">
        <v>100</v>
      </c>
      <c r="F86" s="17">
        <v>804.52</v>
      </c>
      <c r="G86" s="18">
        <v>1.11E-2</v>
      </c>
      <c r="H86" s="40">
        <v>4.9549999999999997E-2</v>
      </c>
    </row>
    <row r="87" spans="1:8" ht="12.95" customHeight="1">
      <c r="A87" s="14" t="s">
        <v>1239</v>
      </c>
      <c r="B87" s="10" t="s">
        <v>1240</v>
      </c>
      <c r="C87" s="15" t="s">
        <v>1241</v>
      </c>
      <c r="D87" s="12" t="s">
        <v>1235</v>
      </c>
      <c r="E87" s="16">
        <v>50</v>
      </c>
      <c r="F87" s="17">
        <v>499.61</v>
      </c>
      <c r="G87" s="18">
        <v>6.8999999999999999E-3</v>
      </c>
      <c r="H87" s="40">
        <v>9.0848999999999999E-2</v>
      </c>
    </row>
    <row r="88" spans="1:8" ht="12.95" customHeight="1">
      <c r="A88" s="14" t="s">
        <v>1242</v>
      </c>
      <c r="B88" s="10" t="s">
        <v>1243</v>
      </c>
      <c r="C88" s="15" t="s">
        <v>1244</v>
      </c>
      <c r="D88" s="12" t="s">
        <v>1245</v>
      </c>
      <c r="E88" s="16">
        <v>50</v>
      </c>
      <c r="F88" s="17">
        <v>499.17</v>
      </c>
      <c r="G88" s="18">
        <v>6.8999999999999999E-3</v>
      </c>
      <c r="H88" s="40">
        <v>0.11085</v>
      </c>
    </row>
    <row r="89" spans="1:8" ht="12.95" customHeight="1">
      <c r="A89" s="14" t="s">
        <v>1246</v>
      </c>
      <c r="B89" s="10" t="s">
        <v>1247</v>
      </c>
      <c r="C89" s="15" t="s">
        <v>1248</v>
      </c>
      <c r="D89" s="12" t="s">
        <v>1235</v>
      </c>
      <c r="E89" s="16">
        <v>50</v>
      </c>
      <c r="F89" s="17">
        <v>498.97</v>
      </c>
      <c r="G89" s="18">
        <v>6.8999999999999999E-3</v>
      </c>
      <c r="H89" s="40">
        <v>9.1948000000000002E-2</v>
      </c>
    </row>
    <row r="90" spans="1:8" ht="12.95" customHeight="1">
      <c r="A90" s="14" t="s">
        <v>1249</v>
      </c>
      <c r="B90" s="10" t="s">
        <v>1250</v>
      </c>
      <c r="C90" s="15" t="s">
        <v>1251</v>
      </c>
      <c r="D90" s="12" t="s">
        <v>678</v>
      </c>
      <c r="E90" s="16">
        <v>2</v>
      </c>
      <c r="F90" s="17">
        <v>20.39</v>
      </c>
      <c r="G90" s="18">
        <v>2.9999999999999997E-4</v>
      </c>
      <c r="H90" s="40">
        <v>5.3969000000000003E-2</v>
      </c>
    </row>
    <row r="91" spans="1:8" ht="12.95" customHeight="1">
      <c r="A91" s="14" t="s">
        <v>1252</v>
      </c>
      <c r="B91" s="10" t="s">
        <v>1253</v>
      </c>
      <c r="C91" s="15" t="s">
        <v>1254</v>
      </c>
      <c r="D91" s="12" t="s">
        <v>516</v>
      </c>
      <c r="E91" s="16">
        <v>1555</v>
      </c>
      <c r="F91" s="17">
        <v>0.45</v>
      </c>
      <c r="G91" s="25" t="s">
        <v>302</v>
      </c>
      <c r="H91" s="40">
        <v>5.5100000000000003E-2</v>
      </c>
    </row>
    <row r="92" spans="1:8" ht="12.95" customHeight="1">
      <c r="A92" s="14" t="s">
        <v>1255</v>
      </c>
      <c r="B92" s="10" t="s">
        <v>1256</v>
      </c>
      <c r="C92" s="15" t="s">
        <v>5391</v>
      </c>
      <c r="D92" s="12" t="s">
        <v>1257</v>
      </c>
      <c r="E92" s="16">
        <v>500000</v>
      </c>
      <c r="F92" s="17">
        <v>0</v>
      </c>
      <c r="G92" s="25" t="s">
        <v>302</v>
      </c>
      <c r="H92" s="40"/>
    </row>
    <row r="93" spans="1:8" ht="12.95" customHeight="1">
      <c r="A93" s="3"/>
      <c r="B93" s="20"/>
      <c r="C93" s="21" t="s">
        <v>297</v>
      </c>
      <c r="D93" s="21"/>
      <c r="E93" s="21"/>
      <c r="F93" s="22">
        <v>39947.43</v>
      </c>
      <c r="G93" s="23">
        <v>0.54930000000000001</v>
      </c>
      <c r="H93" s="24"/>
    </row>
    <row r="94" spans="1:8" ht="12.95" customHeight="1">
      <c r="A94" s="3"/>
      <c r="B94" s="10"/>
      <c r="C94" s="11" t="s">
        <v>720</v>
      </c>
      <c r="D94" s="12"/>
      <c r="E94" s="12"/>
      <c r="F94" s="12"/>
      <c r="G94" s="12"/>
      <c r="H94" s="13"/>
    </row>
    <row r="95" spans="1:8" ht="12.95" customHeight="1">
      <c r="A95" s="3"/>
      <c r="B95" s="10"/>
      <c r="C95" s="11" t="s">
        <v>512</v>
      </c>
      <c r="D95" s="12"/>
      <c r="E95" s="12"/>
      <c r="F95" s="12"/>
      <c r="G95" s="12"/>
      <c r="H95" s="13"/>
    </row>
    <row r="96" spans="1:8" ht="12.95" customHeight="1">
      <c r="A96" s="14" t="s">
        <v>1258</v>
      </c>
      <c r="B96" s="10" t="s">
        <v>1259</v>
      </c>
      <c r="C96" s="15" t="s">
        <v>1260</v>
      </c>
      <c r="D96" s="12" t="s">
        <v>1261</v>
      </c>
      <c r="E96" s="16">
        <v>590</v>
      </c>
      <c r="F96" s="17">
        <v>5226.3999999999996</v>
      </c>
      <c r="G96" s="18">
        <v>7.1900000000000006E-2</v>
      </c>
      <c r="H96" s="40">
        <v>0.10695</v>
      </c>
    </row>
    <row r="97" spans="1:8" ht="12.95" customHeight="1">
      <c r="A97" s="14" t="s">
        <v>1262</v>
      </c>
      <c r="B97" s="10" t="s">
        <v>1263</v>
      </c>
      <c r="C97" s="15" t="s">
        <v>1264</v>
      </c>
      <c r="D97" s="12" t="s">
        <v>1261</v>
      </c>
      <c r="E97" s="16">
        <v>390</v>
      </c>
      <c r="F97" s="17">
        <v>3377.08</v>
      </c>
      <c r="G97" s="18">
        <v>4.6399999999999997E-2</v>
      </c>
      <c r="H97" s="40">
        <v>0.10695</v>
      </c>
    </row>
    <row r="98" spans="1:8" ht="12.95" customHeight="1">
      <c r="A98" s="14" t="s">
        <v>1265</v>
      </c>
      <c r="B98" s="10" t="s">
        <v>1266</v>
      </c>
      <c r="C98" s="15" t="s">
        <v>1267</v>
      </c>
      <c r="D98" s="12" t="s">
        <v>1261</v>
      </c>
      <c r="E98" s="16">
        <v>342</v>
      </c>
      <c r="F98" s="17">
        <v>2779.06</v>
      </c>
      <c r="G98" s="18">
        <v>3.8199999999999998E-2</v>
      </c>
      <c r="H98" s="40">
        <v>0.10695</v>
      </c>
    </row>
    <row r="99" spans="1:8" ht="12.95" customHeight="1">
      <c r="A99" s="14" t="s">
        <v>1268</v>
      </c>
      <c r="B99" s="10" t="s">
        <v>1269</v>
      </c>
      <c r="C99" s="15" t="s">
        <v>1270</v>
      </c>
      <c r="D99" s="12" t="s">
        <v>1261</v>
      </c>
      <c r="E99" s="16">
        <v>167</v>
      </c>
      <c r="F99" s="17">
        <v>1394.01</v>
      </c>
      <c r="G99" s="18">
        <v>1.9199999999999998E-2</v>
      </c>
      <c r="H99" s="40">
        <v>0.10695</v>
      </c>
    </row>
    <row r="100" spans="1:8" ht="12.95" customHeight="1">
      <c r="A100" s="3"/>
      <c r="B100" s="10"/>
      <c r="C100" s="11" t="s">
        <v>716</v>
      </c>
      <c r="D100" s="12"/>
      <c r="E100" s="12"/>
      <c r="F100" s="12"/>
      <c r="G100" s="12"/>
      <c r="H100" s="13"/>
    </row>
    <row r="101" spans="1:8" ht="12.95" customHeight="1">
      <c r="A101" s="14" t="s">
        <v>1271</v>
      </c>
      <c r="B101" s="10" t="s">
        <v>1272</v>
      </c>
      <c r="C101" s="15" t="s">
        <v>1273</v>
      </c>
      <c r="D101" s="12" t="s">
        <v>486</v>
      </c>
      <c r="E101" s="16">
        <v>3</v>
      </c>
      <c r="F101" s="17">
        <v>595.65</v>
      </c>
      <c r="G101" s="18">
        <v>8.2000000000000007E-3</v>
      </c>
      <c r="H101" s="40">
        <v>0.108599</v>
      </c>
    </row>
    <row r="102" spans="1:8" ht="12.95" customHeight="1">
      <c r="A102" s="3"/>
      <c r="B102" s="20"/>
      <c r="C102" s="21" t="s">
        <v>297</v>
      </c>
      <c r="D102" s="21"/>
      <c r="E102" s="21"/>
      <c r="F102" s="22">
        <v>13372.2</v>
      </c>
      <c r="G102" s="23">
        <v>0.18390000000000001</v>
      </c>
      <c r="H102" s="24"/>
    </row>
    <row r="103" spans="1:8" ht="12.95" customHeight="1">
      <c r="A103" s="3"/>
      <c r="B103" s="10"/>
      <c r="C103" s="11" t="s">
        <v>721</v>
      </c>
      <c r="D103" s="12"/>
      <c r="E103" s="12"/>
      <c r="F103" s="12"/>
      <c r="G103" s="12"/>
      <c r="H103" s="13"/>
    </row>
    <row r="104" spans="1:8" ht="12.95" customHeight="1">
      <c r="A104" s="14" t="s">
        <v>730</v>
      </c>
      <c r="B104" s="10" t="s">
        <v>731</v>
      </c>
      <c r="C104" s="15" t="s">
        <v>732</v>
      </c>
      <c r="D104" s="12" t="s">
        <v>725</v>
      </c>
      <c r="E104" s="79">
        <v>214</v>
      </c>
      <c r="F104" s="17">
        <v>4973.55</v>
      </c>
      <c r="G104" s="18">
        <v>6.8400000000000002E-2</v>
      </c>
      <c r="H104" s="40">
        <v>0.10115</v>
      </c>
    </row>
    <row r="105" spans="1:8" ht="12.95" customHeight="1">
      <c r="A105" s="3"/>
      <c r="B105" s="20"/>
      <c r="C105" s="21" t="s">
        <v>297</v>
      </c>
      <c r="D105" s="21"/>
      <c r="E105" s="21"/>
      <c r="F105" s="22">
        <v>4973.55</v>
      </c>
      <c r="G105" s="23">
        <v>6.8400000000000002E-2</v>
      </c>
      <c r="H105" s="24"/>
    </row>
    <row r="106" spans="1:8" ht="12.95" customHeight="1">
      <c r="A106" s="3"/>
      <c r="B106" s="26"/>
      <c r="C106" s="21" t="s">
        <v>303</v>
      </c>
      <c r="D106" s="27"/>
      <c r="E106" s="28"/>
      <c r="F106" s="29">
        <v>58293.18</v>
      </c>
      <c r="G106" s="30">
        <v>0.80159999999999998</v>
      </c>
      <c r="H106" s="31"/>
    </row>
    <row r="107" spans="1:8" s="51" customFormat="1" ht="12.95" customHeight="1">
      <c r="A107" s="46"/>
      <c r="B107" s="47"/>
      <c r="C107" s="48" t="s">
        <v>5130</v>
      </c>
      <c r="D107" s="49"/>
      <c r="E107" s="49"/>
      <c r="F107" s="56"/>
      <c r="G107" s="57"/>
    </row>
    <row r="108" spans="1:8" ht="12.95" customHeight="1">
      <c r="A108" s="14" t="s">
        <v>1125</v>
      </c>
      <c r="B108" s="10" t="s">
        <v>1126</v>
      </c>
      <c r="C108" s="15" t="s">
        <v>1127</v>
      </c>
      <c r="D108" s="12" t="s">
        <v>128</v>
      </c>
      <c r="E108" s="16">
        <v>490000</v>
      </c>
      <c r="F108" s="17">
        <v>275.87</v>
      </c>
      <c r="G108" s="18">
        <v>3.8E-3</v>
      </c>
      <c r="H108" s="40"/>
    </row>
    <row r="109" spans="1:8" s="51" customFormat="1" ht="12.95" customHeight="1">
      <c r="A109" s="46"/>
      <c r="B109" s="58" t="s">
        <v>5131</v>
      </c>
      <c r="C109" s="53" t="s">
        <v>303</v>
      </c>
      <c r="D109" s="59" t="s">
        <v>5131</v>
      </c>
      <c r="E109" s="60" t="s">
        <v>5131</v>
      </c>
      <c r="F109" s="61">
        <f>SUM(F108)</f>
        <v>275.87</v>
      </c>
      <c r="G109" s="62">
        <f>SUM(G108)</f>
        <v>3.8E-3</v>
      </c>
    </row>
    <row r="110" spans="1:8" ht="12.95" customHeight="1">
      <c r="A110" s="3"/>
      <c r="B110" s="10"/>
      <c r="C110" s="11" t="s">
        <v>304</v>
      </c>
      <c r="D110" s="12"/>
      <c r="E110" s="12"/>
      <c r="F110" s="12"/>
      <c r="G110" s="12"/>
      <c r="H110" s="13"/>
    </row>
    <row r="111" spans="1:8" ht="12.95" customHeight="1">
      <c r="A111" s="3"/>
      <c r="B111" s="10"/>
      <c r="C111" s="11" t="s">
        <v>5141</v>
      </c>
      <c r="D111" s="12"/>
      <c r="E111" s="12"/>
      <c r="F111" s="12"/>
      <c r="G111" s="12"/>
      <c r="H111" s="13"/>
    </row>
    <row r="112" spans="1:8" ht="12.95" customHeight="1">
      <c r="A112" s="4"/>
      <c r="B112" s="10"/>
      <c r="C112" s="15" t="s">
        <v>5142</v>
      </c>
      <c r="D112" s="12"/>
      <c r="E112" s="25"/>
      <c r="F112" s="17">
        <v>2629.33</v>
      </c>
      <c r="G112" s="18">
        <v>3.61E-2</v>
      </c>
      <c r="H112" s="40"/>
    </row>
    <row r="113" spans="1:8" ht="12.95" customHeight="1">
      <c r="A113" s="3"/>
      <c r="B113" s="10"/>
      <c r="C113" s="11" t="s">
        <v>1084</v>
      </c>
      <c r="D113" s="12"/>
      <c r="E113" s="12"/>
      <c r="F113" s="12"/>
      <c r="G113" s="12"/>
      <c r="H113" s="13"/>
    </row>
    <row r="114" spans="1:8" ht="12.95" customHeight="1">
      <c r="A114" s="14" t="s">
        <v>1274</v>
      </c>
      <c r="B114" s="10" t="s">
        <v>1275</v>
      </c>
      <c r="C114" s="15" t="s">
        <v>1276</v>
      </c>
      <c r="D114" s="12" t="s">
        <v>1070</v>
      </c>
      <c r="E114" s="16">
        <v>400</v>
      </c>
      <c r="F114" s="17">
        <v>1992.11</v>
      </c>
      <c r="G114" s="18">
        <v>2.7400000000000001E-2</v>
      </c>
      <c r="H114" s="40">
        <v>7.2253999999999999E-2</v>
      </c>
    </row>
    <row r="115" spans="1:8" ht="12.95" customHeight="1">
      <c r="A115" s="3"/>
      <c r="B115" s="26"/>
      <c r="C115" s="21" t="s">
        <v>303</v>
      </c>
      <c r="D115" s="27"/>
      <c r="E115" s="28"/>
      <c r="F115" s="29">
        <v>4621.4399999999996</v>
      </c>
      <c r="G115" s="30">
        <v>6.3500000000000001E-2</v>
      </c>
      <c r="H115" s="31"/>
    </row>
    <row r="116" spans="1:8" ht="12.95" customHeight="1">
      <c r="A116" s="3"/>
      <c r="B116" s="10"/>
      <c r="C116" s="11" t="s">
        <v>312</v>
      </c>
      <c r="D116" s="12"/>
      <c r="E116" s="12"/>
      <c r="F116" s="12"/>
      <c r="G116" s="12"/>
      <c r="H116" s="13"/>
    </row>
    <row r="117" spans="1:8" ht="12.95" customHeight="1">
      <c r="A117" s="14" t="s">
        <v>315</v>
      </c>
      <c r="B117" s="10"/>
      <c r="C117" s="15" t="s">
        <v>316</v>
      </c>
      <c r="D117" s="12"/>
      <c r="E117" s="25"/>
      <c r="F117" s="17">
        <v>15</v>
      </c>
      <c r="G117" s="18">
        <v>2.0000000000000001E-4</v>
      </c>
      <c r="H117" s="40"/>
    </row>
    <row r="118" spans="1:8" ht="12.95" customHeight="1">
      <c r="A118" s="3"/>
      <c r="B118" s="26"/>
      <c r="C118" s="21" t="s">
        <v>303</v>
      </c>
      <c r="D118" s="27"/>
      <c r="E118" s="28"/>
      <c r="F118" s="29">
        <v>15</v>
      </c>
      <c r="G118" s="30">
        <v>2.0000000000000001E-4</v>
      </c>
      <c r="H118" s="31"/>
    </row>
    <row r="119" spans="1:8" ht="12.95" customHeight="1">
      <c r="A119" s="3"/>
      <c r="B119" s="26"/>
      <c r="C119" s="21" t="s">
        <v>317</v>
      </c>
      <c r="D119" s="27"/>
      <c r="E119" s="12"/>
      <c r="F119" s="29">
        <v>1392.19</v>
      </c>
      <c r="G119" s="30">
        <v>1.9199999999999998E-2</v>
      </c>
      <c r="H119" s="31"/>
    </row>
    <row r="120" spans="1:8" ht="12.95" customHeight="1">
      <c r="A120" s="3"/>
      <c r="B120" s="32"/>
      <c r="C120" s="33" t="s">
        <v>318</v>
      </c>
      <c r="D120" s="34"/>
      <c r="E120" s="34"/>
      <c r="F120" s="35">
        <v>72737.837589499992</v>
      </c>
      <c r="G120" s="36">
        <v>1</v>
      </c>
      <c r="H120" s="37"/>
    </row>
    <row r="121" spans="1:8" ht="12.95" customHeight="1">
      <c r="A121" s="3"/>
      <c r="B121" s="3"/>
      <c r="C121" s="4"/>
      <c r="D121" s="3"/>
      <c r="E121" s="3"/>
      <c r="F121" s="3"/>
      <c r="G121" s="3"/>
      <c r="H121" s="3"/>
    </row>
    <row r="122" spans="1:8" ht="12.95" customHeight="1">
      <c r="A122" s="3"/>
      <c r="B122" s="3"/>
      <c r="C122" s="2"/>
      <c r="D122" s="3"/>
      <c r="E122" s="3"/>
      <c r="F122" s="3"/>
      <c r="G122" s="3"/>
      <c r="H122" s="3"/>
    </row>
    <row r="123" spans="1:8" ht="12.95" customHeight="1">
      <c r="A123" s="3"/>
      <c r="B123" s="3"/>
      <c r="C123" s="2" t="s">
        <v>5145</v>
      </c>
      <c r="D123" s="3"/>
      <c r="E123" s="3"/>
      <c r="F123" s="3"/>
      <c r="G123" s="3"/>
      <c r="H123" s="3"/>
    </row>
    <row r="124" spans="1:8" ht="12.95" customHeight="1">
      <c r="A124" s="3"/>
      <c r="B124" s="3"/>
      <c r="C124" s="2" t="s">
        <v>319</v>
      </c>
      <c r="D124" s="3"/>
      <c r="E124" s="3"/>
      <c r="F124" s="3"/>
      <c r="G124" s="3"/>
      <c r="H124" s="3"/>
    </row>
    <row r="125" spans="1:8" ht="12.95" customHeight="1">
      <c r="A125" s="3"/>
      <c r="B125" s="3"/>
      <c r="C125" s="111" t="s">
        <v>5392</v>
      </c>
      <c r="D125" s="3"/>
      <c r="E125" s="3"/>
      <c r="F125" s="3"/>
      <c r="G125" s="3"/>
      <c r="H125" s="3"/>
    </row>
    <row r="126" spans="1:8" ht="12.95" customHeight="1">
      <c r="A126" s="3"/>
      <c r="B126" s="3"/>
      <c r="C126" s="2"/>
      <c r="D126" s="3"/>
      <c r="E126" s="3"/>
      <c r="F126" s="3"/>
      <c r="G126" s="3"/>
      <c r="H126" s="3"/>
    </row>
    <row r="127" spans="1:8" s="106" customFormat="1" ht="27.75" customHeight="1">
      <c r="A127" s="112"/>
      <c r="B127" s="212" t="s">
        <v>5398</v>
      </c>
      <c r="C127" s="212"/>
      <c r="D127" s="212"/>
      <c r="E127" s="212"/>
      <c r="F127" s="212"/>
      <c r="G127" s="212"/>
    </row>
    <row r="128" spans="1:8" s="106" customFormat="1" ht="12.75" customHeight="1">
      <c r="A128" s="112"/>
      <c r="B128" s="212" t="s">
        <v>5399</v>
      </c>
      <c r="C128" s="212"/>
      <c r="D128" s="212"/>
      <c r="E128" s="212"/>
      <c r="F128" s="212"/>
      <c r="G128" s="212"/>
    </row>
    <row r="129" spans="1:7" s="106" customFormat="1">
      <c r="A129" s="112"/>
      <c r="B129" s="113"/>
      <c r="C129" s="112"/>
      <c r="D129" s="112"/>
      <c r="E129" s="112"/>
      <c r="F129" s="112"/>
    </row>
    <row r="130" spans="1:7" s="106" customFormat="1">
      <c r="A130" s="112"/>
      <c r="B130" s="114" t="s">
        <v>5400</v>
      </c>
      <c r="C130" s="112"/>
      <c r="D130" s="112"/>
      <c r="E130" s="112"/>
      <c r="F130" s="112"/>
    </row>
    <row r="131" spans="1:7" s="106" customFormat="1">
      <c r="A131" s="112"/>
      <c r="B131" s="112"/>
      <c r="C131" s="113"/>
      <c r="D131" s="112"/>
      <c r="E131" s="112"/>
      <c r="F131" s="112"/>
      <c r="G131" s="112"/>
    </row>
    <row r="132" spans="1:7" s="106" customFormat="1">
      <c r="A132" s="112"/>
      <c r="B132" s="213" t="s">
        <v>2</v>
      </c>
      <c r="C132" s="213" t="s">
        <v>3</v>
      </c>
      <c r="D132" s="213" t="s">
        <v>4</v>
      </c>
      <c r="E132" s="214" t="s">
        <v>5</v>
      </c>
      <c r="F132" s="115" t="s">
        <v>5401</v>
      </c>
      <c r="G132" s="214" t="s">
        <v>7</v>
      </c>
    </row>
    <row r="133" spans="1:7" s="106" customFormat="1">
      <c r="A133" s="112"/>
      <c r="B133" s="213"/>
      <c r="C133" s="213"/>
      <c r="D133" s="213"/>
      <c r="E133" s="214"/>
      <c r="F133" s="115" t="s">
        <v>5402</v>
      </c>
      <c r="G133" s="214"/>
    </row>
    <row r="134" spans="1:7" s="106" customFormat="1">
      <c r="A134" s="112"/>
      <c r="B134" s="116"/>
      <c r="C134" s="117" t="s">
        <v>9</v>
      </c>
      <c r="D134" s="116"/>
      <c r="E134" s="116"/>
      <c r="F134" s="116"/>
      <c r="G134" s="116"/>
    </row>
    <row r="135" spans="1:7" s="106" customFormat="1">
      <c r="A135" s="112"/>
      <c r="B135" s="116"/>
      <c r="C135" s="117" t="s">
        <v>10</v>
      </c>
      <c r="D135" s="116"/>
      <c r="E135" s="116"/>
      <c r="F135" s="116"/>
      <c r="G135" s="116"/>
    </row>
    <row r="136" spans="1:7" s="106" customFormat="1">
      <c r="A136" s="112"/>
      <c r="B136" s="116" t="s">
        <v>3171</v>
      </c>
      <c r="C136" s="116" t="s">
        <v>1182</v>
      </c>
      <c r="D136" s="116" t="s">
        <v>26</v>
      </c>
      <c r="E136" s="118">
        <v>22621</v>
      </c>
      <c r="F136" s="118">
        <v>0</v>
      </c>
      <c r="G136" s="119">
        <v>0</v>
      </c>
    </row>
    <row r="137" spans="1:7" s="106" customFormat="1">
      <c r="A137" s="112"/>
      <c r="B137" s="116"/>
      <c r="C137" s="117" t="s">
        <v>303</v>
      </c>
      <c r="D137" s="116"/>
      <c r="E137" s="116"/>
      <c r="F137" s="118">
        <v>0</v>
      </c>
      <c r="G137" s="120">
        <v>0</v>
      </c>
    </row>
    <row r="138" spans="1:7" s="106" customFormat="1">
      <c r="A138" s="112"/>
      <c r="B138" s="121"/>
      <c r="C138" s="117" t="s">
        <v>317</v>
      </c>
      <c r="D138" s="116"/>
      <c r="E138" s="116"/>
      <c r="F138" s="118">
        <v>0</v>
      </c>
      <c r="G138" s="120">
        <v>0</v>
      </c>
    </row>
    <row r="139" spans="1:7" s="106" customFormat="1">
      <c r="A139" s="112"/>
      <c r="B139" s="121"/>
      <c r="C139" s="117" t="s">
        <v>318</v>
      </c>
      <c r="D139" s="116"/>
      <c r="E139" s="116"/>
      <c r="F139" s="118">
        <v>0</v>
      </c>
      <c r="G139" s="120">
        <v>0</v>
      </c>
    </row>
    <row r="141" spans="1:7">
      <c r="B141" s="168" t="s">
        <v>5419</v>
      </c>
      <c r="D141" s="169"/>
      <c r="E141" s="170"/>
    </row>
    <row r="142" spans="1:7">
      <c r="B142" s="168"/>
      <c r="C142" s="171"/>
      <c r="D142" s="169"/>
      <c r="E142" s="170"/>
    </row>
    <row r="143" spans="1:7" ht="63.75">
      <c r="B143" s="172" t="s">
        <v>2</v>
      </c>
      <c r="C143" s="173" t="s">
        <v>3</v>
      </c>
      <c r="D143" s="174" t="s">
        <v>5420</v>
      </c>
      <c r="E143" s="175" t="s">
        <v>5421</v>
      </c>
      <c r="F143" s="175" t="s">
        <v>5422</v>
      </c>
    </row>
    <row r="144" spans="1:7">
      <c r="B144" s="176" t="s">
        <v>5423</v>
      </c>
      <c r="C144" s="176" t="s">
        <v>5424</v>
      </c>
      <c r="D144" s="177">
        <v>490.00000000000011</v>
      </c>
      <c r="E144" s="178">
        <v>6.7365214067173981E-3</v>
      </c>
      <c r="F144" s="179">
        <v>1324.8420000000001</v>
      </c>
    </row>
    <row r="145" spans="1:8">
      <c r="D145" s="70"/>
    </row>
    <row r="146" spans="1:8">
      <c r="B146" s="204" t="s">
        <v>5473</v>
      </c>
      <c r="C146" s="187"/>
      <c r="D146" s="187"/>
    </row>
    <row r="147" spans="1:8">
      <c r="B147" s="187" t="s">
        <v>5482</v>
      </c>
      <c r="C147" s="189"/>
      <c r="D147" s="189"/>
    </row>
    <row r="148" spans="1:8">
      <c r="B148" s="189"/>
      <c r="C148" s="189"/>
      <c r="D148" s="189"/>
    </row>
    <row r="149" spans="1:8">
      <c r="B149" s="205" t="s">
        <v>5475</v>
      </c>
      <c r="C149" s="205" t="s">
        <v>5476</v>
      </c>
      <c r="D149" s="205" t="s">
        <v>5477</v>
      </c>
    </row>
    <row r="150" spans="1:8">
      <c r="B150" s="73" t="s">
        <v>1226</v>
      </c>
      <c r="C150" s="73" t="s">
        <v>5483</v>
      </c>
      <c r="D150" s="206">
        <v>5.7406440162500003E-2</v>
      </c>
    </row>
    <row r="151" spans="1:8">
      <c r="B151" s="73" t="s">
        <v>530</v>
      </c>
      <c r="C151" s="73" t="s">
        <v>5480</v>
      </c>
      <c r="D151" s="206">
        <v>6.2457569152E-2</v>
      </c>
    </row>
    <row r="156" spans="1:8" s="106" customFormat="1">
      <c r="A156" s="124" t="s">
        <v>1277</v>
      </c>
      <c r="C156" s="125" t="s">
        <v>5403</v>
      </c>
    </row>
    <row r="157" spans="1:8" s="106" customFormat="1">
      <c r="A157" s="124"/>
      <c r="C157" s="125"/>
    </row>
    <row r="158" spans="1:8" s="106" customFormat="1" ht="15.95" customHeight="1">
      <c r="A158" s="126" t="s">
        <v>1277</v>
      </c>
      <c r="B158" s="211" t="s">
        <v>5404</v>
      </c>
      <c r="C158" s="211"/>
      <c r="D158" s="211"/>
      <c r="E158" s="211"/>
      <c r="F158" s="211"/>
      <c r="G158" s="211"/>
    </row>
    <row r="159" spans="1:8" s="106" customFormat="1" ht="15.95" customHeight="1" thickBot="1">
      <c r="A159" s="126"/>
      <c r="B159" s="127"/>
      <c r="C159" s="127"/>
      <c r="D159" s="127"/>
      <c r="E159" s="127"/>
      <c r="F159" s="127"/>
      <c r="G159" s="127"/>
    </row>
    <row r="160" spans="1:8" ht="27.95" customHeight="1">
      <c r="A160" s="3"/>
      <c r="B160" s="5" t="s">
        <v>2</v>
      </c>
      <c r="C160" s="6" t="s">
        <v>3</v>
      </c>
      <c r="D160" s="7" t="s">
        <v>4</v>
      </c>
      <c r="E160" s="8" t="s">
        <v>5</v>
      </c>
      <c r="F160" s="8" t="s">
        <v>6</v>
      </c>
      <c r="G160" s="8" t="s">
        <v>7</v>
      </c>
      <c r="H160" s="9" t="s">
        <v>8</v>
      </c>
    </row>
    <row r="161" spans="1:8" ht="12.95" customHeight="1">
      <c r="A161" s="3"/>
      <c r="B161" s="10"/>
      <c r="C161" s="11" t="s">
        <v>480</v>
      </c>
      <c r="D161" s="12"/>
      <c r="E161" s="12"/>
      <c r="F161" s="12"/>
      <c r="G161" s="12"/>
      <c r="H161" s="13"/>
    </row>
    <row r="162" spans="1:8" ht="12.95" customHeight="1">
      <c r="A162" s="3"/>
      <c r="B162" s="10"/>
      <c r="C162" s="11" t="s">
        <v>481</v>
      </c>
      <c r="D162" s="12"/>
      <c r="E162" s="12"/>
      <c r="F162" s="12"/>
      <c r="G162" s="12"/>
      <c r="H162" s="13"/>
    </row>
    <row r="163" spans="1:8" ht="12.95" customHeight="1">
      <c r="A163" s="3"/>
      <c r="B163" s="10"/>
      <c r="C163" s="11" t="s">
        <v>512</v>
      </c>
      <c r="D163" s="12"/>
      <c r="E163" s="12"/>
      <c r="F163" s="12"/>
      <c r="G163" s="12"/>
      <c r="H163" s="13"/>
    </row>
    <row r="164" spans="1:8" ht="12.95" customHeight="1">
      <c r="A164" s="14" t="s">
        <v>1278</v>
      </c>
      <c r="B164" s="10" t="s">
        <v>1279</v>
      </c>
      <c r="C164" s="15" t="s">
        <v>5393</v>
      </c>
      <c r="D164" s="12" t="s">
        <v>1280</v>
      </c>
      <c r="E164" s="16">
        <v>300</v>
      </c>
      <c r="F164" s="17">
        <v>0</v>
      </c>
      <c r="G164" s="25" t="s">
        <v>302</v>
      </c>
      <c r="H164" s="40"/>
    </row>
    <row r="165" spans="1:8" ht="12.95" customHeight="1">
      <c r="A165" s="14" t="s">
        <v>1281</v>
      </c>
      <c r="B165" s="10" t="s">
        <v>1282</v>
      </c>
      <c r="C165" s="15" t="s">
        <v>5394</v>
      </c>
      <c r="D165" s="12" t="s">
        <v>1280</v>
      </c>
      <c r="E165" s="16">
        <v>1093</v>
      </c>
      <c r="F165" s="17">
        <v>0</v>
      </c>
      <c r="G165" s="25" t="s">
        <v>302</v>
      </c>
      <c r="H165" s="40"/>
    </row>
    <row r="166" spans="1:8" ht="12.95" customHeight="1">
      <c r="A166" s="3"/>
      <c r="B166" s="20"/>
      <c r="C166" s="21" t="s">
        <v>297</v>
      </c>
      <c r="D166" s="21"/>
      <c r="E166" s="21"/>
      <c r="F166" s="22">
        <v>0</v>
      </c>
      <c r="G166" s="23">
        <v>0</v>
      </c>
      <c r="H166" s="24"/>
    </row>
    <row r="167" spans="1:8" ht="12.95" customHeight="1">
      <c r="A167" s="3"/>
      <c r="B167" s="10"/>
      <c r="C167" s="11" t="s">
        <v>720</v>
      </c>
      <c r="D167" s="27"/>
      <c r="E167" s="27"/>
      <c r="F167" s="38" t="s">
        <v>475</v>
      </c>
      <c r="G167" s="38" t="s">
        <v>475</v>
      </c>
      <c r="H167" s="39"/>
    </row>
    <row r="168" spans="1:8" ht="12.95" customHeight="1">
      <c r="A168" s="3"/>
      <c r="B168" s="26"/>
      <c r="C168" s="20" t="s">
        <v>297</v>
      </c>
      <c r="D168" s="27"/>
      <c r="E168" s="27"/>
      <c r="F168" s="38" t="s">
        <v>475</v>
      </c>
      <c r="G168" s="38" t="s">
        <v>475</v>
      </c>
      <c r="H168" s="39"/>
    </row>
    <row r="169" spans="1:8" ht="12.95" customHeight="1">
      <c r="A169" s="46"/>
      <c r="B169" s="47"/>
      <c r="C169" s="48" t="s">
        <v>721</v>
      </c>
      <c r="D169" s="49"/>
      <c r="E169" s="49"/>
      <c r="F169" s="49"/>
      <c r="G169" s="50"/>
      <c r="H169" s="51"/>
    </row>
    <row r="170" spans="1:8" ht="12.95" customHeight="1">
      <c r="B170" s="52"/>
      <c r="C170" s="53" t="s">
        <v>297</v>
      </c>
      <c r="D170" s="53"/>
      <c r="E170" s="53"/>
      <c r="F170" s="54" t="s">
        <v>475</v>
      </c>
      <c r="G170" s="55" t="s">
        <v>475</v>
      </c>
      <c r="H170" s="51"/>
    </row>
    <row r="171" spans="1:8" ht="12.95" customHeight="1">
      <c r="A171" s="3"/>
      <c r="B171" s="26"/>
      <c r="C171" s="21" t="s">
        <v>303</v>
      </c>
      <c r="D171" s="27"/>
      <c r="E171" s="28"/>
      <c r="F171" s="29">
        <v>0</v>
      </c>
      <c r="G171" s="30">
        <v>0</v>
      </c>
      <c r="H171" s="31"/>
    </row>
    <row r="172" spans="1:8" ht="12.95" customHeight="1">
      <c r="A172" s="3"/>
      <c r="B172" s="26"/>
      <c r="C172" s="21" t="s">
        <v>317</v>
      </c>
      <c r="D172" s="27"/>
      <c r="E172" s="12"/>
      <c r="F172" s="29">
        <v>0</v>
      </c>
      <c r="G172" s="30">
        <v>1</v>
      </c>
      <c r="H172" s="31"/>
    </row>
    <row r="173" spans="1:8" ht="12.95" customHeight="1" thickBot="1">
      <c r="A173" s="3"/>
      <c r="B173" s="32"/>
      <c r="C173" s="33" t="s">
        <v>318</v>
      </c>
      <c r="D173" s="34"/>
      <c r="E173" s="34"/>
      <c r="F173" s="35">
        <v>0</v>
      </c>
      <c r="G173" s="36">
        <v>1</v>
      </c>
      <c r="H173" s="37"/>
    </row>
    <row r="174" spans="1:8" ht="12.95" customHeight="1">
      <c r="A174" s="3"/>
      <c r="B174" s="3"/>
      <c r="C174" s="4"/>
      <c r="D174" s="3"/>
      <c r="E174" s="3"/>
      <c r="F174" s="3"/>
      <c r="G174" s="3"/>
      <c r="H174" s="3"/>
    </row>
    <row r="175" spans="1:8" ht="12.95" customHeight="1">
      <c r="A175" s="3"/>
      <c r="B175" s="3"/>
      <c r="C175" s="45"/>
      <c r="D175" s="3"/>
      <c r="E175" s="3"/>
      <c r="F175" s="3"/>
      <c r="G175" s="3"/>
      <c r="H175" s="3"/>
    </row>
    <row r="176" spans="1:8" ht="12.95" customHeight="1">
      <c r="A176" s="3"/>
      <c r="B176" s="3"/>
      <c r="C176" s="45" t="s">
        <v>5145</v>
      </c>
      <c r="D176" s="3"/>
      <c r="E176" s="3"/>
      <c r="F176" s="3"/>
      <c r="G176" s="3"/>
      <c r="H176" s="3"/>
    </row>
    <row r="177" spans="1:8" ht="12.95" customHeight="1">
      <c r="A177" s="3"/>
      <c r="B177" s="3"/>
      <c r="C177" s="45" t="s">
        <v>319</v>
      </c>
      <c r="D177" s="3"/>
      <c r="E177" s="3"/>
      <c r="F177" s="3"/>
      <c r="G177" s="3"/>
      <c r="H177" s="3"/>
    </row>
    <row r="178" spans="1:8" ht="12.95" customHeight="1">
      <c r="A178" s="3"/>
      <c r="B178" s="3"/>
      <c r="C178" s="111" t="s">
        <v>5392</v>
      </c>
      <c r="D178" s="3"/>
      <c r="E178" s="3"/>
      <c r="F178" s="3"/>
      <c r="G178" s="3"/>
      <c r="H178" s="3"/>
    </row>
    <row r="179" spans="1:8" ht="12.95" customHeight="1">
      <c r="A179" s="3"/>
      <c r="B179" s="3"/>
      <c r="C179" s="45"/>
      <c r="D179" s="3"/>
      <c r="E179" s="3"/>
      <c r="F179" s="3"/>
      <c r="G179" s="3"/>
      <c r="H179" s="3"/>
    </row>
    <row r="180" spans="1:8">
      <c r="F180" s="71" t="s">
        <v>5494</v>
      </c>
    </row>
    <row r="181" spans="1:8">
      <c r="B181" s="71" t="s">
        <v>5486</v>
      </c>
      <c r="F181" s="71" t="s">
        <v>5488</v>
      </c>
    </row>
  </sheetData>
  <mergeCells count="10">
    <mergeCell ref="B158:G158"/>
    <mergeCell ref="B1:C1"/>
    <mergeCell ref="B2:C2"/>
    <mergeCell ref="B127:G127"/>
    <mergeCell ref="B128:G128"/>
    <mergeCell ref="B132:B133"/>
    <mergeCell ref="C132:C133"/>
    <mergeCell ref="D132:D133"/>
    <mergeCell ref="E132:E133"/>
    <mergeCell ref="G132:G133"/>
  </mergeCells>
  <hyperlinks>
    <hyperlink ref="H1" location="Index" display="Index" xr:uid="{F169BC71-79FB-46FA-8DC8-1159D3167CF9}"/>
  </hyperlinks>
  <pageMargins left="0" right="0" top="0" bottom="0"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outlinePr summaryBelow="0"/>
  </sheetPr>
  <dimension ref="A1:H60"/>
  <sheetViews>
    <sheetView topLeftCell="A43"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1283</v>
      </c>
      <c r="B1" s="210" t="s">
        <v>5019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149</v>
      </c>
      <c r="B7" s="10" t="s">
        <v>150</v>
      </c>
      <c r="C7" s="15" t="s">
        <v>151</v>
      </c>
      <c r="D7" s="12" t="s">
        <v>152</v>
      </c>
      <c r="E7" s="16">
        <v>1050000</v>
      </c>
      <c r="F7" s="17">
        <v>18529.88</v>
      </c>
      <c r="G7" s="18">
        <v>0.1114</v>
      </c>
      <c r="H7" s="40"/>
    </row>
    <row r="8" spans="1:8" ht="12.95" customHeight="1">
      <c r="A8" s="14" t="s">
        <v>321</v>
      </c>
      <c r="B8" s="10" t="s">
        <v>322</v>
      </c>
      <c r="C8" s="15" t="s">
        <v>323</v>
      </c>
      <c r="D8" s="12" t="s">
        <v>324</v>
      </c>
      <c r="E8" s="16">
        <v>480000</v>
      </c>
      <c r="F8" s="17">
        <v>11545.92</v>
      </c>
      <c r="G8" s="18">
        <v>6.9400000000000003E-2</v>
      </c>
      <c r="H8" s="40"/>
    </row>
    <row r="9" spans="1:8" ht="12.95" customHeight="1">
      <c r="A9" s="14" t="s">
        <v>346</v>
      </c>
      <c r="B9" s="10" t="s">
        <v>347</v>
      </c>
      <c r="C9" s="15" t="s">
        <v>348</v>
      </c>
      <c r="D9" s="12" t="s">
        <v>349</v>
      </c>
      <c r="E9" s="16">
        <v>1400000</v>
      </c>
      <c r="F9" s="17">
        <v>10195.5</v>
      </c>
      <c r="G9" s="18">
        <v>6.13E-2</v>
      </c>
      <c r="H9" s="40"/>
    </row>
    <row r="10" spans="1:8" ht="12.95" customHeight="1">
      <c r="A10" s="14" t="s">
        <v>359</v>
      </c>
      <c r="B10" s="10" t="s">
        <v>360</v>
      </c>
      <c r="C10" s="15" t="s">
        <v>361</v>
      </c>
      <c r="D10" s="12" t="s">
        <v>70</v>
      </c>
      <c r="E10" s="16">
        <v>132500</v>
      </c>
      <c r="F10" s="17">
        <v>9849.7199999999993</v>
      </c>
      <c r="G10" s="18">
        <v>5.9200000000000003E-2</v>
      </c>
      <c r="H10" s="40"/>
    </row>
    <row r="11" spans="1:8" ht="12.95" customHeight="1">
      <c r="A11" s="14" t="s">
        <v>1284</v>
      </c>
      <c r="B11" s="10" t="s">
        <v>1285</v>
      </c>
      <c r="C11" s="15" t="s">
        <v>1286</v>
      </c>
      <c r="D11" s="12" t="s">
        <v>1287</v>
      </c>
      <c r="E11" s="16">
        <v>3313535</v>
      </c>
      <c r="F11" s="17">
        <v>9200.0300000000007</v>
      </c>
      <c r="G11" s="18">
        <v>5.5300000000000002E-2</v>
      </c>
      <c r="H11" s="40"/>
    </row>
    <row r="12" spans="1:8" ht="12.95" customHeight="1">
      <c r="A12" s="14" t="s">
        <v>132</v>
      </c>
      <c r="B12" s="10" t="s">
        <v>133</v>
      </c>
      <c r="C12" s="15" t="s">
        <v>134</v>
      </c>
      <c r="D12" s="12" t="s">
        <v>135</v>
      </c>
      <c r="E12" s="16">
        <v>7000000</v>
      </c>
      <c r="F12" s="17">
        <v>8907.5</v>
      </c>
      <c r="G12" s="18">
        <v>5.3499999999999999E-2</v>
      </c>
      <c r="H12" s="40"/>
    </row>
    <row r="13" spans="1:8" ht="12.95" customHeight="1">
      <c r="A13" s="14" t="s">
        <v>1288</v>
      </c>
      <c r="B13" s="10" t="s">
        <v>1289</v>
      </c>
      <c r="C13" s="15" t="s">
        <v>1290</v>
      </c>
      <c r="D13" s="12" t="s">
        <v>70</v>
      </c>
      <c r="E13" s="16">
        <v>1070989</v>
      </c>
      <c r="F13" s="17">
        <v>6800.24</v>
      </c>
      <c r="G13" s="18">
        <v>4.0899999999999999E-2</v>
      </c>
      <c r="H13" s="40"/>
    </row>
    <row r="14" spans="1:8" ht="12.95" customHeight="1">
      <c r="A14" s="14" t="s">
        <v>1155</v>
      </c>
      <c r="B14" s="10" t="s">
        <v>1156</v>
      </c>
      <c r="C14" s="15" t="s">
        <v>1157</v>
      </c>
      <c r="D14" s="12" t="s">
        <v>267</v>
      </c>
      <c r="E14" s="16">
        <v>950000</v>
      </c>
      <c r="F14" s="17">
        <v>6496.58</v>
      </c>
      <c r="G14" s="18">
        <v>3.9100000000000003E-2</v>
      </c>
      <c r="H14" s="40"/>
    </row>
    <row r="15" spans="1:8" ht="12.95" customHeight="1">
      <c r="A15" s="14" t="s">
        <v>377</v>
      </c>
      <c r="B15" s="10" t="s">
        <v>378</v>
      </c>
      <c r="C15" s="15" t="s">
        <v>379</v>
      </c>
      <c r="D15" s="12" t="s">
        <v>380</v>
      </c>
      <c r="E15" s="16">
        <v>1200000</v>
      </c>
      <c r="F15" s="17">
        <v>5811</v>
      </c>
      <c r="G15" s="18">
        <v>3.49E-2</v>
      </c>
      <c r="H15" s="40"/>
    </row>
    <row r="16" spans="1:8" ht="12.95" customHeight="1">
      <c r="A16" s="14" t="s">
        <v>74</v>
      </c>
      <c r="B16" s="10" t="s">
        <v>75</v>
      </c>
      <c r="C16" s="15" t="s">
        <v>76</v>
      </c>
      <c r="D16" s="12" t="s">
        <v>77</v>
      </c>
      <c r="E16" s="16">
        <v>2400000</v>
      </c>
      <c r="F16" s="17">
        <v>4890</v>
      </c>
      <c r="G16" s="18">
        <v>2.9399999999999999E-2</v>
      </c>
      <c r="H16" s="40"/>
    </row>
    <row r="17" spans="1:8" ht="12.95" customHeight="1">
      <c r="A17" s="14" t="s">
        <v>1291</v>
      </c>
      <c r="B17" s="10" t="s">
        <v>1292</v>
      </c>
      <c r="C17" s="15" t="s">
        <v>1293</v>
      </c>
      <c r="D17" s="12" t="s">
        <v>77</v>
      </c>
      <c r="E17" s="16">
        <v>376004</v>
      </c>
      <c r="F17" s="17">
        <v>4801.2</v>
      </c>
      <c r="G17" s="18">
        <v>2.8899999999999999E-2</v>
      </c>
      <c r="H17" s="40"/>
    </row>
    <row r="18" spans="1:8" ht="12.95" customHeight="1">
      <c r="A18" s="14" t="s">
        <v>1294</v>
      </c>
      <c r="B18" s="10" t="s">
        <v>1295</v>
      </c>
      <c r="C18" s="15" t="s">
        <v>1296</v>
      </c>
      <c r="D18" s="12" t="s">
        <v>349</v>
      </c>
      <c r="E18" s="16">
        <v>1700000</v>
      </c>
      <c r="F18" s="17">
        <v>4697.95</v>
      </c>
      <c r="G18" s="18">
        <v>2.8199999999999999E-2</v>
      </c>
      <c r="H18" s="40"/>
    </row>
    <row r="19" spans="1:8" ht="12.95" customHeight="1">
      <c r="A19" s="14" t="s">
        <v>449</v>
      </c>
      <c r="B19" s="10" t="s">
        <v>450</v>
      </c>
      <c r="C19" s="15" t="s">
        <v>451</v>
      </c>
      <c r="D19" s="12" t="s">
        <v>181</v>
      </c>
      <c r="E19" s="16">
        <v>215000</v>
      </c>
      <c r="F19" s="17">
        <v>4626.59</v>
      </c>
      <c r="G19" s="18">
        <v>2.7799999999999998E-2</v>
      </c>
      <c r="H19" s="40"/>
    </row>
    <row r="20" spans="1:8" ht="12.95" customHeight="1">
      <c r="A20" s="14" t="s">
        <v>1297</v>
      </c>
      <c r="B20" s="10" t="s">
        <v>1298</v>
      </c>
      <c r="C20" s="15" t="s">
        <v>1299</v>
      </c>
      <c r="D20" s="12" t="s">
        <v>135</v>
      </c>
      <c r="E20" s="16">
        <v>1900000</v>
      </c>
      <c r="F20" s="17">
        <v>4119.2</v>
      </c>
      <c r="G20" s="18">
        <v>2.4799999999999999E-2</v>
      </c>
      <c r="H20" s="40"/>
    </row>
    <row r="21" spans="1:8" ht="12.95" customHeight="1">
      <c r="A21" s="14" t="s">
        <v>1300</v>
      </c>
      <c r="B21" s="10" t="s">
        <v>1301</v>
      </c>
      <c r="C21" s="15" t="s">
        <v>1302</v>
      </c>
      <c r="D21" s="12" t="s">
        <v>152</v>
      </c>
      <c r="E21" s="16">
        <v>5500000</v>
      </c>
      <c r="F21" s="17">
        <v>3896.75</v>
      </c>
      <c r="G21" s="18">
        <v>2.3400000000000001E-2</v>
      </c>
      <c r="H21" s="40"/>
    </row>
    <row r="22" spans="1:8" ht="12.95" customHeight="1">
      <c r="A22" s="14" t="s">
        <v>384</v>
      </c>
      <c r="B22" s="10" t="s">
        <v>385</v>
      </c>
      <c r="C22" s="15" t="s">
        <v>386</v>
      </c>
      <c r="D22" s="12" t="s">
        <v>70</v>
      </c>
      <c r="E22" s="16">
        <v>170000</v>
      </c>
      <c r="F22" s="17">
        <v>3886.88</v>
      </c>
      <c r="G22" s="18">
        <v>2.3400000000000001E-2</v>
      </c>
      <c r="H22" s="40"/>
    </row>
    <row r="23" spans="1:8" ht="12.95" customHeight="1">
      <c r="A23" s="14" t="s">
        <v>1303</v>
      </c>
      <c r="B23" s="10" t="s">
        <v>1304</v>
      </c>
      <c r="C23" s="15" t="s">
        <v>1305</v>
      </c>
      <c r="D23" s="12" t="s">
        <v>181</v>
      </c>
      <c r="E23" s="16">
        <v>900000</v>
      </c>
      <c r="F23" s="17">
        <v>3572.55</v>
      </c>
      <c r="G23" s="18">
        <v>2.1499999999999998E-2</v>
      </c>
      <c r="H23" s="40"/>
    </row>
    <row r="24" spans="1:8" ht="12.95" customHeight="1">
      <c r="A24" s="14" t="s">
        <v>1306</v>
      </c>
      <c r="B24" s="10" t="s">
        <v>1307</v>
      </c>
      <c r="C24" s="15" t="s">
        <v>1308</v>
      </c>
      <c r="D24" s="12" t="s">
        <v>181</v>
      </c>
      <c r="E24" s="16">
        <v>1900000</v>
      </c>
      <c r="F24" s="17">
        <v>3532.1</v>
      </c>
      <c r="G24" s="18">
        <v>2.12E-2</v>
      </c>
      <c r="H24" s="40"/>
    </row>
    <row r="25" spans="1:8" ht="12.95" customHeight="1">
      <c r="A25" s="14" t="s">
        <v>60</v>
      </c>
      <c r="B25" s="10" t="s">
        <v>61</v>
      </c>
      <c r="C25" s="15" t="s">
        <v>62</v>
      </c>
      <c r="D25" s="12" t="s">
        <v>59</v>
      </c>
      <c r="E25" s="16">
        <v>1250000</v>
      </c>
      <c r="F25" s="17">
        <v>3510</v>
      </c>
      <c r="G25" s="18">
        <v>2.1100000000000001E-2</v>
      </c>
      <c r="H25" s="40"/>
    </row>
    <row r="26" spans="1:8" ht="12.95" customHeight="1">
      <c r="A26" s="14" t="s">
        <v>417</v>
      </c>
      <c r="B26" s="10" t="s">
        <v>418</v>
      </c>
      <c r="C26" s="15" t="s">
        <v>419</v>
      </c>
      <c r="D26" s="12" t="s">
        <v>135</v>
      </c>
      <c r="E26" s="16">
        <v>1600000</v>
      </c>
      <c r="F26" s="17">
        <v>3308</v>
      </c>
      <c r="G26" s="18">
        <v>1.9900000000000001E-2</v>
      </c>
      <c r="H26" s="40"/>
    </row>
    <row r="27" spans="1:8" ht="12.95" customHeight="1">
      <c r="A27" s="14" t="s">
        <v>1309</v>
      </c>
      <c r="B27" s="10" t="s">
        <v>1310</v>
      </c>
      <c r="C27" s="15" t="s">
        <v>1311</v>
      </c>
      <c r="D27" s="12" t="s">
        <v>70</v>
      </c>
      <c r="E27" s="16">
        <v>600000</v>
      </c>
      <c r="F27" s="17">
        <v>3188.1</v>
      </c>
      <c r="G27" s="18">
        <v>1.9199999999999998E-2</v>
      </c>
      <c r="H27" s="40"/>
    </row>
    <row r="28" spans="1:8" ht="12.95" customHeight="1">
      <c r="A28" s="14" t="s">
        <v>452</v>
      </c>
      <c r="B28" s="10" t="s">
        <v>453</v>
      </c>
      <c r="C28" s="15" t="s">
        <v>454</v>
      </c>
      <c r="D28" s="12" t="s">
        <v>128</v>
      </c>
      <c r="E28" s="16">
        <v>381887</v>
      </c>
      <c r="F28" s="17">
        <v>3180.16</v>
      </c>
      <c r="G28" s="18">
        <v>1.9099999999999999E-2</v>
      </c>
      <c r="H28" s="40"/>
    </row>
    <row r="29" spans="1:8" ht="12.95" customHeight="1">
      <c r="A29" s="14" t="s">
        <v>1312</v>
      </c>
      <c r="B29" s="10" t="s">
        <v>1313</v>
      </c>
      <c r="C29" s="15" t="s">
        <v>1314</v>
      </c>
      <c r="D29" s="12" t="s">
        <v>181</v>
      </c>
      <c r="E29" s="16">
        <v>1299940</v>
      </c>
      <c r="F29" s="17">
        <v>3004.81</v>
      </c>
      <c r="G29" s="18">
        <v>1.8100000000000002E-2</v>
      </c>
      <c r="H29" s="40"/>
    </row>
    <row r="30" spans="1:8" ht="12.95" customHeight="1">
      <c r="A30" s="14" t="s">
        <v>1315</v>
      </c>
      <c r="B30" s="10" t="s">
        <v>1316</v>
      </c>
      <c r="C30" s="15" t="s">
        <v>1317</v>
      </c>
      <c r="D30" s="12" t="s">
        <v>152</v>
      </c>
      <c r="E30" s="16">
        <v>605170</v>
      </c>
      <c r="F30" s="17">
        <v>2418.86</v>
      </c>
      <c r="G30" s="18">
        <v>1.4500000000000001E-2</v>
      </c>
      <c r="H30" s="40"/>
    </row>
    <row r="31" spans="1:8" ht="12.95" customHeight="1">
      <c r="A31" s="14" t="s">
        <v>172</v>
      </c>
      <c r="B31" s="10" t="s">
        <v>173</v>
      </c>
      <c r="C31" s="15" t="s">
        <v>174</v>
      </c>
      <c r="D31" s="12" t="s">
        <v>128</v>
      </c>
      <c r="E31" s="16">
        <v>250000</v>
      </c>
      <c r="F31" s="17">
        <v>2369.63</v>
      </c>
      <c r="G31" s="18">
        <v>1.4200000000000001E-2</v>
      </c>
      <c r="H31" s="40"/>
    </row>
    <row r="32" spans="1:8" ht="12.95" customHeight="1">
      <c r="A32" s="14" t="s">
        <v>1318</v>
      </c>
      <c r="B32" s="10" t="s">
        <v>1319</v>
      </c>
      <c r="C32" s="15" t="s">
        <v>1320</v>
      </c>
      <c r="D32" s="12" t="s">
        <v>128</v>
      </c>
      <c r="E32" s="16">
        <v>130000</v>
      </c>
      <c r="F32" s="17">
        <v>2231.7800000000002</v>
      </c>
      <c r="G32" s="18">
        <v>1.34E-2</v>
      </c>
      <c r="H32" s="40"/>
    </row>
    <row r="33" spans="1:8" ht="12.95" customHeight="1">
      <c r="A33" s="14" t="s">
        <v>286</v>
      </c>
      <c r="B33" s="10" t="s">
        <v>287</v>
      </c>
      <c r="C33" s="15" t="s">
        <v>288</v>
      </c>
      <c r="D33" s="12" t="s">
        <v>197</v>
      </c>
      <c r="E33" s="16">
        <v>100000</v>
      </c>
      <c r="F33" s="17">
        <v>2168.4499999999998</v>
      </c>
      <c r="G33" s="18">
        <v>1.2999999999999999E-2</v>
      </c>
      <c r="H33" s="40"/>
    </row>
    <row r="34" spans="1:8" ht="12.95" customHeight="1">
      <c r="A34" s="14" t="s">
        <v>426</v>
      </c>
      <c r="B34" s="10" t="s">
        <v>427</v>
      </c>
      <c r="C34" s="15" t="s">
        <v>428</v>
      </c>
      <c r="D34" s="12" t="s">
        <v>429</v>
      </c>
      <c r="E34" s="16">
        <v>500000</v>
      </c>
      <c r="F34" s="17">
        <v>2063.75</v>
      </c>
      <c r="G34" s="18">
        <v>1.24E-2</v>
      </c>
      <c r="H34" s="40"/>
    </row>
    <row r="35" spans="1:8" ht="12.95" customHeight="1">
      <c r="A35" s="14" t="s">
        <v>1321</v>
      </c>
      <c r="B35" s="10" t="s">
        <v>1322</v>
      </c>
      <c r="C35" s="15" t="s">
        <v>1323</v>
      </c>
      <c r="D35" s="12" t="s">
        <v>165</v>
      </c>
      <c r="E35" s="16">
        <v>12500</v>
      </c>
      <c r="F35" s="17">
        <v>2021.06</v>
      </c>
      <c r="G35" s="18">
        <v>1.21E-2</v>
      </c>
      <c r="H35" s="40"/>
    </row>
    <row r="36" spans="1:8" ht="12.95" customHeight="1">
      <c r="A36" s="14" t="s">
        <v>1324</v>
      </c>
      <c r="B36" s="10" t="s">
        <v>1325</v>
      </c>
      <c r="C36" s="15" t="s">
        <v>1326</v>
      </c>
      <c r="D36" s="12" t="s">
        <v>135</v>
      </c>
      <c r="E36" s="16">
        <v>429775</v>
      </c>
      <c r="F36" s="17">
        <v>1828.05</v>
      </c>
      <c r="G36" s="18">
        <v>1.0999999999999999E-2</v>
      </c>
      <c r="H36" s="40"/>
    </row>
    <row r="37" spans="1:8" ht="12.95" customHeight="1">
      <c r="A37" s="14" t="s">
        <v>1327</v>
      </c>
      <c r="B37" s="10" t="s">
        <v>1328</v>
      </c>
      <c r="C37" s="15" t="s">
        <v>1329</v>
      </c>
      <c r="D37" s="12" t="s">
        <v>77</v>
      </c>
      <c r="E37" s="16">
        <v>965000</v>
      </c>
      <c r="F37" s="17">
        <v>1778.98</v>
      </c>
      <c r="G37" s="18">
        <v>1.0699999999999999E-2</v>
      </c>
      <c r="H37" s="40"/>
    </row>
    <row r="38" spans="1:8" ht="12.95" customHeight="1">
      <c r="A38" s="14" t="s">
        <v>188</v>
      </c>
      <c r="B38" s="10" t="s">
        <v>189</v>
      </c>
      <c r="C38" s="15" t="s">
        <v>190</v>
      </c>
      <c r="D38" s="12" t="s">
        <v>77</v>
      </c>
      <c r="E38" s="16">
        <v>76013</v>
      </c>
      <c r="F38" s="17">
        <v>1604.67</v>
      </c>
      <c r="G38" s="18">
        <v>9.5999999999999992E-3</v>
      </c>
      <c r="H38" s="40"/>
    </row>
    <row r="39" spans="1:8" ht="12.95" customHeight="1">
      <c r="A39" s="14" t="s">
        <v>1330</v>
      </c>
      <c r="B39" s="10" t="s">
        <v>1331</v>
      </c>
      <c r="C39" s="15" t="s">
        <v>1332</v>
      </c>
      <c r="D39" s="12" t="s">
        <v>128</v>
      </c>
      <c r="E39" s="16">
        <v>2100000</v>
      </c>
      <c r="F39" s="17">
        <v>1539.3</v>
      </c>
      <c r="G39" s="18">
        <v>9.2999999999999992E-3</v>
      </c>
      <c r="H39" s="40"/>
    </row>
    <row r="40" spans="1:8" ht="12.95" customHeight="1">
      <c r="A40" s="14" t="s">
        <v>455</v>
      </c>
      <c r="B40" s="10" t="s">
        <v>456</v>
      </c>
      <c r="C40" s="15" t="s">
        <v>5157</v>
      </c>
      <c r="D40" s="12" t="s">
        <v>349</v>
      </c>
      <c r="E40" s="16">
        <v>300000</v>
      </c>
      <c r="F40" s="17">
        <v>1172.4000000000001</v>
      </c>
      <c r="G40" s="18">
        <v>7.0000000000000001E-3</v>
      </c>
      <c r="H40" s="40"/>
    </row>
    <row r="41" spans="1:8" ht="12.95" customHeight="1">
      <c r="A41" s="3"/>
      <c r="B41" s="20"/>
      <c r="C41" s="21" t="s">
        <v>297</v>
      </c>
      <c r="D41" s="21"/>
      <c r="E41" s="21"/>
      <c r="F41" s="22">
        <v>162747.59</v>
      </c>
      <c r="G41" s="23">
        <v>0.97819999999999996</v>
      </c>
      <c r="H41" s="24"/>
    </row>
    <row r="42" spans="1:8" ht="12.95" customHeight="1">
      <c r="A42" s="3"/>
      <c r="B42" s="26"/>
      <c r="C42" s="11" t="s">
        <v>298</v>
      </c>
      <c r="D42" s="27"/>
      <c r="E42" s="27"/>
      <c r="F42" s="38" t="s">
        <v>475</v>
      </c>
      <c r="G42" s="38" t="s">
        <v>475</v>
      </c>
      <c r="H42" s="39" t="s">
        <v>475</v>
      </c>
    </row>
    <row r="43" spans="1:8" ht="12.95" customHeight="1">
      <c r="A43" s="3"/>
      <c r="B43" s="26"/>
      <c r="C43" s="21" t="s">
        <v>297</v>
      </c>
      <c r="D43" s="27"/>
      <c r="E43" s="27"/>
      <c r="F43" s="38" t="s">
        <v>475</v>
      </c>
      <c r="G43" s="38" t="s">
        <v>475</v>
      </c>
      <c r="H43" s="39" t="s">
        <v>475</v>
      </c>
    </row>
    <row r="44" spans="1:8" ht="12.95" customHeight="1">
      <c r="A44" s="3"/>
      <c r="B44" s="26"/>
      <c r="C44" s="21" t="s">
        <v>303</v>
      </c>
      <c r="D44" s="27"/>
      <c r="E44" s="28"/>
      <c r="F44" s="29">
        <v>162747.59</v>
      </c>
      <c r="G44" s="30">
        <v>0.97819999999999996</v>
      </c>
      <c r="H44" s="31"/>
    </row>
    <row r="45" spans="1:8" ht="12.95" customHeight="1">
      <c r="A45" s="3"/>
      <c r="B45" s="10"/>
      <c r="C45" s="11" t="s">
        <v>304</v>
      </c>
      <c r="D45" s="12"/>
      <c r="E45" s="12"/>
      <c r="F45" s="12"/>
      <c r="G45" s="12"/>
      <c r="H45" s="13"/>
    </row>
    <row r="46" spans="1:8" ht="12.95" customHeight="1">
      <c r="A46" s="3"/>
      <c r="B46" s="10"/>
      <c r="C46" s="11" t="s">
        <v>5141</v>
      </c>
      <c r="D46" s="12"/>
      <c r="E46" s="12"/>
      <c r="F46" s="12"/>
      <c r="G46" s="12"/>
      <c r="H46" s="13"/>
    </row>
    <row r="47" spans="1:8" ht="12.95" customHeight="1">
      <c r="A47" s="4"/>
      <c r="B47" s="10"/>
      <c r="C47" s="15" t="s">
        <v>5142</v>
      </c>
      <c r="D47" s="12"/>
      <c r="E47" s="25"/>
      <c r="F47" s="17">
        <v>2790.01</v>
      </c>
      <c r="G47" s="18">
        <v>1.6799999999999999E-2</v>
      </c>
      <c r="H47" s="40"/>
    </row>
    <row r="48" spans="1:8" ht="12.95" customHeight="1">
      <c r="A48" s="3"/>
      <c r="B48" s="26"/>
      <c r="C48" s="21" t="s">
        <v>303</v>
      </c>
      <c r="D48" s="27"/>
      <c r="E48" s="28"/>
      <c r="F48" s="29">
        <v>2790.01</v>
      </c>
      <c r="G48" s="30">
        <v>1.6799999999999999E-2</v>
      </c>
      <c r="H48" s="31"/>
    </row>
    <row r="49" spans="1:8" ht="12.95" customHeight="1">
      <c r="A49" s="3"/>
      <c r="B49" s="10"/>
      <c r="C49" s="11" t="s">
        <v>312</v>
      </c>
      <c r="D49" s="12"/>
      <c r="E49" s="12"/>
      <c r="F49" s="12"/>
      <c r="G49" s="12"/>
      <c r="H49" s="13"/>
    </row>
    <row r="50" spans="1:8" ht="12.95" customHeight="1">
      <c r="A50" s="14" t="s">
        <v>315</v>
      </c>
      <c r="B50" s="10"/>
      <c r="C50" s="15" t="s">
        <v>316</v>
      </c>
      <c r="D50" s="12"/>
      <c r="E50" s="25"/>
      <c r="F50" s="17">
        <v>0</v>
      </c>
      <c r="G50" s="25" t="s">
        <v>302</v>
      </c>
      <c r="H50" s="40"/>
    </row>
    <row r="51" spans="1:8" ht="12.95" customHeight="1">
      <c r="A51" s="3"/>
      <c r="B51" s="26"/>
      <c r="C51" s="21" t="s">
        <v>303</v>
      </c>
      <c r="D51" s="27"/>
      <c r="E51" s="28"/>
      <c r="F51" s="29">
        <v>0</v>
      </c>
      <c r="G51" s="30">
        <v>0</v>
      </c>
      <c r="H51" s="31"/>
    </row>
    <row r="52" spans="1:8" ht="12.95" customHeight="1">
      <c r="A52" s="3"/>
      <c r="B52" s="26"/>
      <c r="C52" s="21" t="s">
        <v>317</v>
      </c>
      <c r="D52" s="27"/>
      <c r="E52" s="12"/>
      <c r="F52" s="29">
        <v>815.9</v>
      </c>
      <c r="G52" s="30">
        <v>5.0000000000000001E-3</v>
      </c>
      <c r="H52" s="31"/>
    </row>
    <row r="53" spans="1:8" ht="12.95" customHeight="1">
      <c r="A53" s="3"/>
      <c r="B53" s="32"/>
      <c r="C53" s="33" t="s">
        <v>318</v>
      </c>
      <c r="D53" s="34"/>
      <c r="E53" s="34"/>
      <c r="F53" s="35">
        <v>166353.5033858</v>
      </c>
      <c r="G53" s="36">
        <v>1</v>
      </c>
      <c r="H53" s="37"/>
    </row>
    <row r="54" spans="1:8" ht="12.95" customHeight="1">
      <c r="A54" s="3"/>
      <c r="B54" s="3"/>
      <c r="C54" s="4"/>
      <c r="D54" s="3"/>
      <c r="E54" s="3"/>
      <c r="F54" s="3"/>
      <c r="G54" s="3"/>
      <c r="H54" s="3"/>
    </row>
    <row r="55" spans="1:8" ht="12.95" customHeight="1">
      <c r="A55" s="3"/>
      <c r="B55" s="3"/>
      <c r="C55" s="2"/>
      <c r="D55" s="3"/>
      <c r="E55" s="3"/>
      <c r="F55" s="3"/>
      <c r="G55" s="3"/>
      <c r="H55" s="3"/>
    </row>
    <row r="56" spans="1:8" ht="12.95" customHeight="1">
      <c r="A56" s="3"/>
      <c r="B56" s="3"/>
      <c r="C56" s="2" t="s">
        <v>319</v>
      </c>
      <c r="D56" s="3"/>
      <c r="E56" s="3"/>
      <c r="F56" s="3"/>
      <c r="G56" s="3"/>
      <c r="H56" s="3"/>
    </row>
    <row r="57" spans="1:8" ht="12.95" customHeight="1">
      <c r="A57" s="3"/>
      <c r="B57" s="3"/>
      <c r="C57" s="2"/>
      <c r="D57" s="3"/>
      <c r="E57" s="3"/>
      <c r="F57" s="3"/>
      <c r="G57" s="3"/>
      <c r="H57" s="3"/>
    </row>
    <row r="58" spans="1:8" ht="12.95" customHeight="1">
      <c r="A58" s="3"/>
      <c r="B58" s="3"/>
      <c r="C58" s="2"/>
      <c r="D58" s="3"/>
      <c r="E58" s="3"/>
      <c r="F58" s="3"/>
      <c r="G58" s="3"/>
      <c r="H58" s="3"/>
    </row>
    <row r="59" spans="1:8">
      <c r="F59" s="71" t="s">
        <v>5495</v>
      </c>
    </row>
    <row r="60" spans="1:8">
      <c r="B60" s="71" t="s">
        <v>5486</v>
      </c>
      <c r="F60" s="71" t="s">
        <v>5488</v>
      </c>
    </row>
  </sheetData>
  <mergeCells count="2">
    <mergeCell ref="B1:C1"/>
    <mergeCell ref="B2:C2"/>
  </mergeCells>
  <hyperlinks>
    <hyperlink ref="H1" location="Index" display="Index" xr:uid="{749A1134-8CA0-455E-BBD8-B05A3242ECB1}"/>
  </hyperlinks>
  <pageMargins left="0" right="0" top="0" bottom="0"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outlinePr summaryBelow="0"/>
  </sheetPr>
  <dimension ref="A1:H123"/>
  <sheetViews>
    <sheetView zoomScale="115" zoomScaleNormal="115" workbookViewId="0">
      <selection activeCell="B5" sqref="B5"/>
    </sheetView>
  </sheetViews>
  <sheetFormatPr defaultRowHeight="15"/>
  <cols>
    <col min="1" max="1" width="3.28515625" customWidth="1"/>
    <col min="2" max="2" width="16.7109375" customWidth="1"/>
    <col min="3" max="3" width="75" customWidth="1"/>
    <col min="4" max="4" width="57.140625" customWidth="1"/>
    <col min="5" max="5" width="24" customWidth="1"/>
    <col min="6" max="8" width="16.7109375" customWidth="1"/>
  </cols>
  <sheetData>
    <row r="1" spans="1:8" ht="39" customHeight="1">
      <c r="A1" s="1" t="s">
        <v>1333</v>
      </c>
      <c r="B1" s="210" t="s">
        <v>5020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482</v>
      </c>
      <c r="D7" s="12"/>
      <c r="E7" s="12"/>
      <c r="F7" s="12"/>
      <c r="G7" s="12"/>
      <c r="H7" s="13"/>
    </row>
    <row r="8" spans="1:8" ht="12.95" customHeight="1">
      <c r="A8" s="14" t="s">
        <v>1340</v>
      </c>
      <c r="B8" s="10" t="s">
        <v>1341</v>
      </c>
      <c r="C8" s="15" t="s">
        <v>5389</v>
      </c>
      <c r="D8" s="12" t="s">
        <v>1342</v>
      </c>
      <c r="E8" s="16">
        <v>1000</v>
      </c>
      <c r="F8" s="17">
        <v>10005.83</v>
      </c>
      <c r="G8" s="18">
        <v>2.5899999999999999E-2</v>
      </c>
      <c r="H8" s="40">
        <v>7.4999999999999997E-2</v>
      </c>
    </row>
    <row r="9" spans="1:8" ht="12.95" customHeight="1">
      <c r="A9" s="14" t="s">
        <v>483</v>
      </c>
      <c r="B9" s="10" t="s">
        <v>484</v>
      </c>
      <c r="C9" s="15" t="s">
        <v>5158</v>
      </c>
      <c r="D9" s="12" t="s">
        <v>486</v>
      </c>
      <c r="E9" s="16">
        <v>250</v>
      </c>
      <c r="F9" s="17">
        <v>2488.27</v>
      </c>
      <c r="G9" s="18">
        <v>6.4000000000000003E-3</v>
      </c>
      <c r="H9" s="40">
        <v>9.3815499999999996E-2</v>
      </c>
    </row>
    <row r="10" spans="1:8" ht="12.95" customHeight="1">
      <c r="A10" s="3"/>
      <c r="B10" s="10"/>
      <c r="C10" s="11" t="s">
        <v>487</v>
      </c>
      <c r="D10" s="12"/>
      <c r="E10" s="12"/>
      <c r="F10" s="12"/>
      <c r="G10" s="12"/>
      <c r="H10" s="13"/>
    </row>
    <row r="11" spans="1:8" ht="12.95" customHeight="1">
      <c r="A11" s="14" t="s">
        <v>1343</v>
      </c>
      <c r="B11" s="10" t="s">
        <v>1344</v>
      </c>
      <c r="C11" s="15" t="s">
        <v>1345</v>
      </c>
      <c r="D11" s="12" t="s">
        <v>491</v>
      </c>
      <c r="E11" s="16">
        <v>7500000</v>
      </c>
      <c r="F11" s="17">
        <v>7613.81</v>
      </c>
      <c r="G11" s="18">
        <v>1.9699999999999999E-2</v>
      </c>
      <c r="H11" s="40">
        <v>3.9600000000000003E-2</v>
      </c>
    </row>
    <row r="12" spans="1:8" ht="12.95" customHeight="1">
      <c r="A12" s="14" t="s">
        <v>778</v>
      </c>
      <c r="B12" s="10" t="s">
        <v>779</v>
      </c>
      <c r="C12" s="15" t="s">
        <v>780</v>
      </c>
      <c r="D12" s="12" t="s">
        <v>491</v>
      </c>
      <c r="E12" s="16">
        <v>7000000</v>
      </c>
      <c r="F12" s="17">
        <v>7139.43</v>
      </c>
      <c r="G12" s="18">
        <v>1.8499999999999999E-2</v>
      </c>
      <c r="H12" s="40">
        <v>3.8885999999999997E-2</v>
      </c>
    </row>
    <row r="13" spans="1:8" ht="12.95" customHeight="1">
      <c r="A13" s="14" t="s">
        <v>1346</v>
      </c>
      <c r="B13" s="10" t="s">
        <v>1347</v>
      </c>
      <c r="C13" s="15" t="s">
        <v>1348</v>
      </c>
      <c r="D13" s="12" t="s">
        <v>491</v>
      </c>
      <c r="E13" s="16">
        <v>5950000</v>
      </c>
      <c r="F13" s="17">
        <v>6015.02</v>
      </c>
      <c r="G13" s="18">
        <v>1.5599999999999999E-2</v>
      </c>
      <c r="H13" s="40">
        <v>3.7220999999999997E-2</v>
      </c>
    </row>
    <row r="14" spans="1:8" ht="12.95" customHeight="1">
      <c r="A14" s="14" t="s">
        <v>1349</v>
      </c>
      <c r="B14" s="10" t="s">
        <v>1350</v>
      </c>
      <c r="C14" s="15" t="s">
        <v>783</v>
      </c>
      <c r="D14" s="12" t="s">
        <v>491</v>
      </c>
      <c r="E14" s="16">
        <v>4981300</v>
      </c>
      <c r="F14" s="17">
        <v>5049.4399999999996</v>
      </c>
      <c r="G14" s="18">
        <v>1.3100000000000001E-2</v>
      </c>
      <c r="H14" s="40">
        <v>3.7144999999999997E-2</v>
      </c>
    </row>
    <row r="15" spans="1:8" ht="12.95" customHeight="1">
      <c r="A15" s="14" t="s">
        <v>1351</v>
      </c>
      <c r="B15" s="10" t="s">
        <v>1352</v>
      </c>
      <c r="C15" s="15" t="s">
        <v>1353</v>
      </c>
      <c r="D15" s="12" t="s">
        <v>491</v>
      </c>
      <c r="E15" s="16">
        <v>4500000</v>
      </c>
      <c r="F15" s="17">
        <v>4549.26</v>
      </c>
      <c r="G15" s="18">
        <v>1.18E-2</v>
      </c>
      <c r="H15" s="40">
        <v>3.7235999999999998E-2</v>
      </c>
    </row>
    <row r="16" spans="1:8" ht="12.95" customHeight="1">
      <c r="A16" s="14" t="s">
        <v>1354</v>
      </c>
      <c r="B16" s="10" t="s">
        <v>1355</v>
      </c>
      <c r="C16" s="15" t="s">
        <v>1356</v>
      </c>
      <c r="D16" s="12" t="s">
        <v>491</v>
      </c>
      <c r="E16" s="16">
        <v>3500000</v>
      </c>
      <c r="F16" s="17">
        <v>3563.01</v>
      </c>
      <c r="G16" s="18">
        <v>9.1999999999999998E-3</v>
      </c>
      <c r="H16" s="40">
        <v>3.7215999999999999E-2</v>
      </c>
    </row>
    <row r="17" spans="1:8" ht="12.95" customHeight="1">
      <c r="A17" s="3"/>
      <c r="B17" s="10"/>
      <c r="C17" s="11" t="s">
        <v>512</v>
      </c>
      <c r="D17" s="12"/>
      <c r="E17" s="12"/>
      <c r="F17" s="12"/>
      <c r="G17" s="12"/>
      <c r="H17" s="13"/>
    </row>
    <row r="18" spans="1:8" ht="12.95" customHeight="1">
      <c r="A18" s="14" t="s">
        <v>596</v>
      </c>
      <c r="B18" s="10" t="s">
        <v>597</v>
      </c>
      <c r="C18" s="15" t="s">
        <v>598</v>
      </c>
      <c r="D18" s="12" t="s">
        <v>486</v>
      </c>
      <c r="E18" s="16">
        <v>1500</v>
      </c>
      <c r="F18" s="17">
        <v>15023.97</v>
      </c>
      <c r="G18" s="18">
        <v>3.8899999999999997E-2</v>
      </c>
      <c r="H18" s="40">
        <v>7.5495999999999994E-2</v>
      </c>
    </row>
    <row r="19" spans="1:8" ht="12.95" customHeight="1">
      <c r="A19" s="14" t="s">
        <v>1357</v>
      </c>
      <c r="B19" s="10" t="s">
        <v>1358</v>
      </c>
      <c r="C19" s="15" t="s">
        <v>1359</v>
      </c>
      <c r="D19" s="12" t="s">
        <v>1360</v>
      </c>
      <c r="E19" s="16">
        <v>700</v>
      </c>
      <c r="F19" s="17">
        <v>12782.61</v>
      </c>
      <c r="G19" s="18">
        <v>3.3099999999999997E-2</v>
      </c>
      <c r="H19" s="40">
        <v>4.4499999999999998E-2</v>
      </c>
    </row>
    <row r="20" spans="1:8" ht="12.95" customHeight="1">
      <c r="A20" s="14" t="s">
        <v>1361</v>
      </c>
      <c r="B20" s="10" t="s">
        <v>1362</v>
      </c>
      <c r="C20" s="15" t="s">
        <v>1363</v>
      </c>
      <c r="D20" s="12" t="s">
        <v>516</v>
      </c>
      <c r="E20" s="16">
        <v>1000</v>
      </c>
      <c r="F20" s="17">
        <v>10165.84</v>
      </c>
      <c r="G20" s="18">
        <v>2.63E-2</v>
      </c>
      <c r="H20" s="40">
        <v>4.2500000000000003E-2</v>
      </c>
    </row>
    <row r="21" spans="1:8" ht="12.95" customHeight="1">
      <c r="A21" s="14" t="s">
        <v>541</v>
      </c>
      <c r="B21" s="10" t="s">
        <v>542</v>
      </c>
      <c r="C21" s="15" t="s">
        <v>543</v>
      </c>
      <c r="D21" s="12" t="s">
        <v>544</v>
      </c>
      <c r="E21" s="79">
        <v>1125</v>
      </c>
      <c r="F21" s="17">
        <v>9086.7900000000009</v>
      </c>
      <c r="G21" s="18">
        <v>2.35E-2</v>
      </c>
      <c r="H21" s="40">
        <v>7.0701E-2</v>
      </c>
    </row>
    <row r="22" spans="1:8" ht="12.95" customHeight="1">
      <c r="A22" s="14" t="s">
        <v>1364</v>
      </c>
      <c r="B22" s="10" t="s">
        <v>1365</v>
      </c>
      <c r="C22" s="15" t="s">
        <v>1366</v>
      </c>
      <c r="D22" s="12" t="s">
        <v>516</v>
      </c>
      <c r="E22" s="16">
        <v>750</v>
      </c>
      <c r="F22" s="17">
        <v>7609.11</v>
      </c>
      <c r="G22" s="18">
        <v>1.9699999999999999E-2</v>
      </c>
      <c r="H22" s="40">
        <v>4.2000000000000003E-2</v>
      </c>
    </row>
    <row r="23" spans="1:8" ht="12.95" customHeight="1">
      <c r="A23" s="14" t="s">
        <v>1367</v>
      </c>
      <c r="B23" s="10" t="s">
        <v>1368</v>
      </c>
      <c r="C23" s="15" t="s">
        <v>1369</v>
      </c>
      <c r="D23" s="12" t="s">
        <v>557</v>
      </c>
      <c r="E23" s="16">
        <v>750</v>
      </c>
      <c r="F23" s="17">
        <v>7509.6</v>
      </c>
      <c r="G23" s="18">
        <v>1.9400000000000001E-2</v>
      </c>
      <c r="H23" s="40">
        <v>5.2499999999999998E-2</v>
      </c>
    </row>
    <row r="24" spans="1:8" ht="12.95" customHeight="1">
      <c r="A24" s="14" t="s">
        <v>672</v>
      </c>
      <c r="B24" s="10" t="s">
        <v>673</v>
      </c>
      <c r="C24" s="15" t="s">
        <v>674</v>
      </c>
      <c r="D24" s="12" t="s">
        <v>516</v>
      </c>
      <c r="E24" s="16">
        <v>600</v>
      </c>
      <c r="F24" s="17">
        <v>6064.43</v>
      </c>
      <c r="G24" s="18">
        <v>1.5699999999999999E-2</v>
      </c>
      <c r="H24" s="40">
        <v>3.6999999999999998E-2</v>
      </c>
    </row>
    <row r="25" spans="1:8" ht="12.95" customHeight="1">
      <c r="A25" s="14" t="s">
        <v>915</v>
      </c>
      <c r="B25" s="10" t="s">
        <v>916</v>
      </c>
      <c r="C25" s="15" t="s">
        <v>917</v>
      </c>
      <c r="D25" s="12" t="s">
        <v>516</v>
      </c>
      <c r="E25" s="16">
        <v>550</v>
      </c>
      <c r="F25" s="17">
        <v>5629.04</v>
      </c>
      <c r="G25" s="18">
        <v>1.46E-2</v>
      </c>
      <c r="H25" s="40">
        <v>4.5183000000000001E-2</v>
      </c>
    </row>
    <row r="26" spans="1:8" ht="12.95" customHeight="1">
      <c r="A26" s="14" t="s">
        <v>1370</v>
      </c>
      <c r="B26" s="10" t="s">
        <v>1371</v>
      </c>
      <c r="C26" s="15" t="s">
        <v>1372</v>
      </c>
      <c r="D26" s="12" t="s">
        <v>544</v>
      </c>
      <c r="E26" s="16">
        <v>550</v>
      </c>
      <c r="F26" s="17">
        <v>5547.67</v>
      </c>
      <c r="G26" s="18">
        <v>1.44E-2</v>
      </c>
      <c r="H26" s="40">
        <v>4.6497999999999998E-2</v>
      </c>
    </row>
    <row r="27" spans="1:8" ht="12.95" customHeight="1">
      <c r="A27" s="14" t="s">
        <v>571</v>
      </c>
      <c r="B27" s="10" t="s">
        <v>572</v>
      </c>
      <c r="C27" s="15" t="s">
        <v>573</v>
      </c>
      <c r="D27" s="12" t="s">
        <v>516</v>
      </c>
      <c r="E27" s="16">
        <v>500</v>
      </c>
      <c r="F27" s="17">
        <v>5122.6000000000004</v>
      </c>
      <c r="G27" s="18">
        <v>1.3299999999999999E-2</v>
      </c>
      <c r="H27" s="40">
        <v>4.5999999999999999E-2</v>
      </c>
    </row>
    <row r="28" spans="1:8" ht="12.95" customHeight="1">
      <c r="A28" s="14" t="s">
        <v>1373</v>
      </c>
      <c r="B28" s="10" t="s">
        <v>1374</v>
      </c>
      <c r="C28" s="15" t="s">
        <v>1375</v>
      </c>
      <c r="D28" s="12" t="s">
        <v>557</v>
      </c>
      <c r="E28" s="16">
        <v>500</v>
      </c>
      <c r="F28" s="17">
        <v>5066.18</v>
      </c>
      <c r="G28" s="18">
        <v>1.3100000000000001E-2</v>
      </c>
      <c r="H28" s="40">
        <v>7.5700000000000003E-2</v>
      </c>
    </row>
    <row r="29" spans="1:8" ht="12.95" customHeight="1">
      <c r="A29" s="14" t="s">
        <v>1376</v>
      </c>
      <c r="B29" s="10" t="s">
        <v>1377</v>
      </c>
      <c r="C29" s="15" t="s">
        <v>1378</v>
      </c>
      <c r="D29" s="12" t="s">
        <v>678</v>
      </c>
      <c r="E29" s="16">
        <v>500</v>
      </c>
      <c r="F29" s="17">
        <v>5052.7700000000004</v>
      </c>
      <c r="G29" s="18">
        <v>1.3100000000000001E-2</v>
      </c>
      <c r="H29" s="40">
        <v>4.1250000000000002E-2</v>
      </c>
    </row>
    <row r="30" spans="1:8" ht="12.95" customHeight="1">
      <c r="A30" s="14" t="s">
        <v>1379</v>
      </c>
      <c r="B30" s="10" t="s">
        <v>1380</v>
      </c>
      <c r="C30" s="15" t="s">
        <v>1381</v>
      </c>
      <c r="D30" s="12" t="s">
        <v>557</v>
      </c>
      <c r="E30" s="16">
        <v>450</v>
      </c>
      <c r="F30" s="17">
        <v>4543.29</v>
      </c>
      <c r="G30" s="18">
        <v>1.18E-2</v>
      </c>
      <c r="H30" s="40">
        <v>7.6399999999999996E-2</v>
      </c>
    </row>
    <row r="31" spans="1:8" ht="12.95" customHeight="1">
      <c r="A31" s="14" t="s">
        <v>538</v>
      </c>
      <c r="B31" s="10" t="s">
        <v>539</v>
      </c>
      <c r="C31" s="15" t="s">
        <v>540</v>
      </c>
      <c r="D31" s="12" t="s">
        <v>516</v>
      </c>
      <c r="E31" s="16">
        <v>410</v>
      </c>
      <c r="F31" s="17">
        <v>4231.29</v>
      </c>
      <c r="G31" s="18">
        <v>1.09E-2</v>
      </c>
      <c r="H31" s="40">
        <v>5.1624999999999997E-2</v>
      </c>
    </row>
    <row r="32" spans="1:8" ht="12.95" customHeight="1">
      <c r="A32" s="14" t="s">
        <v>1382</v>
      </c>
      <c r="B32" s="10" t="s">
        <v>1383</v>
      </c>
      <c r="C32" s="15" t="s">
        <v>1384</v>
      </c>
      <c r="D32" s="12" t="s">
        <v>516</v>
      </c>
      <c r="E32" s="16">
        <v>400</v>
      </c>
      <c r="F32" s="17">
        <v>4072.72</v>
      </c>
      <c r="G32" s="18">
        <v>1.0500000000000001E-2</v>
      </c>
      <c r="H32" s="40">
        <v>4.7800000000000002E-2</v>
      </c>
    </row>
    <row r="33" spans="1:8" ht="12.95" customHeight="1">
      <c r="A33" s="14" t="s">
        <v>1027</v>
      </c>
      <c r="B33" s="10" t="s">
        <v>1028</v>
      </c>
      <c r="C33" s="15" t="s">
        <v>1029</v>
      </c>
      <c r="D33" s="12" t="s">
        <v>516</v>
      </c>
      <c r="E33" s="16">
        <v>400</v>
      </c>
      <c r="F33" s="17">
        <v>4060.35</v>
      </c>
      <c r="G33" s="18">
        <v>1.0500000000000001E-2</v>
      </c>
      <c r="H33" s="40">
        <v>4.19E-2</v>
      </c>
    </row>
    <row r="34" spans="1:8" ht="12.95" customHeight="1">
      <c r="A34" s="14" t="s">
        <v>1385</v>
      </c>
      <c r="B34" s="10" t="s">
        <v>1386</v>
      </c>
      <c r="C34" s="15" t="s">
        <v>1387</v>
      </c>
      <c r="D34" s="12" t="s">
        <v>516</v>
      </c>
      <c r="E34" s="16">
        <v>400</v>
      </c>
      <c r="F34" s="17">
        <v>3998.9</v>
      </c>
      <c r="G34" s="18">
        <v>1.03E-2</v>
      </c>
      <c r="H34" s="40">
        <v>4.8649999999999999E-2</v>
      </c>
    </row>
    <row r="35" spans="1:8" ht="12.95" customHeight="1">
      <c r="A35" s="14" t="s">
        <v>1190</v>
      </c>
      <c r="B35" s="10" t="s">
        <v>1191</v>
      </c>
      <c r="C35" s="15" t="s">
        <v>1192</v>
      </c>
      <c r="D35" s="12" t="s">
        <v>1193</v>
      </c>
      <c r="E35" s="16">
        <v>380</v>
      </c>
      <c r="F35" s="17">
        <v>3790.43</v>
      </c>
      <c r="G35" s="18">
        <v>9.7999999999999997E-3</v>
      </c>
      <c r="H35" s="40">
        <v>8.7690000000000004E-2</v>
      </c>
    </row>
    <row r="36" spans="1:8" ht="12.95" customHeight="1">
      <c r="A36" s="14" t="s">
        <v>1388</v>
      </c>
      <c r="B36" s="10" t="s">
        <v>1389</v>
      </c>
      <c r="C36" s="15" t="s">
        <v>1390</v>
      </c>
      <c r="D36" s="12" t="s">
        <v>557</v>
      </c>
      <c r="E36" s="16">
        <v>350</v>
      </c>
      <c r="F36" s="17">
        <v>3575.02</v>
      </c>
      <c r="G36" s="18">
        <v>9.2999999999999992E-3</v>
      </c>
      <c r="H36" s="40">
        <v>7.5699000000000002E-2</v>
      </c>
    </row>
    <row r="37" spans="1:8" ht="12.95" customHeight="1">
      <c r="A37" s="14" t="s">
        <v>1391</v>
      </c>
      <c r="B37" s="10" t="s">
        <v>1392</v>
      </c>
      <c r="C37" s="15" t="s">
        <v>1393</v>
      </c>
      <c r="D37" s="12" t="s">
        <v>1189</v>
      </c>
      <c r="E37" s="16">
        <v>335</v>
      </c>
      <c r="F37" s="17">
        <v>3394.62</v>
      </c>
      <c r="G37" s="18">
        <v>8.8000000000000005E-3</v>
      </c>
      <c r="H37" s="40">
        <v>0.1125</v>
      </c>
    </row>
    <row r="38" spans="1:8" ht="12.95" customHeight="1">
      <c r="A38" s="14" t="s">
        <v>1394</v>
      </c>
      <c r="B38" s="10" t="s">
        <v>1395</v>
      </c>
      <c r="C38" s="15" t="s">
        <v>1396</v>
      </c>
      <c r="D38" s="12" t="s">
        <v>1397</v>
      </c>
      <c r="E38" s="16">
        <v>250</v>
      </c>
      <c r="F38" s="17">
        <v>2550.63</v>
      </c>
      <c r="G38" s="18">
        <v>6.6E-3</v>
      </c>
      <c r="H38" s="40">
        <v>5.0422000000000002E-2</v>
      </c>
    </row>
    <row r="39" spans="1:8" ht="12.95" customHeight="1">
      <c r="A39" s="14" t="s">
        <v>1398</v>
      </c>
      <c r="B39" s="10" t="s">
        <v>1399</v>
      </c>
      <c r="C39" s="15" t="s">
        <v>1400</v>
      </c>
      <c r="D39" s="12" t="s">
        <v>557</v>
      </c>
      <c r="E39" s="16">
        <v>250</v>
      </c>
      <c r="F39" s="17">
        <v>2546.19</v>
      </c>
      <c r="G39" s="18">
        <v>6.6E-3</v>
      </c>
      <c r="H39" s="40">
        <v>5.425E-2</v>
      </c>
    </row>
    <row r="40" spans="1:8" ht="12.95" customHeight="1">
      <c r="A40" s="14" t="s">
        <v>1401</v>
      </c>
      <c r="B40" s="10" t="s">
        <v>1402</v>
      </c>
      <c r="C40" s="15" t="s">
        <v>1403</v>
      </c>
      <c r="D40" s="12" t="s">
        <v>516</v>
      </c>
      <c r="E40" s="16">
        <v>250</v>
      </c>
      <c r="F40" s="17">
        <v>2543.98</v>
      </c>
      <c r="G40" s="18">
        <v>6.6E-3</v>
      </c>
      <c r="H40" s="40">
        <v>4.4900000000000002E-2</v>
      </c>
    </row>
    <row r="41" spans="1:8" ht="12.95" customHeight="1">
      <c r="A41" s="14" t="s">
        <v>1404</v>
      </c>
      <c r="B41" s="10" t="s">
        <v>1405</v>
      </c>
      <c r="C41" s="15" t="s">
        <v>1406</v>
      </c>
      <c r="D41" s="12" t="s">
        <v>516</v>
      </c>
      <c r="E41" s="16">
        <v>250</v>
      </c>
      <c r="F41" s="17">
        <v>2506.09</v>
      </c>
      <c r="G41" s="18">
        <v>6.4999999999999997E-3</v>
      </c>
      <c r="H41" s="40">
        <v>3.5256999999999997E-2</v>
      </c>
    </row>
    <row r="42" spans="1:8" ht="12.95" customHeight="1">
      <c r="A42" s="14" t="s">
        <v>1407</v>
      </c>
      <c r="B42" s="10" t="s">
        <v>1408</v>
      </c>
      <c r="C42" s="15" t="s">
        <v>1409</v>
      </c>
      <c r="D42" s="12" t="s">
        <v>557</v>
      </c>
      <c r="E42" s="16">
        <v>240</v>
      </c>
      <c r="F42" s="17">
        <v>2444.37</v>
      </c>
      <c r="G42" s="18">
        <v>6.3E-3</v>
      </c>
      <c r="H42" s="40">
        <v>4.5501E-2</v>
      </c>
    </row>
    <row r="43" spans="1:8" ht="12.95" customHeight="1">
      <c r="A43" s="14" t="s">
        <v>982</v>
      </c>
      <c r="B43" s="10" t="s">
        <v>983</v>
      </c>
      <c r="C43" s="15" t="s">
        <v>984</v>
      </c>
      <c r="D43" s="12" t="s">
        <v>516</v>
      </c>
      <c r="E43" s="16">
        <v>200</v>
      </c>
      <c r="F43" s="17">
        <v>2026.41</v>
      </c>
      <c r="G43" s="18">
        <v>5.1999999999999998E-3</v>
      </c>
      <c r="H43" s="40">
        <v>3.7949999999999998E-2</v>
      </c>
    </row>
    <row r="44" spans="1:8" ht="12.95" customHeight="1">
      <c r="A44" s="14" t="s">
        <v>1410</v>
      </c>
      <c r="B44" s="10" t="s">
        <v>1411</v>
      </c>
      <c r="C44" s="15" t="s">
        <v>1412</v>
      </c>
      <c r="D44" s="12" t="s">
        <v>691</v>
      </c>
      <c r="E44" s="16">
        <v>300</v>
      </c>
      <c r="F44" s="17">
        <v>1672.01</v>
      </c>
      <c r="G44" s="18">
        <v>4.3E-3</v>
      </c>
      <c r="H44" s="40">
        <v>0.10465000000000001</v>
      </c>
    </row>
    <row r="45" spans="1:8" ht="12.95" customHeight="1">
      <c r="A45" s="14" t="s">
        <v>617</v>
      </c>
      <c r="B45" s="10" t="s">
        <v>618</v>
      </c>
      <c r="C45" s="15" t="s">
        <v>619</v>
      </c>
      <c r="D45" s="12" t="s">
        <v>516</v>
      </c>
      <c r="E45" s="16">
        <v>100</v>
      </c>
      <c r="F45" s="17">
        <v>1017.72</v>
      </c>
      <c r="G45" s="18">
        <v>2.5999999999999999E-3</v>
      </c>
      <c r="H45" s="40">
        <v>4.4150000000000002E-2</v>
      </c>
    </row>
    <row r="46" spans="1:8" ht="12.95" customHeight="1">
      <c r="A46" s="14" t="s">
        <v>1413</v>
      </c>
      <c r="B46" s="10" t="s">
        <v>1414</v>
      </c>
      <c r="C46" s="15" t="s">
        <v>1415</v>
      </c>
      <c r="D46" s="12" t="s">
        <v>516</v>
      </c>
      <c r="E46" s="16">
        <v>100</v>
      </c>
      <c r="F46" s="17">
        <v>1001.07</v>
      </c>
      <c r="G46" s="18">
        <v>2.5999999999999999E-3</v>
      </c>
      <c r="H46" s="40">
        <v>3.5543999999999999E-2</v>
      </c>
    </row>
    <row r="47" spans="1:8" ht="12.95" customHeight="1">
      <c r="A47" s="14" t="s">
        <v>1416</v>
      </c>
      <c r="B47" s="10" t="s">
        <v>1417</v>
      </c>
      <c r="C47" s="15" t="s">
        <v>1418</v>
      </c>
      <c r="D47" s="12" t="s">
        <v>557</v>
      </c>
      <c r="E47" s="16">
        <v>95</v>
      </c>
      <c r="F47" s="17">
        <v>969.58</v>
      </c>
      <c r="G47" s="18">
        <v>2.5000000000000001E-3</v>
      </c>
      <c r="H47" s="40">
        <v>6.8250000000000005E-2</v>
      </c>
    </row>
    <row r="48" spans="1:8" ht="12.95" customHeight="1">
      <c r="A48" s="14" t="s">
        <v>1006</v>
      </c>
      <c r="B48" s="10" t="s">
        <v>1007</v>
      </c>
      <c r="C48" s="15" t="s">
        <v>1008</v>
      </c>
      <c r="D48" s="12" t="s">
        <v>557</v>
      </c>
      <c r="E48" s="16">
        <v>50</v>
      </c>
      <c r="F48" s="17">
        <v>498.81</v>
      </c>
      <c r="G48" s="18">
        <v>1.2999999999999999E-3</v>
      </c>
      <c r="H48" s="40">
        <v>5.3498999999999998E-2</v>
      </c>
    </row>
    <row r="49" spans="1:8" ht="12.95" customHeight="1">
      <c r="A49" s="14" t="s">
        <v>1419</v>
      </c>
      <c r="B49" s="10" t="s">
        <v>1420</v>
      </c>
      <c r="C49" s="15" t="s">
        <v>1421</v>
      </c>
      <c r="D49" s="12" t="s">
        <v>632</v>
      </c>
      <c r="E49" s="16">
        <v>40</v>
      </c>
      <c r="F49" s="17">
        <v>405.98</v>
      </c>
      <c r="G49" s="18">
        <v>1.1000000000000001E-3</v>
      </c>
      <c r="H49" s="40">
        <v>7.2787000000000004E-2</v>
      </c>
    </row>
    <row r="50" spans="1:8" ht="12.95" customHeight="1">
      <c r="A50" s="14" t="s">
        <v>1422</v>
      </c>
      <c r="B50" s="10" t="s">
        <v>1423</v>
      </c>
      <c r="C50" s="15" t="s">
        <v>1424</v>
      </c>
      <c r="D50" s="12" t="s">
        <v>544</v>
      </c>
      <c r="E50" s="16">
        <v>10</v>
      </c>
      <c r="F50" s="17">
        <v>101.28</v>
      </c>
      <c r="G50" s="18">
        <v>2.9999999999999997E-4</v>
      </c>
      <c r="H50" s="40">
        <v>4.6498999999999999E-2</v>
      </c>
    </row>
    <row r="51" spans="1:8" ht="12.95" customHeight="1">
      <c r="A51" s="3"/>
      <c r="B51" s="20"/>
      <c r="C51" s="21" t="s">
        <v>297</v>
      </c>
      <c r="D51" s="21"/>
      <c r="E51" s="21"/>
      <c r="F51" s="22">
        <v>193035.42</v>
      </c>
      <c r="G51" s="23">
        <v>0.49969999999999998</v>
      </c>
      <c r="H51" s="24"/>
    </row>
    <row r="52" spans="1:8" ht="12.95" customHeight="1">
      <c r="A52" s="3"/>
      <c r="B52" s="10"/>
      <c r="C52" s="11" t="s">
        <v>720</v>
      </c>
      <c r="D52" s="27"/>
      <c r="E52" s="27"/>
      <c r="F52" s="38" t="s">
        <v>475</v>
      </c>
      <c r="G52" s="38" t="s">
        <v>475</v>
      </c>
      <c r="H52" s="39" t="s">
        <v>475</v>
      </c>
    </row>
    <row r="53" spans="1:8" ht="12.95" customHeight="1">
      <c r="A53" s="3"/>
      <c r="B53" s="26"/>
      <c r="C53" s="20" t="s">
        <v>297</v>
      </c>
      <c r="D53" s="27"/>
      <c r="E53" s="27"/>
      <c r="F53" s="38" t="s">
        <v>475</v>
      </c>
      <c r="G53" s="38" t="s">
        <v>475</v>
      </c>
      <c r="H53" s="39" t="s">
        <v>475</v>
      </c>
    </row>
    <row r="54" spans="1:8" ht="12.95" customHeight="1">
      <c r="A54" s="3"/>
      <c r="B54" s="10"/>
      <c r="C54" s="11" t="s">
        <v>721</v>
      </c>
      <c r="D54" s="12"/>
      <c r="E54" s="12"/>
      <c r="F54" s="12"/>
      <c r="G54" s="12"/>
      <c r="H54" s="13"/>
    </row>
    <row r="55" spans="1:8" ht="12.95" customHeight="1">
      <c r="A55" s="14" t="s">
        <v>722</v>
      </c>
      <c r="B55" s="10" t="s">
        <v>723</v>
      </c>
      <c r="C55" s="15" t="s">
        <v>724</v>
      </c>
      <c r="D55" s="12" t="s">
        <v>725</v>
      </c>
      <c r="E55" s="79">
        <v>500000000</v>
      </c>
      <c r="F55" s="17">
        <v>2665.5</v>
      </c>
      <c r="G55" s="18">
        <v>6.8999999999999999E-3</v>
      </c>
      <c r="H55" s="40">
        <v>8.6800000000000002E-2</v>
      </c>
    </row>
    <row r="56" spans="1:8" ht="12.95" customHeight="1">
      <c r="A56" s="3"/>
      <c r="B56" s="20"/>
      <c r="C56" s="21" t="s">
        <v>297</v>
      </c>
      <c r="D56" s="21"/>
      <c r="E56" s="21"/>
      <c r="F56" s="22">
        <v>2665.5</v>
      </c>
      <c r="G56" s="23">
        <v>6.8999999999999999E-3</v>
      </c>
      <c r="H56" s="24"/>
    </row>
    <row r="57" spans="1:8" ht="12.95" customHeight="1">
      <c r="A57" s="3"/>
      <c r="B57" s="26"/>
      <c r="C57" s="21" t="s">
        <v>303</v>
      </c>
      <c r="D57" s="27"/>
      <c r="E57" s="28"/>
      <c r="F57" s="29">
        <v>195700.92</v>
      </c>
      <c r="G57" s="30">
        <v>0.50660000000000005</v>
      </c>
      <c r="H57" s="31"/>
    </row>
    <row r="58" spans="1:8" ht="12.95" customHeight="1">
      <c r="A58" s="3"/>
      <c r="B58" s="10"/>
      <c r="C58" s="11" t="s">
        <v>477</v>
      </c>
      <c r="D58" s="12"/>
      <c r="E58" s="12"/>
      <c r="F58" s="12"/>
      <c r="G58" s="12"/>
      <c r="H58" s="13"/>
    </row>
    <row r="59" spans="1:8" ht="12.95" customHeight="1">
      <c r="A59" s="3"/>
      <c r="B59" s="10"/>
      <c r="C59" s="11" t="s">
        <v>478</v>
      </c>
      <c r="D59" s="12"/>
      <c r="E59" s="12"/>
      <c r="F59" s="12"/>
      <c r="G59" s="12"/>
      <c r="H59" s="13"/>
    </row>
    <row r="60" spans="1:8" ht="12.95" customHeight="1">
      <c r="A60" s="14" t="s">
        <v>1334</v>
      </c>
      <c r="B60" s="10"/>
      <c r="C60" s="81" t="s">
        <v>5161</v>
      </c>
      <c r="D60" s="12"/>
      <c r="E60" s="16"/>
      <c r="F60" s="17">
        <v>0.13</v>
      </c>
      <c r="G60" s="18" t="s">
        <v>302</v>
      </c>
      <c r="H60" s="40"/>
    </row>
    <row r="61" spans="1:8" ht="12.95" customHeight="1">
      <c r="A61" s="14" t="s">
        <v>1335</v>
      </c>
      <c r="B61" s="10"/>
      <c r="C61" s="81" t="s">
        <v>5162</v>
      </c>
      <c r="D61" s="12"/>
      <c r="E61" s="16"/>
      <c r="F61" s="17">
        <v>-1.49</v>
      </c>
      <c r="G61" s="18" t="s">
        <v>302</v>
      </c>
      <c r="H61" s="40"/>
    </row>
    <row r="62" spans="1:8" ht="12.95" customHeight="1">
      <c r="A62" s="14" t="s">
        <v>1336</v>
      </c>
      <c r="B62" s="10"/>
      <c r="C62" s="81" t="s">
        <v>5162</v>
      </c>
      <c r="D62" s="12"/>
      <c r="E62" s="16"/>
      <c r="F62" s="17">
        <v>-1.67</v>
      </c>
      <c r="G62" s="18" t="s">
        <v>302</v>
      </c>
      <c r="H62" s="40"/>
    </row>
    <row r="63" spans="1:8" ht="12.95" customHeight="1">
      <c r="A63" s="14" t="s">
        <v>1337</v>
      </c>
      <c r="B63" s="10"/>
      <c r="C63" s="81" t="s">
        <v>5163</v>
      </c>
      <c r="D63" s="12"/>
      <c r="E63" s="16"/>
      <c r="F63" s="17">
        <v>2.85</v>
      </c>
      <c r="G63" s="18" t="s">
        <v>302</v>
      </c>
      <c r="H63" s="40"/>
    </row>
    <row r="64" spans="1:8" ht="12.95" customHeight="1">
      <c r="A64" s="14" t="s">
        <v>1338</v>
      </c>
      <c r="B64" s="10"/>
      <c r="C64" s="81" t="s">
        <v>5164</v>
      </c>
      <c r="D64" s="12"/>
      <c r="E64" s="16"/>
      <c r="F64" s="17">
        <v>18.420000000000002</v>
      </c>
      <c r="G64" s="18" t="s">
        <v>302</v>
      </c>
      <c r="H64" s="40"/>
    </row>
    <row r="65" spans="1:8" ht="12.95" customHeight="1">
      <c r="A65" s="14" t="s">
        <v>1339</v>
      </c>
      <c r="B65" s="10"/>
      <c r="C65" s="81" t="s">
        <v>5165</v>
      </c>
      <c r="D65" s="12"/>
      <c r="E65" s="16"/>
      <c r="F65" s="17">
        <v>19.03</v>
      </c>
      <c r="G65" s="18" t="s">
        <v>302</v>
      </c>
      <c r="H65" s="40"/>
    </row>
    <row r="66" spans="1:8" ht="12.95" customHeight="1">
      <c r="A66" s="3"/>
      <c r="B66" s="26"/>
      <c r="C66" s="21" t="s">
        <v>303</v>
      </c>
      <c r="D66" s="27"/>
      <c r="E66" s="28"/>
      <c r="F66" s="29">
        <v>37.270000000000003</v>
      </c>
      <c r="G66" s="30">
        <v>0</v>
      </c>
      <c r="H66" s="31"/>
    </row>
    <row r="67" spans="1:8" ht="12.95" customHeight="1">
      <c r="A67" s="3"/>
      <c r="B67" s="10"/>
      <c r="C67" s="11" t="s">
        <v>304</v>
      </c>
      <c r="D67" s="12"/>
      <c r="E67" s="12"/>
      <c r="F67" s="12"/>
      <c r="G67" s="12"/>
      <c r="H67" s="13"/>
    </row>
    <row r="68" spans="1:8" ht="12.95" customHeight="1">
      <c r="A68" s="3"/>
      <c r="B68" s="10"/>
      <c r="C68" s="11" t="s">
        <v>1062</v>
      </c>
      <c r="D68" s="12"/>
      <c r="E68" s="12"/>
      <c r="F68" s="12"/>
      <c r="G68" s="12"/>
      <c r="H68" s="13"/>
    </row>
    <row r="69" spans="1:8" ht="12.95" customHeight="1">
      <c r="A69" s="14" t="s">
        <v>1076</v>
      </c>
      <c r="B69" s="10" t="s">
        <v>1077</v>
      </c>
      <c r="C69" s="15" t="s">
        <v>1065</v>
      </c>
      <c r="D69" s="12" t="s">
        <v>1075</v>
      </c>
      <c r="E69" s="16">
        <v>4500</v>
      </c>
      <c r="F69" s="17">
        <v>21731.58</v>
      </c>
      <c r="G69" s="18">
        <v>5.62E-2</v>
      </c>
      <c r="H69" s="40">
        <v>4.4200000000000003E-2</v>
      </c>
    </row>
    <row r="70" spans="1:8" ht="12.95" customHeight="1">
      <c r="A70" s="14" t="s">
        <v>1067</v>
      </c>
      <c r="B70" s="10" t="s">
        <v>1068</v>
      </c>
      <c r="C70" s="15" t="s">
        <v>1069</v>
      </c>
      <c r="D70" s="12" t="s">
        <v>1070</v>
      </c>
      <c r="E70" s="16">
        <v>3000</v>
      </c>
      <c r="F70" s="17">
        <v>14834.58</v>
      </c>
      <c r="G70" s="18">
        <v>3.8399999999999997E-2</v>
      </c>
      <c r="H70" s="40">
        <v>3.6999999999999998E-2</v>
      </c>
    </row>
    <row r="71" spans="1:8" ht="12.95" customHeight="1">
      <c r="A71" s="14" t="s">
        <v>1071</v>
      </c>
      <c r="B71" s="10" t="s">
        <v>1072</v>
      </c>
      <c r="C71" s="15" t="s">
        <v>1069</v>
      </c>
      <c r="D71" s="12" t="s">
        <v>1070</v>
      </c>
      <c r="E71" s="16">
        <v>2000</v>
      </c>
      <c r="F71" s="17">
        <v>9778.1299999999992</v>
      </c>
      <c r="G71" s="18">
        <v>2.53E-2</v>
      </c>
      <c r="H71" s="40">
        <v>4.1000000000000002E-2</v>
      </c>
    </row>
    <row r="72" spans="1:8" ht="12.95" customHeight="1">
      <c r="A72" s="14" t="s">
        <v>1425</v>
      </c>
      <c r="B72" s="10" t="s">
        <v>1426</v>
      </c>
      <c r="C72" s="15" t="s">
        <v>1080</v>
      </c>
      <c r="D72" s="12" t="s">
        <v>1075</v>
      </c>
      <c r="E72" s="16">
        <v>2000</v>
      </c>
      <c r="F72" s="17">
        <v>9685.58</v>
      </c>
      <c r="G72" s="18">
        <v>2.5100000000000001E-2</v>
      </c>
      <c r="H72" s="40">
        <v>4.6649999999999997E-2</v>
      </c>
    </row>
    <row r="73" spans="1:8" ht="12.95" customHeight="1">
      <c r="A73" s="14" t="s">
        <v>1073</v>
      </c>
      <c r="B73" s="10" t="s">
        <v>1074</v>
      </c>
      <c r="C73" s="15" t="s">
        <v>1065</v>
      </c>
      <c r="D73" s="12" t="s">
        <v>1075</v>
      </c>
      <c r="E73" s="16">
        <v>1000</v>
      </c>
      <c r="F73" s="17">
        <v>4890.24</v>
      </c>
      <c r="G73" s="18">
        <v>1.2699999999999999E-2</v>
      </c>
      <c r="H73" s="40">
        <v>4.1799999999999997E-2</v>
      </c>
    </row>
    <row r="74" spans="1:8" ht="12.95" customHeight="1">
      <c r="A74" s="14" t="s">
        <v>1427</v>
      </c>
      <c r="B74" s="10" t="s">
        <v>1428</v>
      </c>
      <c r="C74" s="15" t="s">
        <v>1429</v>
      </c>
      <c r="D74" s="12" t="s">
        <v>1066</v>
      </c>
      <c r="E74" s="16">
        <v>500</v>
      </c>
      <c r="F74" s="17">
        <v>2444.2399999999998</v>
      </c>
      <c r="G74" s="18">
        <v>6.3E-3</v>
      </c>
      <c r="H74" s="40">
        <v>4.36E-2</v>
      </c>
    </row>
    <row r="75" spans="1:8" ht="12.95" customHeight="1">
      <c r="A75" s="3"/>
      <c r="B75" s="10"/>
      <c r="C75" s="11" t="s">
        <v>5141</v>
      </c>
      <c r="D75" s="12"/>
      <c r="E75" s="12"/>
      <c r="F75" s="12"/>
      <c r="G75" s="12"/>
      <c r="H75" s="13"/>
    </row>
    <row r="76" spans="1:8" ht="12.95" customHeight="1">
      <c r="A76" s="4"/>
      <c r="B76" s="10"/>
      <c r="C76" s="15" t="s">
        <v>5142</v>
      </c>
      <c r="D76" s="12"/>
      <c r="E76" s="25"/>
      <c r="F76" s="17">
        <v>33341.120000000003</v>
      </c>
      <c r="G76" s="18">
        <v>8.6300000000000002E-2</v>
      </c>
      <c r="H76" s="40"/>
    </row>
    <row r="77" spans="1:8" ht="12.95" customHeight="1">
      <c r="A77" s="3"/>
      <c r="B77" s="10"/>
      <c r="C77" s="11" t="s">
        <v>1084</v>
      </c>
      <c r="D77" s="12"/>
      <c r="E77" s="12"/>
      <c r="F77" s="12"/>
      <c r="G77" s="12"/>
      <c r="H77" s="13"/>
    </row>
    <row r="78" spans="1:8" ht="12.95" customHeight="1">
      <c r="A78" s="14" t="s">
        <v>1430</v>
      </c>
      <c r="B78" s="10" t="s">
        <v>1431</v>
      </c>
      <c r="C78" s="15" t="s">
        <v>1432</v>
      </c>
      <c r="D78" s="12" t="s">
        <v>1075</v>
      </c>
      <c r="E78" s="16">
        <v>3500</v>
      </c>
      <c r="F78" s="17">
        <v>17079.439999999999</v>
      </c>
      <c r="G78" s="18">
        <v>4.4200000000000003E-2</v>
      </c>
      <c r="H78" s="40">
        <v>4.4275000000000002E-2</v>
      </c>
    </row>
    <row r="79" spans="1:8" ht="12.95" customHeight="1">
      <c r="A79" s="14" t="s">
        <v>1433</v>
      </c>
      <c r="B79" s="10" t="s">
        <v>1434</v>
      </c>
      <c r="C79" s="15" t="s">
        <v>1435</v>
      </c>
      <c r="D79" s="12" t="s">
        <v>1070</v>
      </c>
      <c r="E79" s="16">
        <v>3000</v>
      </c>
      <c r="F79" s="17">
        <v>14939.09</v>
      </c>
      <c r="G79" s="18">
        <v>3.8699999999999998E-2</v>
      </c>
      <c r="H79" s="40">
        <v>3.6299999999999999E-2</v>
      </c>
    </row>
    <row r="80" spans="1:8" ht="12.95" customHeight="1">
      <c r="A80" s="14" t="s">
        <v>1085</v>
      </c>
      <c r="B80" s="10" t="s">
        <v>1086</v>
      </c>
      <c r="C80" s="15" t="s">
        <v>1087</v>
      </c>
      <c r="D80" s="12" t="s">
        <v>1075</v>
      </c>
      <c r="E80" s="16">
        <v>3000</v>
      </c>
      <c r="F80" s="17">
        <v>14830.13</v>
      </c>
      <c r="G80" s="18">
        <v>3.8399999999999997E-2</v>
      </c>
      <c r="H80" s="40">
        <v>3.6999999999999998E-2</v>
      </c>
    </row>
    <row r="81" spans="1:8" ht="12.95" customHeight="1">
      <c r="A81" s="14" t="s">
        <v>1436</v>
      </c>
      <c r="B81" s="10" t="s">
        <v>1437</v>
      </c>
      <c r="C81" s="15" t="s">
        <v>1438</v>
      </c>
      <c r="D81" s="12" t="s">
        <v>1075</v>
      </c>
      <c r="E81" s="16">
        <v>3000</v>
      </c>
      <c r="F81" s="17">
        <v>14639.52</v>
      </c>
      <c r="G81" s="18">
        <v>3.7900000000000003E-2</v>
      </c>
      <c r="H81" s="40">
        <v>4.4275000000000002E-2</v>
      </c>
    </row>
    <row r="82" spans="1:8" ht="12.95" customHeight="1">
      <c r="A82" s="14" t="s">
        <v>1439</v>
      </c>
      <c r="B82" s="10" t="s">
        <v>1440</v>
      </c>
      <c r="C82" s="15" t="s">
        <v>1435</v>
      </c>
      <c r="D82" s="12" t="s">
        <v>1075</v>
      </c>
      <c r="E82" s="16">
        <v>2000</v>
      </c>
      <c r="F82" s="17">
        <v>9895.7000000000007</v>
      </c>
      <c r="G82" s="18">
        <v>2.5600000000000001E-2</v>
      </c>
      <c r="H82" s="40">
        <v>3.7350000000000001E-2</v>
      </c>
    </row>
    <row r="83" spans="1:8" ht="12.95" customHeight="1">
      <c r="A83" s="14" t="s">
        <v>1441</v>
      </c>
      <c r="B83" s="10" t="s">
        <v>1442</v>
      </c>
      <c r="C83" s="15" t="s">
        <v>1443</v>
      </c>
      <c r="D83" s="12" t="s">
        <v>1075</v>
      </c>
      <c r="E83" s="16">
        <v>1000</v>
      </c>
      <c r="F83" s="17">
        <v>4939.8599999999997</v>
      </c>
      <c r="G83" s="18">
        <v>1.2800000000000001E-2</v>
      </c>
      <c r="H83" s="40">
        <v>4.0398999999999997E-2</v>
      </c>
    </row>
    <row r="84" spans="1:8" ht="12.95" customHeight="1">
      <c r="A84" s="3"/>
      <c r="B84" s="10"/>
      <c r="C84" s="11" t="s">
        <v>733</v>
      </c>
      <c r="D84" s="12"/>
      <c r="E84" s="12"/>
      <c r="F84" s="12"/>
      <c r="G84" s="12"/>
      <c r="H84" s="13"/>
    </row>
    <row r="85" spans="1:8" ht="12.95" customHeight="1">
      <c r="A85" s="14" t="s">
        <v>1093</v>
      </c>
      <c r="B85" s="10" t="s">
        <v>1094</v>
      </c>
      <c r="C85" s="15" t="s">
        <v>736</v>
      </c>
      <c r="D85" s="12"/>
      <c r="E85" s="16">
        <v>14000000</v>
      </c>
      <c r="F85" s="17">
        <v>13998.74</v>
      </c>
      <c r="G85" s="18">
        <v>3.6200000000000003E-2</v>
      </c>
      <c r="H85" s="40">
        <v>3.3000000000000002E-2</v>
      </c>
    </row>
    <row r="86" spans="1:8" ht="12.95" customHeight="1">
      <c r="A86" s="3"/>
      <c r="B86" s="26"/>
      <c r="C86" s="21" t="s">
        <v>303</v>
      </c>
      <c r="D86" s="27"/>
      <c r="E86" s="28"/>
      <c r="F86" s="29">
        <v>187027.95</v>
      </c>
      <c r="G86" s="30">
        <v>0.48409999999999997</v>
      </c>
      <c r="H86" s="31"/>
    </row>
    <row r="87" spans="1:8" ht="12.95" customHeight="1">
      <c r="A87" s="3"/>
      <c r="B87" s="10"/>
      <c r="C87" s="11" t="s">
        <v>312</v>
      </c>
      <c r="D87" s="12"/>
      <c r="E87" s="12"/>
      <c r="F87" s="12"/>
      <c r="G87" s="12"/>
      <c r="H87" s="13"/>
    </row>
    <row r="88" spans="1:8" ht="12.95" customHeight="1">
      <c r="A88" s="14" t="s">
        <v>315</v>
      </c>
      <c r="B88" s="10"/>
      <c r="C88" s="15" t="s">
        <v>316</v>
      </c>
      <c r="D88" s="12"/>
      <c r="E88" s="25"/>
      <c r="F88" s="17">
        <v>10</v>
      </c>
      <c r="G88" s="25" t="s">
        <v>302</v>
      </c>
      <c r="H88" s="40"/>
    </row>
    <row r="89" spans="1:8" ht="12.95" customHeight="1">
      <c r="A89" s="3"/>
      <c r="B89" s="26"/>
      <c r="C89" s="21" t="s">
        <v>303</v>
      </c>
      <c r="D89" s="27"/>
      <c r="E89" s="28"/>
      <c r="F89" s="29">
        <v>10</v>
      </c>
      <c r="G89" s="30">
        <v>0</v>
      </c>
      <c r="H89" s="31"/>
    </row>
    <row r="90" spans="1:8" ht="12.95" customHeight="1">
      <c r="A90" s="3"/>
      <c r="B90" s="26"/>
      <c r="C90" s="21" t="s">
        <v>317</v>
      </c>
      <c r="D90" s="27"/>
      <c r="E90" s="12"/>
      <c r="F90" s="29">
        <v>3663.32</v>
      </c>
      <c r="G90" s="30">
        <v>9.2999999999999992E-3</v>
      </c>
      <c r="H90" s="31"/>
    </row>
    <row r="91" spans="1:8" ht="12.95" customHeight="1">
      <c r="A91" s="3"/>
      <c r="B91" s="32"/>
      <c r="C91" s="33" t="s">
        <v>318</v>
      </c>
      <c r="D91" s="34"/>
      <c r="E91" s="34"/>
      <c r="F91" s="35">
        <v>386439.46011290001</v>
      </c>
      <c r="G91" s="36">
        <v>1</v>
      </c>
      <c r="H91" s="37"/>
    </row>
    <row r="92" spans="1:8" ht="12.95" customHeight="1">
      <c r="A92" s="3"/>
      <c r="B92" s="3"/>
      <c r="C92" s="4"/>
      <c r="D92" s="3"/>
      <c r="E92" s="3"/>
      <c r="F92" s="3"/>
      <c r="G92" s="3"/>
      <c r="H92" s="3"/>
    </row>
    <row r="93" spans="1:8" ht="12.95" customHeight="1">
      <c r="A93" s="3"/>
      <c r="B93" s="3"/>
      <c r="C93" s="2"/>
      <c r="D93" s="3"/>
      <c r="E93" s="3"/>
      <c r="F93" s="3"/>
      <c r="G93" s="3"/>
      <c r="H93" s="3"/>
    </row>
    <row r="94" spans="1:8" ht="12.95" customHeight="1">
      <c r="A94" s="3"/>
      <c r="B94" s="3"/>
      <c r="C94" s="2" t="s">
        <v>5145</v>
      </c>
      <c r="D94" s="3"/>
      <c r="E94" s="3"/>
      <c r="F94" s="3"/>
      <c r="G94" s="3"/>
      <c r="H94" s="3"/>
    </row>
    <row r="95" spans="1:8" ht="12.95" customHeight="1">
      <c r="A95" s="3"/>
      <c r="B95" s="3"/>
      <c r="C95" s="2" t="s">
        <v>319</v>
      </c>
      <c r="D95" s="3"/>
      <c r="E95" s="3"/>
      <c r="F95" s="3"/>
      <c r="G95" s="3"/>
      <c r="H95" s="3"/>
    </row>
    <row r="96" spans="1:8" ht="12.95" customHeight="1">
      <c r="A96" s="3"/>
      <c r="B96" s="3"/>
      <c r="C96" s="2"/>
      <c r="D96" s="3"/>
      <c r="E96" s="3"/>
      <c r="F96" s="3"/>
      <c r="G96" s="3"/>
      <c r="H96" s="3"/>
    </row>
    <row r="97" spans="1:8" ht="12.95" customHeight="1">
      <c r="A97" s="3"/>
      <c r="B97" s="3"/>
      <c r="C97" s="2"/>
      <c r="D97" s="3"/>
      <c r="E97" s="3"/>
      <c r="F97" s="3"/>
      <c r="G97" s="3"/>
      <c r="H97" s="3"/>
    </row>
    <row r="98" spans="1:8" s="106" customFormat="1" ht="15.95" customHeight="1">
      <c r="A98" s="126" t="s">
        <v>5405</v>
      </c>
      <c r="B98" s="128" t="s">
        <v>5406</v>
      </c>
      <c r="C98" s="122"/>
      <c r="D98" s="112"/>
      <c r="E98" s="112"/>
      <c r="F98" s="112"/>
      <c r="G98" s="112"/>
    </row>
    <row r="99" spans="1:8" s="106" customFormat="1">
      <c r="A99" s="126"/>
      <c r="B99" s="128"/>
      <c r="C99" s="122"/>
      <c r="D99" s="112"/>
      <c r="E99" s="112"/>
      <c r="F99" s="112"/>
      <c r="G99" s="112"/>
    </row>
    <row r="100" spans="1:8" s="106" customFormat="1">
      <c r="A100" s="112"/>
      <c r="B100" s="215" t="s">
        <v>5407</v>
      </c>
      <c r="C100" s="215"/>
      <c r="D100" s="215"/>
      <c r="E100" s="215"/>
      <c r="F100" s="215"/>
      <c r="G100" s="215"/>
    </row>
    <row r="101" spans="1:8" s="106" customFormat="1" ht="15.75" thickBot="1">
      <c r="A101" s="113" t="s">
        <v>5131</v>
      </c>
      <c r="B101" s="112"/>
      <c r="C101" s="112"/>
      <c r="D101" s="112"/>
      <c r="E101" s="112"/>
      <c r="F101" s="112"/>
      <c r="G101" s="112"/>
      <c r="H101" s="112"/>
    </row>
    <row r="102" spans="1:8" s="106" customFormat="1" ht="24">
      <c r="A102" s="112"/>
      <c r="B102" s="129" t="s">
        <v>2</v>
      </c>
      <c r="C102" s="130" t="s">
        <v>3</v>
      </c>
      <c r="D102" s="131" t="s">
        <v>4</v>
      </c>
      <c r="E102" s="132" t="s">
        <v>5</v>
      </c>
      <c r="F102" s="132" t="s">
        <v>6</v>
      </c>
      <c r="G102" s="132" t="s">
        <v>7</v>
      </c>
      <c r="H102" s="133" t="s">
        <v>8</v>
      </c>
    </row>
    <row r="103" spans="1:8" s="106" customFormat="1">
      <c r="A103" s="112"/>
      <c r="B103" s="100" t="s">
        <v>5131</v>
      </c>
      <c r="C103" s="134" t="s">
        <v>480</v>
      </c>
      <c r="D103" s="102" t="s">
        <v>5131</v>
      </c>
      <c r="E103" s="102" t="s">
        <v>5131</v>
      </c>
      <c r="F103" s="102" t="s">
        <v>5131</v>
      </c>
      <c r="G103" s="102" t="s">
        <v>5131</v>
      </c>
      <c r="H103" s="135" t="s">
        <v>5131</v>
      </c>
    </row>
    <row r="104" spans="1:8" s="106" customFormat="1">
      <c r="A104" s="112"/>
      <c r="B104" s="100" t="s">
        <v>5131</v>
      </c>
      <c r="C104" s="134" t="s">
        <v>481</v>
      </c>
      <c r="D104" s="102" t="s">
        <v>5131</v>
      </c>
      <c r="E104" s="102" t="s">
        <v>5131</v>
      </c>
      <c r="F104" s="102" t="s">
        <v>5131</v>
      </c>
      <c r="G104" s="102" t="s">
        <v>5131</v>
      </c>
      <c r="H104" s="135" t="s">
        <v>5131</v>
      </c>
    </row>
    <row r="105" spans="1:8" s="106" customFormat="1">
      <c r="A105" s="112"/>
      <c r="B105" s="136" t="s">
        <v>5131</v>
      </c>
      <c r="C105" s="137" t="s">
        <v>297</v>
      </c>
      <c r="D105" s="137" t="s">
        <v>5131</v>
      </c>
      <c r="E105" s="137" t="s">
        <v>5131</v>
      </c>
      <c r="F105" s="138">
        <v>0</v>
      </c>
      <c r="G105" s="139">
        <v>0</v>
      </c>
      <c r="H105" s="140" t="s">
        <v>5131</v>
      </c>
    </row>
    <row r="106" spans="1:8" s="106" customFormat="1">
      <c r="A106" s="112"/>
      <c r="B106" s="100" t="s">
        <v>5131</v>
      </c>
      <c r="C106" s="134" t="s">
        <v>720</v>
      </c>
      <c r="D106" s="141" t="s">
        <v>5131</v>
      </c>
      <c r="E106" s="141" t="s">
        <v>5131</v>
      </c>
      <c r="F106" s="142" t="s">
        <v>475</v>
      </c>
      <c r="G106" s="142" t="s">
        <v>475</v>
      </c>
      <c r="H106" s="143"/>
    </row>
    <row r="107" spans="1:8" s="106" customFormat="1">
      <c r="A107" s="112"/>
      <c r="B107" s="144" t="s">
        <v>5131</v>
      </c>
      <c r="C107" s="136" t="s">
        <v>297</v>
      </c>
      <c r="D107" s="141" t="s">
        <v>5131</v>
      </c>
      <c r="E107" s="141" t="s">
        <v>5131</v>
      </c>
      <c r="F107" s="142" t="s">
        <v>475</v>
      </c>
      <c r="G107" s="142" t="s">
        <v>475</v>
      </c>
      <c r="H107" s="143"/>
    </row>
    <row r="108" spans="1:8" s="106" customFormat="1">
      <c r="A108" s="112"/>
      <c r="B108" s="100"/>
      <c r="C108" s="134" t="s">
        <v>721</v>
      </c>
      <c r="D108" s="102"/>
      <c r="E108" s="102"/>
      <c r="F108" s="102"/>
      <c r="G108" s="135"/>
    </row>
    <row r="109" spans="1:8" s="106" customFormat="1">
      <c r="A109"/>
      <c r="B109" s="136"/>
      <c r="C109" s="137" t="s">
        <v>297</v>
      </c>
      <c r="D109" s="137"/>
      <c r="E109" s="137"/>
      <c r="F109" s="138" t="s">
        <v>475</v>
      </c>
      <c r="G109" s="139" t="s">
        <v>475</v>
      </c>
    </row>
    <row r="110" spans="1:8" s="106" customFormat="1">
      <c r="A110" s="112"/>
      <c r="B110" s="144" t="s">
        <v>5131</v>
      </c>
      <c r="C110" s="137" t="s">
        <v>303</v>
      </c>
      <c r="D110" s="141" t="s">
        <v>5131</v>
      </c>
      <c r="E110" s="145" t="s">
        <v>5131</v>
      </c>
      <c r="F110" s="138">
        <v>0</v>
      </c>
      <c r="G110" s="139">
        <v>0</v>
      </c>
      <c r="H110" s="146" t="s">
        <v>5131</v>
      </c>
    </row>
    <row r="111" spans="1:8" s="106" customFormat="1">
      <c r="A111" s="112"/>
      <c r="B111" s="144" t="s">
        <v>5131</v>
      </c>
      <c r="C111" s="137" t="s">
        <v>317</v>
      </c>
      <c r="D111" s="141" t="s">
        <v>5131</v>
      </c>
      <c r="E111" s="102" t="s">
        <v>5131</v>
      </c>
      <c r="F111" s="138">
        <v>0</v>
      </c>
      <c r="G111" s="139">
        <v>0</v>
      </c>
      <c r="H111" s="146" t="s">
        <v>5131</v>
      </c>
    </row>
    <row r="112" spans="1:8" s="106" customFormat="1" ht="15.75" thickBot="1">
      <c r="A112" s="112"/>
      <c r="B112" s="147" t="s">
        <v>5131</v>
      </c>
      <c r="C112" s="148" t="s">
        <v>318</v>
      </c>
      <c r="D112" s="149" t="s">
        <v>5131</v>
      </c>
      <c r="E112" s="149" t="s">
        <v>5131</v>
      </c>
      <c r="F112" s="138">
        <v>0</v>
      </c>
      <c r="G112" s="139">
        <v>0</v>
      </c>
      <c r="H112" s="150" t="s">
        <v>5131</v>
      </c>
    </row>
    <row r="113" spans="1:8" s="106" customFormat="1">
      <c r="A113" s="112"/>
      <c r="B113" s="113"/>
      <c r="C113" s="122"/>
      <c r="D113" s="113"/>
      <c r="E113" s="113"/>
      <c r="F113" s="151"/>
      <c r="G113" s="152"/>
      <c r="H113" s="153"/>
    </row>
    <row r="115" spans="1:8">
      <c r="B115" s="180" t="s">
        <v>5419</v>
      </c>
      <c r="C115" s="168"/>
      <c r="D115" s="181"/>
      <c r="E115" s="182"/>
      <c r="F115" s="182"/>
    </row>
    <row r="116" spans="1:8">
      <c r="B116" s="106"/>
      <c r="C116" s="183"/>
      <c r="D116" s="181"/>
      <c r="E116" s="182"/>
      <c r="F116" s="182"/>
    </row>
    <row r="117" spans="1:8" ht="51">
      <c r="B117" s="172" t="s">
        <v>2</v>
      </c>
      <c r="C117" s="173" t="s">
        <v>3</v>
      </c>
      <c r="D117" s="174" t="s">
        <v>5420</v>
      </c>
      <c r="E117" s="175" t="s">
        <v>5421</v>
      </c>
      <c r="F117" s="175" t="s">
        <v>5422</v>
      </c>
    </row>
    <row r="118" spans="1:8">
      <c r="B118" s="176" t="s">
        <v>5425</v>
      </c>
      <c r="C118" s="176" t="s">
        <v>5426</v>
      </c>
      <c r="D118" s="177">
        <v>0</v>
      </c>
      <c r="E118" s="178">
        <v>0</v>
      </c>
      <c r="F118" s="179">
        <v>2657.7728768741076</v>
      </c>
    </row>
    <row r="119" spans="1:8">
      <c r="B119" s="176" t="s">
        <v>5427</v>
      </c>
      <c r="C119" s="176" t="s">
        <v>5428</v>
      </c>
      <c r="D119" s="177">
        <v>0</v>
      </c>
      <c r="E119" s="178">
        <v>0</v>
      </c>
      <c r="F119" s="179">
        <v>3899.6514384741258</v>
      </c>
    </row>
    <row r="121" spans="1:8">
      <c r="C121" s="122" t="s">
        <v>5392</v>
      </c>
    </row>
    <row r="122" spans="1:8">
      <c r="F122" s="71" t="s">
        <v>5496</v>
      </c>
    </row>
    <row r="123" spans="1:8">
      <c r="B123" s="71" t="s">
        <v>5486</v>
      </c>
      <c r="F123" s="71" t="s">
        <v>5488</v>
      </c>
    </row>
  </sheetData>
  <mergeCells count="3">
    <mergeCell ref="B1:C1"/>
    <mergeCell ref="B2:C2"/>
    <mergeCell ref="B100:G100"/>
  </mergeCells>
  <hyperlinks>
    <hyperlink ref="H1" location="Index" display="Index" xr:uid="{E4D11797-DD3B-4C8D-A1A3-A1411CD3ED3F}"/>
  </hyperlinks>
  <pageMargins left="0" right="0" top="0" bottom="0"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outlinePr summaryBelow="0"/>
  </sheetPr>
  <dimension ref="A1:H50"/>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1444</v>
      </c>
      <c r="B1" s="210" t="s">
        <v>5021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1137</v>
      </c>
      <c r="B7" s="10" t="s">
        <v>1138</v>
      </c>
      <c r="C7" s="15" t="s">
        <v>1139</v>
      </c>
      <c r="D7" s="12" t="s">
        <v>84</v>
      </c>
      <c r="E7" s="16">
        <v>7600976</v>
      </c>
      <c r="F7" s="17">
        <v>57280.959999999999</v>
      </c>
      <c r="G7" s="18">
        <v>0.1096</v>
      </c>
      <c r="H7" s="40"/>
    </row>
    <row r="8" spans="1:8" ht="12.95" customHeight="1">
      <c r="A8" s="14" t="s">
        <v>1149</v>
      </c>
      <c r="B8" s="10" t="s">
        <v>1150</v>
      </c>
      <c r="C8" s="15" t="s">
        <v>1151</v>
      </c>
      <c r="D8" s="12" t="s">
        <v>84</v>
      </c>
      <c r="E8" s="16">
        <v>1050000</v>
      </c>
      <c r="F8" s="17">
        <v>49096.43</v>
      </c>
      <c r="G8" s="18">
        <v>9.4E-2</v>
      </c>
      <c r="H8" s="40"/>
    </row>
    <row r="9" spans="1:8" ht="12.95" customHeight="1">
      <c r="A9" s="14" t="s">
        <v>1158</v>
      </c>
      <c r="B9" s="10" t="s">
        <v>1159</v>
      </c>
      <c r="C9" s="15" t="s">
        <v>1160</v>
      </c>
      <c r="D9" s="12" t="s">
        <v>84</v>
      </c>
      <c r="E9" s="16">
        <v>4500000</v>
      </c>
      <c r="F9" s="17">
        <v>43708.5</v>
      </c>
      <c r="G9" s="18">
        <v>8.3699999999999997E-2</v>
      </c>
      <c r="H9" s="40"/>
    </row>
    <row r="10" spans="1:8" ht="12.95" customHeight="1">
      <c r="A10" s="14" t="s">
        <v>365</v>
      </c>
      <c r="B10" s="10" t="s">
        <v>366</v>
      </c>
      <c r="C10" s="15" t="s">
        <v>367</v>
      </c>
      <c r="D10" s="12" t="s">
        <v>84</v>
      </c>
      <c r="E10" s="16">
        <v>800000</v>
      </c>
      <c r="F10" s="17">
        <v>39030.400000000001</v>
      </c>
      <c r="G10" s="18">
        <v>7.4700000000000003E-2</v>
      </c>
      <c r="H10" s="40"/>
    </row>
    <row r="11" spans="1:8" ht="12.95" customHeight="1">
      <c r="A11" s="14" t="s">
        <v>1445</v>
      </c>
      <c r="B11" s="10" t="s">
        <v>1446</v>
      </c>
      <c r="C11" s="15" t="s">
        <v>1447</v>
      </c>
      <c r="D11" s="12" t="s">
        <v>84</v>
      </c>
      <c r="E11" s="16">
        <v>5500000</v>
      </c>
      <c r="F11" s="17">
        <v>36313.75</v>
      </c>
      <c r="G11" s="18">
        <v>6.9500000000000006E-2</v>
      </c>
      <c r="H11" s="40"/>
    </row>
    <row r="12" spans="1:8" ht="12.95" customHeight="1">
      <c r="A12" s="14" t="s">
        <v>56</v>
      </c>
      <c r="B12" s="10" t="s">
        <v>57</v>
      </c>
      <c r="C12" s="15" t="s">
        <v>58</v>
      </c>
      <c r="D12" s="12" t="s">
        <v>59</v>
      </c>
      <c r="E12" s="16">
        <v>600772</v>
      </c>
      <c r="F12" s="17">
        <v>34170.410000000003</v>
      </c>
      <c r="G12" s="18">
        <v>6.54E-2</v>
      </c>
      <c r="H12" s="40"/>
    </row>
    <row r="13" spans="1:8" ht="12.95" customHeight="1">
      <c r="A13" s="14" t="s">
        <v>1448</v>
      </c>
      <c r="B13" s="10" t="s">
        <v>1449</v>
      </c>
      <c r="C13" s="15" t="s">
        <v>1450</v>
      </c>
      <c r="D13" s="12" t="s">
        <v>59</v>
      </c>
      <c r="E13" s="16">
        <v>4950026</v>
      </c>
      <c r="F13" s="17">
        <v>29517.01</v>
      </c>
      <c r="G13" s="18">
        <v>5.6500000000000002E-2</v>
      </c>
      <c r="H13" s="40"/>
    </row>
    <row r="14" spans="1:8" ht="12.95" customHeight="1">
      <c r="A14" s="14" t="s">
        <v>1451</v>
      </c>
      <c r="B14" s="10" t="s">
        <v>1452</v>
      </c>
      <c r="C14" s="15" t="s">
        <v>1453</v>
      </c>
      <c r="D14" s="12" t="s">
        <v>84</v>
      </c>
      <c r="E14" s="16">
        <v>3100025</v>
      </c>
      <c r="F14" s="17">
        <v>27416.62</v>
      </c>
      <c r="G14" s="18">
        <v>5.2499999999999998E-2</v>
      </c>
      <c r="H14" s="40"/>
    </row>
    <row r="15" spans="1:8" ht="12.95" customHeight="1">
      <c r="A15" s="14" t="s">
        <v>393</v>
      </c>
      <c r="B15" s="10" t="s">
        <v>394</v>
      </c>
      <c r="C15" s="15" t="s">
        <v>395</v>
      </c>
      <c r="D15" s="12" t="s">
        <v>84</v>
      </c>
      <c r="E15" s="16">
        <v>900328</v>
      </c>
      <c r="F15" s="17">
        <v>27388.43</v>
      </c>
      <c r="G15" s="18">
        <v>5.2400000000000002E-2</v>
      </c>
      <c r="H15" s="40"/>
    </row>
    <row r="16" spans="1:8" ht="12.95" customHeight="1">
      <c r="A16" s="14" t="s">
        <v>371</v>
      </c>
      <c r="B16" s="10" t="s">
        <v>372</v>
      </c>
      <c r="C16" s="15" t="s">
        <v>373</v>
      </c>
      <c r="D16" s="12" t="s">
        <v>84</v>
      </c>
      <c r="E16" s="16">
        <v>128670</v>
      </c>
      <c r="F16" s="17">
        <v>24559.56</v>
      </c>
      <c r="G16" s="18">
        <v>4.7E-2</v>
      </c>
      <c r="H16" s="40"/>
    </row>
    <row r="17" spans="1:8" ht="12.95" customHeight="1">
      <c r="A17" s="14" t="s">
        <v>1454</v>
      </c>
      <c r="B17" s="10" t="s">
        <v>1455</v>
      </c>
      <c r="C17" s="15" t="s">
        <v>1456</v>
      </c>
      <c r="D17" s="12" t="s">
        <v>84</v>
      </c>
      <c r="E17" s="16">
        <v>603531</v>
      </c>
      <c r="F17" s="17">
        <v>21638.7</v>
      </c>
      <c r="G17" s="18">
        <v>4.1399999999999999E-2</v>
      </c>
      <c r="H17" s="40"/>
    </row>
    <row r="18" spans="1:8" ht="12.95" customHeight="1">
      <c r="A18" s="14" t="s">
        <v>1457</v>
      </c>
      <c r="B18" s="10" t="s">
        <v>1458</v>
      </c>
      <c r="C18" s="15" t="s">
        <v>1459</v>
      </c>
      <c r="D18" s="12" t="s">
        <v>59</v>
      </c>
      <c r="E18" s="16">
        <v>1856748</v>
      </c>
      <c r="F18" s="17">
        <v>20526.349999999999</v>
      </c>
      <c r="G18" s="18">
        <v>3.9300000000000002E-2</v>
      </c>
      <c r="H18" s="40"/>
    </row>
    <row r="19" spans="1:8" ht="12.95" customHeight="1">
      <c r="A19" s="14" t="s">
        <v>60</v>
      </c>
      <c r="B19" s="10" t="s">
        <v>61</v>
      </c>
      <c r="C19" s="15" t="s">
        <v>62</v>
      </c>
      <c r="D19" s="12" t="s">
        <v>59</v>
      </c>
      <c r="E19" s="16">
        <v>7000000</v>
      </c>
      <c r="F19" s="17">
        <v>19656</v>
      </c>
      <c r="G19" s="18">
        <v>3.7600000000000001E-2</v>
      </c>
      <c r="H19" s="40"/>
    </row>
    <row r="20" spans="1:8" ht="12.95" customHeight="1">
      <c r="A20" s="14" t="s">
        <v>81</v>
      </c>
      <c r="B20" s="10" t="s">
        <v>82</v>
      </c>
      <c r="C20" s="15" t="s">
        <v>83</v>
      </c>
      <c r="D20" s="12" t="s">
        <v>84</v>
      </c>
      <c r="E20" s="16">
        <v>209292</v>
      </c>
      <c r="F20" s="17">
        <v>16620.71</v>
      </c>
      <c r="G20" s="18">
        <v>3.1800000000000002E-2</v>
      </c>
      <c r="H20" s="40"/>
    </row>
    <row r="21" spans="1:8" ht="12.95" customHeight="1">
      <c r="A21" s="14" t="s">
        <v>1460</v>
      </c>
      <c r="B21" s="10" t="s">
        <v>1461</v>
      </c>
      <c r="C21" s="15" t="s">
        <v>1462</v>
      </c>
      <c r="D21" s="12" t="s">
        <v>84</v>
      </c>
      <c r="E21" s="16">
        <v>3000000</v>
      </c>
      <c r="F21" s="17">
        <v>13957.5</v>
      </c>
      <c r="G21" s="18">
        <v>2.6700000000000002E-2</v>
      </c>
      <c r="H21" s="40"/>
    </row>
    <row r="22" spans="1:8" ht="12.95" customHeight="1">
      <c r="A22" s="14" t="s">
        <v>1463</v>
      </c>
      <c r="B22" s="10" t="s">
        <v>1464</v>
      </c>
      <c r="C22" s="15" t="s">
        <v>1465</v>
      </c>
      <c r="D22" s="12" t="s">
        <v>84</v>
      </c>
      <c r="E22" s="16">
        <v>2333083</v>
      </c>
      <c r="F22" s="17">
        <v>9057.0300000000007</v>
      </c>
      <c r="G22" s="18">
        <v>1.7299999999999999E-2</v>
      </c>
      <c r="H22" s="40"/>
    </row>
    <row r="23" spans="1:8" ht="12.95" customHeight="1">
      <c r="A23" s="14" t="s">
        <v>1466</v>
      </c>
      <c r="B23" s="10" t="s">
        <v>1467</v>
      </c>
      <c r="C23" s="15" t="s">
        <v>1468</v>
      </c>
      <c r="D23" s="12" t="s">
        <v>59</v>
      </c>
      <c r="E23" s="16">
        <v>1286318</v>
      </c>
      <c r="F23" s="17">
        <v>7415.62</v>
      </c>
      <c r="G23" s="18">
        <v>1.4200000000000001E-2</v>
      </c>
      <c r="H23" s="40"/>
    </row>
    <row r="24" spans="1:8" ht="12.95" customHeight="1">
      <c r="A24" s="14" t="s">
        <v>1469</v>
      </c>
      <c r="B24" s="10" t="s">
        <v>1470</v>
      </c>
      <c r="C24" s="15" t="s">
        <v>1471</v>
      </c>
      <c r="D24" s="12" t="s">
        <v>84</v>
      </c>
      <c r="E24" s="16">
        <v>125337</v>
      </c>
      <c r="F24" s="17">
        <v>6513.07</v>
      </c>
      <c r="G24" s="18">
        <v>1.2500000000000001E-2</v>
      </c>
      <c r="H24" s="40"/>
    </row>
    <row r="25" spans="1:8" ht="12.95" customHeight="1">
      <c r="A25" s="14" t="s">
        <v>350</v>
      </c>
      <c r="B25" s="10" t="s">
        <v>351</v>
      </c>
      <c r="C25" s="15" t="s">
        <v>352</v>
      </c>
      <c r="D25" s="12" t="s">
        <v>84</v>
      </c>
      <c r="E25" s="16">
        <v>126903</v>
      </c>
      <c r="F25" s="17">
        <v>4560.2</v>
      </c>
      <c r="G25" s="18">
        <v>8.6999999999999994E-3</v>
      </c>
      <c r="H25" s="40"/>
    </row>
    <row r="26" spans="1:8" ht="12.95" customHeight="1">
      <c r="A26" s="14" t="s">
        <v>1472</v>
      </c>
      <c r="B26" s="10" t="s">
        <v>1473</v>
      </c>
      <c r="C26" s="15" t="s">
        <v>1474</v>
      </c>
      <c r="D26" s="12" t="s">
        <v>84</v>
      </c>
      <c r="E26" s="16">
        <v>1000000</v>
      </c>
      <c r="F26" s="17">
        <v>3951</v>
      </c>
      <c r="G26" s="18">
        <v>7.6E-3</v>
      </c>
      <c r="H26" s="40"/>
    </row>
    <row r="27" spans="1:8" ht="12.95" customHeight="1">
      <c r="A27" s="14" t="s">
        <v>1475</v>
      </c>
      <c r="B27" s="10" t="s">
        <v>1476</v>
      </c>
      <c r="C27" s="15" t="s">
        <v>1477</v>
      </c>
      <c r="D27" s="12" t="s">
        <v>84</v>
      </c>
      <c r="E27" s="16">
        <v>550339</v>
      </c>
      <c r="F27" s="17">
        <v>3213.15</v>
      </c>
      <c r="G27" s="18">
        <v>6.1999999999999998E-3</v>
      </c>
      <c r="H27" s="40"/>
    </row>
    <row r="28" spans="1:8" ht="12.95" customHeight="1">
      <c r="A28" s="14" t="s">
        <v>1478</v>
      </c>
      <c r="B28" s="10" t="s">
        <v>1479</v>
      </c>
      <c r="C28" s="15" t="s">
        <v>1480</v>
      </c>
      <c r="D28" s="12" t="s">
        <v>59</v>
      </c>
      <c r="E28" s="16">
        <v>430900</v>
      </c>
      <c r="F28" s="17">
        <v>3005.31</v>
      </c>
      <c r="G28" s="18">
        <v>5.7999999999999996E-3</v>
      </c>
      <c r="H28" s="40"/>
    </row>
    <row r="29" spans="1:8" ht="12.95" customHeight="1">
      <c r="A29" s="14" t="s">
        <v>1481</v>
      </c>
      <c r="B29" s="10" t="s">
        <v>1482</v>
      </c>
      <c r="C29" s="15" t="s">
        <v>1483</v>
      </c>
      <c r="D29" s="12" t="s">
        <v>59</v>
      </c>
      <c r="E29" s="16">
        <v>1000668</v>
      </c>
      <c r="F29" s="17">
        <v>2532.19</v>
      </c>
      <c r="G29" s="18">
        <v>4.7999999999999996E-3</v>
      </c>
      <c r="H29" s="40"/>
    </row>
    <row r="30" spans="1:8" ht="12.95" customHeight="1">
      <c r="A30" s="3"/>
      <c r="B30" s="20"/>
      <c r="C30" s="21" t="s">
        <v>297</v>
      </c>
      <c r="D30" s="21"/>
      <c r="E30" s="21"/>
      <c r="F30" s="22">
        <v>501128.9</v>
      </c>
      <c r="G30" s="23">
        <v>0.95920000000000005</v>
      </c>
      <c r="H30" s="24"/>
    </row>
    <row r="31" spans="1:8" ht="12.95" customHeight="1">
      <c r="A31" s="3"/>
      <c r="B31" s="26"/>
      <c r="C31" s="11" t="s">
        <v>298</v>
      </c>
      <c r="D31" s="27"/>
      <c r="E31" s="27"/>
      <c r="F31" s="38" t="s">
        <v>475</v>
      </c>
      <c r="G31" s="38" t="s">
        <v>475</v>
      </c>
      <c r="H31" s="39" t="s">
        <v>475</v>
      </c>
    </row>
    <row r="32" spans="1:8" ht="12.95" customHeight="1">
      <c r="A32" s="3"/>
      <c r="B32" s="26"/>
      <c r="C32" s="21" t="s">
        <v>297</v>
      </c>
      <c r="D32" s="27"/>
      <c r="E32" s="27"/>
      <c r="F32" s="38" t="s">
        <v>475</v>
      </c>
      <c r="G32" s="38" t="s">
        <v>475</v>
      </c>
      <c r="H32" s="39" t="s">
        <v>475</v>
      </c>
    </row>
    <row r="33" spans="1:8" ht="12.95" customHeight="1">
      <c r="A33" s="3"/>
      <c r="B33" s="26"/>
      <c r="C33" s="21" t="s">
        <v>303</v>
      </c>
      <c r="D33" s="27"/>
      <c r="E33" s="28"/>
      <c r="F33" s="29">
        <v>501128.9</v>
      </c>
      <c r="G33" s="30">
        <v>0.95920000000000005</v>
      </c>
      <c r="H33" s="31"/>
    </row>
    <row r="34" spans="1:8" ht="12.95" customHeight="1">
      <c r="A34" s="3"/>
      <c r="B34" s="10"/>
      <c r="C34" s="11" t="s">
        <v>304</v>
      </c>
      <c r="D34" s="12"/>
      <c r="E34" s="12"/>
      <c r="F34" s="12"/>
      <c r="G34" s="12"/>
      <c r="H34" s="13"/>
    </row>
    <row r="35" spans="1:8" ht="12.95" customHeight="1">
      <c r="A35" s="3"/>
      <c r="B35" s="10"/>
      <c r="C35" s="11" t="s">
        <v>5141</v>
      </c>
      <c r="D35" s="12"/>
      <c r="E35" s="12"/>
      <c r="F35" s="12"/>
      <c r="G35" s="12"/>
      <c r="H35" s="13"/>
    </row>
    <row r="36" spans="1:8" ht="12.95" customHeight="1">
      <c r="A36" s="4"/>
      <c r="B36" s="10"/>
      <c r="C36" s="15" t="s">
        <v>5142</v>
      </c>
      <c r="D36" s="12"/>
      <c r="E36" s="25"/>
      <c r="F36" s="17">
        <v>24282.25</v>
      </c>
      <c r="G36" s="18">
        <v>4.65E-2</v>
      </c>
      <c r="H36" s="40"/>
    </row>
    <row r="37" spans="1:8" ht="12.95" customHeight="1">
      <c r="A37" s="3"/>
      <c r="B37" s="26"/>
      <c r="C37" s="21" t="s">
        <v>303</v>
      </c>
      <c r="D37" s="27"/>
      <c r="E37" s="28"/>
      <c r="F37" s="29">
        <v>24282.25</v>
      </c>
      <c r="G37" s="30">
        <v>4.65E-2</v>
      </c>
      <c r="H37" s="31"/>
    </row>
    <row r="38" spans="1:8" ht="12.95" customHeight="1">
      <c r="A38" s="3"/>
      <c r="B38" s="10"/>
      <c r="C38" s="11" t="s">
        <v>312</v>
      </c>
      <c r="D38" s="12"/>
      <c r="E38" s="12"/>
      <c r="F38" s="12"/>
      <c r="G38" s="12"/>
      <c r="H38" s="13"/>
    </row>
    <row r="39" spans="1:8" ht="12.95" customHeight="1">
      <c r="A39" s="14" t="s">
        <v>313</v>
      </c>
      <c r="B39" s="10"/>
      <c r="C39" s="15" t="s">
        <v>314</v>
      </c>
      <c r="D39" s="12"/>
      <c r="E39" s="25"/>
      <c r="F39" s="17">
        <v>935</v>
      </c>
      <c r="G39" s="18">
        <v>1.8E-3</v>
      </c>
      <c r="H39" s="40"/>
    </row>
    <row r="40" spans="1:8" ht="12.95" customHeight="1">
      <c r="A40" s="14" t="s">
        <v>315</v>
      </c>
      <c r="B40" s="10"/>
      <c r="C40" s="15" t="s">
        <v>316</v>
      </c>
      <c r="D40" s="12"/>
      <c r="E40" s="25"/>
      <c r="F40" s="17">
        <v>0</v>
      </c>
      <c r="G40" s="25" t="s">
        <v>302</v>
      </c>
      <c r="H40" s="40"/>
    </row>
    <row r="41" spans="1:8" ht="12.95" customHeight="1">
      <c r="A41" s="3"/>
      <c r="B41" s="26"/>
      <c r="C41" s="21" t="s">
        <v>303</v>
      </c>
      <c r="D41" s="27"/>
      <c r="E41" s="28"/>
      <c r="F41" s="29">
        <v>935</v>
      </c>
      <c r="G41" s="30">
        <v>1.8E-3</v>
      </c>
      <c r="H41" s="31"/>
    </row>
    <row r="42" spans="1:8" ht="12.95" customHeight="1">
      <c r="A42" s="3"/>
      <c r="B42" s="26"/>
      <c r="C42" s="21" t="s">
        <v>317</v>
      </c>
      <c r="D42" s="27"/>
      <c r="E42" s="12"/>
      <c r="F42" s="29">
        <v>-3929.34</v>
      </c>
      <c r="G42" s="30">
        <v>-7.4999999999999997E-3</v>
      </c>
      <c r="H42" s="31"/>
    </row>
    <row r="43" spans="1:8" ht="12.95" customHeight="1">
      <c r="A43" s="3"/>
      <c r="B43" s="32"/>
      <c r="C43" s="33" t="s">
        <v>318</v>
      </c>
      <c r="D43" s="34"/>
      <c r="E43" s="34"/>
      <c r="F43" s="35">
        <v>522416.81124410004</v>
      </c>
      <c r="G43" s="36">
        <v>1</v>
      </c>
      <c r="H43" s="37"/>
    </row>
    <row r="44" spans="1:8" ht="12.95" customHeight="1">
      <c r="A44" s="3"/>
      <c r="B44" s="3"/>
      <c r="C44" s="4"/>
      <c r="D44" s="3"/>
      <c r="E44" s="3"/>
      <c r="F44" s="3"/>
      <c r="G44" s="3"/>
      <c r="H44" s="3"/>
    </row>
    <row r="45" spans="1:8" ht="12.95" customHeight="1">
      <c r="A45" s="3"/>
      <c r="B45" s="3"/>
      <c r="C45" s="2"/>
      <c r="D45" s="3"/>
      <c r="E45" s="3"/>
      <c r="F45" s="3"/>
      <c r="G45" s="3"/>
      <c r="H45" s="3"/>
    </row>
    <row r="46" spans="1:8" ht="12.95" customHeight="1">
      <c r="A46" s="3"/>
      <c r="B46" s="3"/>
      <c r="C46" s="2" t="s">
        <v>319</v>
      </c>
      <c r="D46" s="3"/>
      <c r="E46" s="3"/>
      <c r="F46" s="3"/>
      <c r="G46" s="3"/>
      <c r="H46" s="3"/>
    </row>
    <row r="47" spans="1:8" ht="12.95" customHeight="1">
      <c r="A47" s="3"/>
      <c r="B47" s="3"/>
      <c r="C47" s="2"/>
      <c r="D47" s="3"/>
      <c r="E47" s="3"/>
      <c r="F47" s="3"/>
      <c r="G47" s="3"/>
      <c r="H47" s="3"/>
    </row>
    <row r="48" spans="1:8" ht="12.95" customHeight="1">
      <c r="A48" s="3"/>
      <c r="B48" s="3"/>
      <c r="C48" s="2"/>
      <c r="D48" s="3"/>
      <c r="E48" s="3"/>
      <c r="F48" s="3"/>
      <c r="G48" s="3"/>
      <c r="H48" s="3"/>
    </row>
    <row r="49" spans="2:6">
      <c r="F49" s="71" t="s">
        <v>5497</v>
      </c>
    </row>
    <row r="50" spans="2:6">
      <c r="B50" s="71" t="s">
        <v>5486</v>
      </c>
      <c r="F50" s="71" t="s">
        <v>5488</v>
      </c>
    </row>
  </sheetData>
  <mergeCells count="2">
    <mergeCell ref="B1:C1"/>
    <mergeCell ref="B2:C2"/>
  </mergeCells>
  <hyperlinks>
    <hyperlink ref="H1" location="Index" display="Index" xr:uid="{8B302451-BABA-4AD4-A108-F54CD8C252D8}"/>
  </hyperlinks>
  <pageMargins left="0" right="0" top="0" bottom="0"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outlinePr summaryBelow="0"/>
  </sheetPr>
  <dimension ref="A1:H73"/>
  <sheetViews>
    <sheetView topLeftCell="A3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1484</v>
      </c>
      <c r="B1" s="210" t="s">
        <v>5022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343</v>
      </c>
      <c r="B7" s="10" t="s">
        <v>344</v>
      </c>
      <c r="C7" s="15" t="s">
        <v>345</v>
      </c>
      <c r="D7" s="12" t="s">
        <v>14</v>
      </c>
      <c r="E7" s="16">
        <v>49000</v>
      </c>
      <c r="F7" s="17">
        <v>1135.5999999999999</v>
      </c>
      <c r="G7" s="18">
        <v>6.3E-2</v>
      </c>
      <c r="H7" s="40"/>
    </row>
    <row r="8" spans="1:8" ht="12.95" customHeight="1">
      <c r="A8" s="14" t="s">
        <v>387</v>
      </c>
      <c r="B8" s="10" t="s">
        <v>388</v>
      </c>
      <c r="C8" s="15" t="s">
        <v>389</v>
      </c>
      <c r="D8" s="12" t="s">
        <v>14</v>
      </c>
      <c r="E8" s="16">
        <v>460000</v>
      </c>
      <c r="F8" s="17">
        <v>1017.29</v>
      </c>
      <c r="G8" s="18">
        <v>5.6500000000000002E-2</v>
      </c>
      <c r="H8" s="40"/>
    </row>
    <row r="9" spans="1:8" ht="12.95" customHeight="1">
      <c r="A9" s="14" t="s">
        <v>1485</v>
      </c>
      <c r="B9" s="10" t="s">
        <v>1486</v>
      </c>
      <c r="C9" s="15" t="s">
        <v>1487</v>
      </c>
      <c r="D9" s="12" t="s">
        <v>14</v>
      </c>
      <c r="E9" s="16">
        <v>93000</v>
      </c>
      <c r="F9" s="17">
        <v>821.14</v>
      </c>
      <c r="G9" s="18">
        <v>4.5600000000000002E-2</v>
      </c>
      <c r="H9" s="40"/>
    </row>
    <row r="10" spans="1:8" ht="12.95" customHeight="1">
      <c r="A10" s="14" t="s">
        <v>381</v>
      </c>
      <c r="B10" s="10" t="s">
        <v>382</v>
      </c>
      <c r="C10" s="15" t="s">
        <v>383</v>
      </c>
      <c r="D10" s="12" t="s">
        <v>22</v>
      </c>
      <c r="E10" s="16">
        <v>62000</v>
      </c>
      <c r="F10" s="17">
        <v>719.54</v>
      </c>
      <c r="G10" s="18">
        <v>3.9899999999999998E-2</v>
      </c>
      <c r="H10" s="40"/>
    </row>
    <row r="11" spans="1:8" ht="12.95" customHeight="1">
      <c r="A11" s="14" t="s">
        <v>1488</v>
      </c>
      <c r="B11" s="10" t="s">
        <v>1489</v>
      </c>
      <c r="C11" s="15" t="s">
        <v>1490</v>
      </c>
      <c r="D11" s="12" t="s">
        <v>95</v>
      </c>
      <c r="E11" s="16">
        <v>130089</v>
      </c>
      <c r="F11" s="17">
        <v>713.54</v>
      </c>
      <c r="G11" s="18">
        <v>3.9600000000000003E-2</v>
      </c>
      <c r="H11" s="40"/>
    </row>
    <row r="12" spans="1:8" ht="12.95" customHeight="1">
      <c r="A12" s="14" t="s">
        <v>390</v>
      </c>
      <c r="B12" s="10" t="s">
        <v>391</v>
      </c>
      <c r="C12" s="15" t="s">
        <v>392</v>
      </c>
      <c r="D12" s="12" t="s">
        <v>18</v>
      </c>
      <c r="E12" s="16">
        <v>72000</v>
      </c>
      <c r="F12" s="17">
        <v>684.36</v>
      </c>
      <c r="G12" s="18">
        <v>3.7999999999999999E-2</v>
      </c>
      <c r="H12" s="40"/>
    </row>
    <row r="13" spans="1:8" ht="12.95" customHeight="1">
      <c r="A13" s="14" t="s">
        <v>119</v>
      </c>
      <c r="B13" s="10" t="s">
        <v>120</v>
      </c>
      <c r="C13" s="15" t="s">
        <v>121</v>
      </c>
      <c r="D13" s="12" t="s">
        <v>14</v>
      </c>
      <c r="E13" s="16">
        <v>43000</v>
      </c>
      <c r="F13" s="17">
        <v>646.87</v>
      </c>
      <c r="G13" s="18">
        <v>3.5900000000000001E-2</v>
      </c>
      <c r="H13" s="40"/>
    </row>
    <row r="14" spans="1:8" ht="12.95" customHeight="1">
      <c r="A14" s="14" t="s">
        <v>1491</v>
      </c>
      <c r="B14" s="10" t="s">
        <v>1492</v>
      </c>
      <c r="C14" s="15" t="s">
        <v>1493</v>
      </c>
      <c r="D14" s="12" t="s">
        <v>14</v>
      </c>
      <c r="E14" s="16">
        <v>70000</v>
      </c>
      <c r="F14" s="17">
        <v>646.16999999999996</v>
      </c>
      <c r="G14" s="18">
        <v>3.5900000000000001E-2</v>
      </c>
      <c r="H14" s="40"/>
    </row>
    <row r="15" spans="1:8" ht="12.95" customHeight="1">
      <c r="A15" s="14" t="s">
        <v>346</v>
      </c>
      <c r="B15" s="10" t="s">
        <v>347</v>
      </c>
      <c r="C15" s="15" t="s">
        <v>348</v>
      </c>
      <c r="D15" s="12" t="s">
        <v>349</v>
      </c>
      <c r="E15" s="16">
        <v>85000</v>
      </c>
      <c r="F15" s="17">
        <v>619.01</v>
      </c>
      <c r="G15" s="18">
        <v>3.44E-2</v>
      </c>
      <c r="H15" s="40"/>
    </row>
    <row r="16" spans="1:8" ht="12.95" customHeight="1">
      <c r="A16" s="14" t="s">
        <v>1164</v>
      </c>
      <c r="B16" s="10" t="s">
        <v>1165</v>
      </c>
      <c r="C16" s="15" t="s">
        <v>1166</v>
      </c>
      <c r="D16" s="12" t="s">
        <v>14</v>
      </c>
      <c r="E16" s="16">
        <v>17000</v>
      </c>
      <c r="F16" s="17">
        <v>602.74</v>
      </c>
      <c r="G16" s="18">
        <v>3.3500000000000002E-2</v>
      </c>
      <c r="H16" s="40"/>
    </row>
    <row r="17" spans="1:8" ht="12.95" customHeight="1">
      <c r="A17" s="14" t="s">
        <v>106</v>
      </c>
      <c r="B17" s="10" t="s">
        <v>107</v>
      </c>
      <c r="C17" s="15" t="s">
        <v>108</v>
      </c>
      <c r="D17" s="12" t="s">
        <v>38</v>
      </c>
      <c r="E17" s="16">
        <v>125000</v>
      </c>
      <c r="F17" s="17">
        <v>560.30999999999995</v>
      </c>
      <c r="G17" s="18">
        <v>3.1099999999999999E-2</v>
      </c>
      <c r="H17" s="40"/>
    </row>
    <row r="18" spans="1:8" ht="12.95" customHeight="1">
      <c r="A18" s="14" t="s">
        <v>1494</v>
      </c>
      <c r="B18" s="10" t="s">
        <v>1495</v>
      </c>
      <c r="C18" s="15" t="s">
        <v>1496</v>
      </c>
      <c r="D18" s="12" t="s">
        <v>38</v>
      </c>
      <c r="E18" s="16">
        <v>58049</v>
      </c>
      <c r="F18" s="17">
        <v>550.77</v>
      </c>
      <c r="G18" s="18">
        <v>3.0599999999999999E-2</v>
      </c>
      <c r="H18" s="40"/>
    </row>
    <row r="19" spans="1:8" ht="12.95" customHeight="1">
      <c r="A19" s="14" t="s">
        <v>1497</v>
      </c>
      <c r="B19" s="10" t="s">
        <v>1498</v>
      </c>
      <c r="C19" s="15" t="s">
        <v>1499</v>
      </c>
      <c r="D19" s="12" t="s">
        <v>45</v>
      </c>
      <c r="E19" s="16">
        <v>170322</v>
      </c>
      <c r="F19" s="17">
        <v>550.57000000000005</v>
      </c>
      <c r="G19" s="18">
        <v>3.0599999999999999E-2</v>
      </c>
      <c r="H19" s="40"/>
    </row>
    <row r="20" spans="1:8" ht="12.95" customHeight="1">
      <c r="A20" s="14" t="s">
        <v>185</v>
      </c>
      <c r="B20" s="10" t="s">
        <v>186</v>
      </c>
      <c r="C20" s="15" t="s">
        <v>187</v>
      </c>
      <c r="D20" s="12" t="s">
        <v>38</v>
      </c>
      <c r="E20" s="16">
        <v>28000</v>
      </c>
      <c r="F20" s="17">
        <v>525.9</v>
      </c>
      <c r="G20" s="18">
        <v>2.92E-2</v>
      </c>
      <c r="H20" s="40"/>
    </row>
    <row r="21" spans="1:8" ht="12.95" customHeight="1">
      <c r="A21" s="14" t="s">
        <v>362</v>
      </c>
      <c r="B21" s="10" t="s">
        <v>363</v>
      </c>
      <c r="C21" s="15" t="s">
        <v>364</v>
      </c>
      <c r="D21" s="12" t="s">
        <v>26</v>
      </c>
      <c r="E21" s="16">
        <v>80000</v>
      </c>
      <c r="F21" s="17">
        <v>524.52</v>
      </c>
      <c r="G21" s="18">
        <v>2.9100000000000001E-2</v>
      </c>
      <c r="H21" s="40"/>
    </row>
    <row r="22" spans="1:8" ht="12.95" customHeight="1">
      <c r="A22" s="14" t="s">
        <v>325</v>
      </c>
      <c r="B22" s="10" t="s">
        <v>326</v>
      </c>
      <c r="C22" s="15" t="s">
        <v>327</v>
      </c>
      <c r="D22" s="12" t="s">
        <v>26</v>
      </c>
      <c r="E22" s="16">
        <v>34000</v>
      </c>
      <c r="F22" s="17">
        <v>507.81</v>
      </c>
      <c r="G22" s="18">
        <v>2.8199999999999999E-2</v>
      </c>
      <c r="H22" s="40"/>
    </row>
    <row r="23" spans="1:8" ht="12.95" customHeight="1">
      <c r="A23" s="14" t="s">
        <v>78</v>
      </c>
      <c r="B23" s="10" t="s">
        <v>79</v>
      </c>
      <c r="C23" s="15" t="s">
        <v>80</v>
      </c>
      <c r="D23" s="12" t="s">
        <v>45</v>
      </c>
      <c r="E23" s="16">
        <v>50000</v>
      </c>
      <c r="F23" s="17">
        <v>507.2</v>
      </c>
      <c r="G23" s="18">
        <v>2.8199999999999999E-2</v>
      </c>
      <c r="H23" s="40"/>
    </row>
    <row r="24" spans="1:8" ht="12.95" customHeight="1">
      <c r="A24" s="14" t="s">
        <v>1500</v>
      </c>
      <c r="B24" s="10" t="s">
        <v>1501</v>
      </c>
      <c r="C24" s="15" t="s">
        <v>1502</v>
      </c>
      <c r="D24" s="12" t="s">
        <v>197</v>
      </c>
      <c r="E24" s="16">
        <v>21000</v>
      </c>
      <c r="F24" s="17">
        <v>484.25</v>
      </c>
      <c r="G24" s="18">
        <v>2.69E-2</v>
      </c>
      <c r="H24" s="40"/>
    </row>
    <row r="25" spans="1:8" ht="12.95" customHeight="1">
      <c r="A25" s="14" t="s">
        <v>1503</v>
      </c>
      <c r="B25" s="10" t="s">
        <v>1504</v>
      </c>
      <c r="C25" s="15" t="s">
        <v>1505</v>
      </c>
      <c r="D25" s="12" t="s">
        <v>14</v>
      </c>
      <c r="E25" s="16">
        <v>40000</v>
      </c>
      <c r="F25" s="17">
        <v>448.92</v>
      </c>
      <c r="G25" s="18">
        <v>2.4899999999999999E-2</v>
      </c>
      <c r="H25" s="40"/>
    </row>
    <row r="26" spans="1:8" ht="12.95" customHeight="1">
      <c r="A26" s="14" t="s">
        <v>1506</v>
      </c>
      <c r="B26" s="10" t="s">
        <v>1507</v>
      </c>
      <c r="C26" s="15" t="s">
        <v>1508</v>
      </c>
      <c r="D26" s="12" t="s">
        <v>380</v>
      </c>
      <c r="E26" s="16">
        <v>47000</v>
      </c>
      <c r="F26" s="17">
        <v>431.13</v>
      </c>
      <c r="G26" s="18">
        <v>2.3900000000000001E-2</v>
      </c>
      <c r="H26" s="40"/>
    </row>
    <row r="27" spans="1:8" ht="12.95" customHeight="1">
      <c r="A27" s="14" t="s">
        <v>249</v>
      </c>
      <c r="B27" s="10" t="s">
        <v>250</v>
      </c>
      <c r="C27" s="15" t="s">
        <v>251</v>
      </c>
      <c r="D27" s="12" t="s">
        <v>84</v>
      </c>
      <c r="E27" s="16">
        <v>25500</v>
      </c>
      <c r="F27" s="17">
        <v>417.87</v>
      </c>
      <c r="G27" s="18">
        <v>2.3199999999999998E-2</v>
      </c>
      <c r="H27" s="40"/>
    </row>
    <row r="28" spans="1:8" ht="12.95" customHeight="1">
      <c r="A28" s="14" t="s">
        <v>420</v>
      </c>
      <c r="B28" s="10" t="s">
        <v>421</v>
      </c>
      <c r="C28" s="15" t="s">
        <v>422</v>
      </c>
      <c r="D28" s="12" t="s">
        <v>22</v>
      </c>
      <c r="E28" s="16">
        <v>28000</v>
      </c>
      <c r="F28" s="17">
        <v>402.46</v>
      </c>
      <c r="G28" s="18">
        <v>2.23E-2</v>
      </c>
      <c r="H28" s="40"/>
    </row>
    <row r="29" spans="1:8" ht="12.95" customHeight="1">
      <c r="A29" s="14" t="s">
        <v>443</v>
      </c>
      <c r="B29" s="10" t="s">
        <v>444</v>
      </c>
      <c r="C29" s="15" t="s">
        <v>445</v>
      </c>
      <c r="D29" s="12" t="s">
        <v>45</v>
      </c>
      <c r="E29" s="16">
        <v>243055</v>
      </c>
      <c r="F29" s="17">
        <v>370.78</v>
      </c>
      <c r="G29" s="18">
        <v>2.06E-2</v>
      </c>
      <c r="H29" s="40"/>
    </row>
    <row r="30" spans="1:8" ht="12.95" customHeight="1">
      <c r="A30" s="14" t="s">
        <v>414</v>
      </c>
      <c r="B30" s="10" t="s">
        <v>415</v>
      </c>
      <c r="C30" s="15" t="s">
        <v>416</v>
      </c>
      <c r="D30" s="12" t="s">
        <v>34</v>
      </c>
      <c r="E30" s="16">
        <v>44000</v>
      </c>
      <c r="F30" s="17">
        <v>367.62</v>
      </c>
      <c r="G30" s="18">
        <v>2.0400000000000001E-2</v>
      </c>
      <c r="H30" s="40"/>
    </row>
    <row r="31" spans="1:8" ht="12.95" customHeight="1">
      <c r="A31" s="14" t="s">
        <v>96</v>
      </c>
      <c r="B31" s="10" t="s">
        <v>97</v>
      </c>
      <c r="C31" s="15" t="s">
        <v>98</v>
      </c>
      <c r="D31" s="12" t="s">
        <v>99</v>
      </c>
      <c r="E31" s="16">
        <v>850</v>
      </c>
      <c r="F31" s="17">
        <v>326.32</v>
      </c>
      <c r="G31" s="18">
        <v>1.8100000000000002E-2</v>
      </c>
      <c r="H31" s="40"/>
    </row>
    <row r="32" spans="1:8" ht="12.95" customHeight="1">
      <c r="A32" s="14" t="s">
        <v>169</v>
      </c>
      <c r="B32" s="10" t="s">
        <v>170</v>
      </c>
      <c r="C32" s="15" t="s">
        <v>171</v>
      </c>
      <c r="D32" s="12" t="s">
        <v>115</v>
      </c>
      <c r="E32" s="16">
        <v>29340</v>
      </c>
      <c r="F32" s="17">
        <v>321.45999999999998</v>
      </c>
      <c r="G32" s="18">
        <v>1.78E-2</v>
      </c>
      <c r="H32" s="40"/>
    </row>
    <row r="33" spans="1:8" ht="12.95" customHeight="1">
      <c r="A33" s="14" t="s">
        <v>153</v>
      </c>
      <c r="B33" s="10" t="s">
        <v>154</v>
      </c>
      <c r="C33" s="15" t="s">
        <v>155</v>
      </c>
      <c r="D33" s="12" t="s">
        <v>34</v>
      </c>
      <c r="E33" s="16">
        <v>4500</v>
      </c>
      <c r="F33" s="17">
        <v>318.05</v>
      </c>
      <c r="G33" s="18">
        <v>1.77E-2</v>
      </c>
      <c r="H33" s="40"/>
    </row>
    <row r="34" spans="1:8" ht="12.95" customHeight="1">
      <c r="A34" s="14" t="s">
        <v>1509</v>
      </c>
      <c r="B34" s="10" t="s">
        <v>1510</v>
      </c>
      <c r="C34" s="15" t="s">
        <v>1511</v>
      </c>
      <c r="D34" s="12" t="s">
        <v>14</v>
      </c>
      <c r="E34" s="16">
        <v>71618</v>
      </c>
      <c r="F34" s="17">
        <v>289.23</v>
      </c>
      <c r="G34" s="18">
        <v>1.61E-2</v>
      </c>
      <c r="H34" s="40"/>
    </row>
    <row r="35" spans="1:8" ht="12.95" customHeight="1">
      <c r="A35" s="14" t="s">
        <v>1512</v>
      </c>
      <c r="B35" s="10" t="s">
        <v>1513</v>
      </c>
      <c r="C35" s="15" t="s">
        <v>1514</v>
      </c>
      <c r="D35" s="12" t="s">
        <v>38</v>
      </c>
      <c r="E35" s="16">
        <v>74289</v>
      </c>
      <c r="F35" s="17">
        <v>277.25</v>
      </c>
      <c r="G35" s="18">
        <v>1.54E-2</v>
      </c>
      <c r="H35" s="40"/>
    </row>
    <row r="36" spans="1:8" ht="12.95" customHeight="1">
      <c r="A36" s="14" t="s">
        <v>42</v>
      </c>
      <c r="B36" s="10" t="s">
        <v>43</v>
      </c>
      <c r="C36" s="15" t="s">
        <v>44</v>
      </c>
      <c r="D36" s="12" t="s">
        <v>45</v>
      </c>
      <c r="E36" s="16">
        <v>100000</v>
      </c>
      <c r="F36" s="17">
        <v>255.1</v>
      </c>
      <c r="G36" s="18">
        <v>1.4200000000000001E-2</v>
      </c>
      <c r="H36" s="40"/>
    </row>
    <row r="37" spans="1:8" ht="12.95" customHeight="1">
      <c r="A37" s="14" t="s">
        <v>146</v>
      </c>
      <c r="B37" s="10" t="s">
        <v>147</v>
      </c>
      <c r="C37" s="15" t="s">
        <v>148</v>
      </c>
      <c r="D37" s="12" t="s">
        <v>95</v>
      </c>
      <c r="E37" s="16">
        <v>140000</v>
      </c>
      <c r="F37" s="17">
        <v>252.42</v>
      </c>
      <c r="G37" s="18">
        <v>1.4E-2</v>
      </c>
      <c r="H37" s="40"/>
    </row>
    <row r="38" spans="1:8" ht="12.95" customHeight="1">
      <c r="A38" s="14" t="s">
        <v>1515</v>
      </c>
      <c r="B38" s="10" t="s">
        <v>1516</v>
      </c>
      <c r="C38" s="15" t="s">
        <v>1517</v>
      </c>
      <c r="D38" s="12" t="s">
        <v>45</v>
      </c>
      <c r="E38" s="16">
        <v>5000</v>
      </c>
      <c r="F38" s="17">
        <v>235.55</v>
      </c>
      <c r="G38" s="18">
        <v>1.3100000000000001E-2</v>
      </c>
      <c r="H38" s="40"/>
    </row>
    <row r="39" spans="1:8" ht="12.95" customHeight="1">
      <c r="A39" s="14" t="s">
        <v>1161</v>
      </c>
      <c r="B39" s="10" t="s">
        <v>1162</v>
      </c>
      <c r="C39" s="15" t="s">
        <v>1163</v>
      </c>
      <c r="D39" s="12" t="s">
        <v>34</v>
      </c>
      <c r="E39" s="16">
        <v>6000</v>
      </c>
      <c r="F39" s="17">
        <v>194.42</v>
      </c>
      <c r="G39" s="18">
        <v>1.0800000000000001E-2</v>
      </c>
      <c r="H39" s="40"/>
    </row>
    <row r="40" spans="1:8" ht="12.95" customHeight="1">
      <c r="A40" s="14" t="s">
        <v>446</v>
      </c>
      <c r="B40" s="10" t="s">
        <v>447</v>
      </c>
      <c r="C40" s="15" t="s">
        <v>448</v>
      </c>
      <c r="D40" s="12" t="s">
        <v>34</v>
      </c>
      <c r="E40" s="16">
        <v>20000</v>
      </c>
      <c r="F40" s="17">
        <v>137.30000000000001</v>
      </c>
      <c r="G40" s="18">
        <v>7.6E-3</v>
      </c>
      <c r="H40" s="40"/>
    </row>
    <row r="41" spans="1:8" ht="12.95" customHeight="1">
      <c r="A41" s="14" t="s">
        <v>455</v>
      </c>
      <c r="B41" s="10" t="s">
        <v>456</v>
      </c>
      <c r="C41" s="15" t="s">
        <v>5157</v>
      </c>
      <c r="D41" s="12" t="s">
        <v>349</v>
      </c>
      <c r="E41" s="16">
        <v>21071</v>
      </c>
      <c r="F41" s="17">
        <v>82.35</v>
      </c>
      <c r="G41" s="18">
        <v>4.5999999999999999E-3</v>
      </c>
      <c r="H41" s="40"/>
    </row>
    <row r="42" spans="1:8" ht="12.95" customHeight="1">
      <c r="A42" s="14" t="s">
        <v>295</v>
      </c>
      <c r="B42" s="10" t="s">
        <v>296</v>
      </c>
      <c r="C42" s="15" t="s">
        <v>5147</v>
      </c>
      <c r="D42" s="12" t="s">
        <v>95</v>
      </c>
      <c r="E42" s="16">
        <v>15555</v>
      </c>
      <c r="F42" s="17">
        <v>4.8499999999999996</v>
      </c>
      <c r="G42" s="18">
        <v>2.9999999999999997E-4</v>
      </c>
      <c r="H42" s="40"/>
    </row>
    <row r="43" spans="1:8" ht="12.95" customHeight="1">
      <c r="A43" s="3"/>
      <c r="B43" s="20"/>
      <c r="C43" s="21" t="s">
        <v>297</v>
      </c>
      <c r="D43" s="21"/>
      <c r="E43" s="21"/>
      <c r="F43" s="22">
        <v>16950.669999999998</v>
      </c>
      <c r="G43" s="23">
        <v>0.94120000000000004</v>
      </c>
      <c r="H43" s="24"/>
    </row>
    <row r="44" spans="1:8" ht="12.95" customHeight="1">
      <c r="A44" s="3"/>
      <c r="B44" s="26"/>
      <c r="C44" s="11" t="s">
        <v>298</v>
      </c>
      <c r="D44" s="27"/>
      <c r="E44" s="27"/>
      <c r="F44" s="38" t="s">
        <v>475</v>
      </c>
      <c r="G44" s="38" t="s">
        <v>475</v>
      </c>
      <c r="H44" s="39" t="s">
        <v>475</v>
      </c>
    </row>
    <row r="45" spans="1:8" ht="12.95" customHeight="1">
      <c r="A45" s="3"/>
      <c r="B45" s="26"/>
      <c r="C45" s="21" t="s">
        <v>297</v>
      </c>
      <c r="D45" s="27"/>
      <c r="E45" s="27"/>
      <c r="F45" s="38" t="s">
        <v>475</v>
      </c>
      <c r="G45" s="38" t="s">
        <v>475</v>
      </c>
      <c r="H45" s="39" t="s">
        <v>475</v>
      </c>
    </row>
    <row r="46" spans="1:8" ht="12.95" customHeight="1">
      <c r="A46" s="3"/>
      <c r="B46" s="26"/>
      <c r="C46" s="21" t="s">
        <v>303</v>
      </c>
      <c r="D46" s="27"/>
      <c r="E46" s="28"/>
      <c r="F46" s="29">
        <v>16950.669999999998</v>
      </c>
      <c r="G46" s="30">
        <v>0.94120000000000004</v>
      </c>
      <c r="H46" s="31"/>
    </row>
    <row r="47" spans="1:8" ht="12.95" customHeight="1">
      <c r="A47" s="3"/>
      <c r="B47" s="10"/>
      <c r="C47" s="11" t="s">
        <v>480</v>
      </c>
      <c r="D47" s="12"/>
      <c r="E47" s="12"/>
      <c r="F47" s="12"/>
      <c r="G47" s="12"/>
      <c r="H47" s="13"/>
    </row>
    <row r="48" spans="1:8" ht="12.95" customHeight="1">
      <c r="A48" s="3"/>
      <c r="B48" s="10"/>
      <c r="C48" s="11" t="s">
        <v>481</v>
      </c>
      <c r="D48" s="12"/>
      <c r="E48" s="12"/>
      <c r="F48" s="12"/>
      <c r="G48" s="12"/>
      <c r="H48" s="13"/>
    </row>
    <row r="49" spans="1:8" ht="12.95" customHeight="1">
      <c r="A49" s="3"/>
      <c r="B49" s="10"/>
      <c r="C49" s="11" t="s">
        <v>512</v>
      </c>
      <c r="D49" s="12"/>
      <c r="E49" s="12"/>
      <c r="F49" s="12"/>
      <c r="G49" s="12"/>
      <c r="H49" s="13"/>
    </row>
    <row r="50" spans="1:8" ht="12.95" customHeight="1">
      <c r="A50" s="14" t="s">
        <v>1252</v>
      </c>
      <c r="B50" s="10" t="s">
        <v>1253</v>
      </c>
      <c r="C50" s="15" t="s">
        <v>1254</v>
      </c>
      <c r="D50" s="12" t="s">
        <v>516</v>
      </c>
      <c r="E50" s="16">
        <v>13000</v>
      </c>
      <c r="F50" s="17">
        <v>3.77</v>
      </c>
      <c r="G50" s="18">
        <v>2.0000000000000001E-4</v>
      </c>
      <c r="H50" s="40">
        <v>5.5100000000000003E-2</v>
      </c>
    </row>
    <row r="51" spans="1:8" ht="12.95" customHeight="1">
      <c r="A51" s="3"/>
      <c r="B51" s="20"/>
      <c r="C51" s="21" t="s">
        <v>297</v>
      </c>
      <c r="D51" s="21"/>
      <c r="E51" s="21"/>
      <c r="F51" s="22">
        <v>3.77</v>
      </c>
      <c r="G51" s="23">
        <v>2.0000000000000001E-4</v>
      </c>
      <c r="H51" s="24"/>
    </row>
    <row r="52" spans="1:8" ht="12.95" customHeight="1">
      <c r="A52" s="3"/>
      <c r="B52" s="10"/>
      <c r="C52" s="11" t="s">
        <v>720</v>
      </c>
      <c r="D52" s="27"/>
      <c r="E52" s="27"/>
      <c r="F52" s="38" t="s">
        <v>475</v>
      </c>
      <c r="G52" s="38" t="s">
        <v>475</v>
      </c>
      <c r="H52" s="39" t="s">
        <v>475</v>
      </c>
    </row>
    <row r="53" spans="1:8" ht="12.95" customHeight="1">
      <c r="A53" s="3"/>
      <c r="B53" s="26"/>
      <c r="C53" s="20" t="s">
        <v>297</v>
      </c>
      <c r="D53" s="27"/>
      <c r="E53" s="27"/>
      <c r="F53" s="38" t="s">
        <v>475</v>
      </c>
      <c r="G53" s="38" t="s">
        <v>475</v>
      </c>
      <c r="H53" s="39" t="s">
        <v>475</v>
      </c>
    </row>
    <row r="54" spans="1:8" ht="12.95" customHeight="1">
      <c r="A54" s="46"/>
      <c r="B54" s="47"/>
      <c r="C54" s="48" t="s">
        <v>721</v>
      </c>
      <c r="D54" s="49"/>
      <c r="E54" s="49"/>
      <c r="F54" s="49"/>
      <c r="G54" s="50"/>
      <c r="H54" s="51"/>
    </row>
    <row r="55" spans="1:8" ht="12.95" customHeight="1">
      <c r="B55" s="52"/>
      <c r="C55" s="53" t="s">
        <v>297</v>
      </c>
      <c r="D55" s="53"/>
      <c r="E55" s="53"/>
      <c r="F55" s="54" t="s">
        <v>475</v>
      </c>
      <c r="G55" s="55" t="s">
        <v>475</v>
      </c>
      <c r="H55" s="51"/>
    </row>
    <row r="56" spans="1:8" ht="12.95" customHeight="1">
      <c r="A56" s="3"/>
      <c r="B56" s="26"/>
      <c r="C56" s="21" t="s">
        <v>303</v>
      </c>
      <c r="D56" s="27"/>
      <c r="E56" s="28"/>
      <c r="F56" s="29">
        <v>3.77</v>
      </c>
      <c r="G56" s="30">
        <v>2.0000000000000001E-4</v>
      </c>
      <c r="H56" s="31"/>
    </row>
    <row r="57" spans="1:8" ht="12.95" customHeight="1">
      <c r="A57" s="3"/>
      <c r="B57" s="10"/>
      <c r="C57" s="11" t="s">
        <v>304</v>
      </c>
      <c r="D57" s="12"/>
      <c r="E57" s="12"/>
      <c r="F57" s="12"/>
      <c r="G57" s="12"/>
      <c r="H57" s="13"/>
    </row>
    <row r="58" spans="1:8" ht="12.95" customHeight="1">
      <c r="A58" s="3"/>
      <c r="B58" s="10"/>
      <c r="C58" s="11" t="s">
        <v>5141</v>
      </c>
      <c r="D58" s="12"/>
      <c r="E58" s="12"/>
      <c r="F58" s="12"/>
      <c r="G58" s="12"/>
      <c r="H58" s="13"/>
    </row>
    <row r="59" spans="1:8" ht="12.95" customHeight="1">
      <c r="A59" s="4"/>
      <c r="B59" s="10"/>
      <c r="C59" s="15" t="s">
        <v>5142</v>
      </c>
      <c r="D59" s="12"/>
      <c r="E59" s="25"/>
      <c r="F59" s="17">
        <v>1453.59</v>
      </c>
      <c r="G59" s="18">
        <v>8.0699999999999994E-2</v>
      </c>
      <c r="H59" s="40"/>
    </row>
    <row r="60" spans="1:8" ht="12.95" customHeight="1">
      <c r="A60" s="3"/>
      <c r="B60" s="26"/>
      <c r="C60" s="21" t="s">
        <v>303</v>
      </c>
      <c r="D60" s="27"/>
      <c r="E60" s="28"/>
      <c r="F60" s="29">
        <v>1453.59</v>
      </c>
      <c r="G60" s="30">
        <v>8.0699999999999994E-2</v>
      </c>
      <c r="H60" s="31"/>
    </row>
    <row r="61" spans="1:8" ht="12.95" customHeight="1">
      <c r="A61" s="3"/>
      <c r="B61" s="10"/>
      <c r="C61" s="11" t="s">
        <v>312</v>
      </c>
      <c r="D61" s="12"/>
      <c r="E61" s="12"/>
      <c r="F61" s="12"/>
      <c r="G61" s="12"/>
      <c r="H61" s="13"/>
    </row>
    <row r="62" spans="1:8" ht="12.95" customHeight="1">
      <c r="A62" s="14" t="s">
        <v>315</v>
      </c>
      <c r="B62" s="10"/>
      <c r="C62" s="15" t="s">
        <v>316</v>
      </c>
      <c r="D62" s="12"/>
      <c r="E62" s="25"/>
      <c r="F62" s="17">
        <v>0</v>
      </c>
      <c r="G62" s="25" t="s">
        <v>302</v>
      </c>
      <c r="H62" s="40"/>
    </row>
    <row r="63" spans="1:8" ht="12.95" customHeight="1">
      <c r="A63" s="3"/>
      <c r="B63" s="26"/>
      <c r="C63" s="21" t="s">
        <v>303</v>
      </c>
      <c r="D63" s="27"/>
      <c r="E63" s="28"/>
      <c r="F63" s="29">
        <v>0</v>
      </c>
      <c r="G63" s="30">
        <v>0</v>
      </c>
      <c r="H63" s="31"/>
    </row>
    <row r="64" spans="1:8" ht="12.95" customHeight="1">
      <c r="A64" s="3"/>
      <c r="B64" s="26"/>
      <c r="C64" s="21" t="s">
        <v>317</v>
      </c>
      <c r="D64" s="27"/>
      <c r="E64" s="12"/>
      <c r="F64" s="29">
        <v>-396.62</v>
      </c>
      <c r="G64" s="30">
        <v>-2.2100000000000002E-2</v>
      </c>
      <c r="H64" s="31"/>
    </row>
    <row r="65" spans="1:8" ht="12.95" customHeight="1">
      <c r="A65" s="3"/>
      <c r="B65" s="32"/>
      <c r="C65" s="33" t="s">
        <v>318</v>
      </c>
      <c r="D65" s="34"/>
      <c r="E65" s="34"/>
      <c r="F65" s="35">
        <v>18011.414568199998</v>
      </c>
      <c r="G65" s="36">
        <v>1</v>
      </c>
      <c r="H65" s="37"/>
    </row>
    <row r="66" spans="1:8" ht="12.95" customHeight="1">
      <c r="A66" s="3"/>
      <c r="B66" s="3"/>
      <c r="C66" s="4"/>
      <c r="D66" s="3"/>
      <c r="E66" s="3"/>
      <c r="F66" s="3"/>
      <c r="G66" s="3"/>
      <c r="H66" s="3"/>
    </row>
    <row r="67" spans="1:8" ht="12.95" customHeight="1">
      <c r="A67" s="3"/>
      <c r="B67" s="3"/>
      <c r="C67" s="2"/>
      <c r="D67" s="3"/>
      <c r="E67" s="3"/>
      <c r="F67" s="3"/>
      <c r="G67" s="3"/>
      <c r="H67" s="3"/>
    </row>
    <row r="68" spans="1:8" ht="12.95" customHeight="1">
      <c r="A68" s="3"/>
      <c r="B68" s="3"/>
      <c r="C68" s="2" t="s">
        <v>5145</v>
      </c>
      <c r="D68" s="3"/>
      <c r="E68" s="3"/>
      <c r="F68" s="3"/>
      <c r="G68" s="3"/>
      <c r="H68" s="3"/>
    </row>
    <row r="69" spans="1:8" ht="12.95" customHeight="1">
      <c r="A69" s="3"/>
      <c r="B69" s="3"/>
      <c r="C69" s="2" t="s">
        <v>319</v>
      </c>
      <c r="D69" s="3"/>
      <c r="E69" s="3"/>
      <c r="F69" s="3"/>
      <c r="G69" s="3"/>
      <c r="H69" s="3"/>
    </row>
    <row r="70" spans="1:8" ht="12.95" customHeight="1">
      <c r="A70" s="3"/>
      <c r="B70" s="3"/>
      <c r="C70" s="2"/>
      <c r="D70" s="3"/>
      <c r="E70" s="3"/>
      <c r="F70" s="3"/>
      <c r="G70" s="3"/>
      <c r="H70" s="3"/>
    </row>
    <row r="71" spans="1:8" ht="12.95" customHeight="1">
      <c r="A71" s="3"/>
      <c r="B71" s="3"/>
      <c r="C71" s="2"/>
      <c r="D71" s="3"/>
      <c r="E71" s="3"/>
      <c r="F71" s="3"/>
      <c r="G71" s="3"/>
      <c r="H71" s="3"/>
    </row>
    <row r="72" spans="1:8">
      <c r="F72" s="71" t="s">
        <v>5498</v>
      </c>
    </row>
    <row r="73" spans="1:8">
      <c r="B73" s="71" t="s">
        <v>5486</v>
      </c>
      <c r="F73" s="71" t="s">
        <v>5488</v>
      </c>
    </row>
  </sheetData>
  <mergeCells count="2">
    <mergeCell ref="B1:C1"/>
    <mergeCell ref="B2:C2"/>
  </mergeCells>
  <hyperlinks>
    <hyperlink ref="H1" location="Index" display="Index" xr:uid="{879253DF-53F7-4F0F-B750-C9D9F712FC51}"/>
  </hyperlinks>
  <pageMargins left="0" right="0" top="0" bottom="0"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outlinePr summaryBelow="0"/>
  </sheetPr>
  <dimension ref="A1:I205"/>
  <sheetViews>
    <sheetView topLeftCell="A184" workbookViewId="0">
      <selection activeCell="B196" sqref="B19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1518</v>
      </c>
      <c r="B1" s="210" t="s">
        <v>5023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4294926</v>
      </c>
      <c r="F7" s="17">
        <v>30680.799999999999</v>
      </c>
      <c r="G7" s="18">
        <v>5.8200000000000002E-2</v>
      </c>
      <c r="H7" s="40"/>
    </row>
    <row r="8" spans="1:8" ht="12.95" customHeight="1">
      <c r="A8" s="14" t="s">
        <v>328</v>
      </c>
      <c r="B8" s="10" t="s">
        <v>329</v>
      </c>
      <c r="C8" s="15" t="s">
        <v>330</v>
      </c>
      <c r="D8" s="12" t="s">
        <v>30</v>
      </c>
      <c r="E8" s="16">
        <v>1498450</v>
      </c>
      <c r="F8" s="17">
        <v>25663.200000000001</v>
      </c>
      <c r="G8" s="18">
        <v>4.8599999999999997E-2</v>
      </c>
      <c r="H8" s="40"/>
    </row>
    <row r="9" spans="1:8" ht="12.95" customHeight="1">
      <c r="A9" s="14" t="s">
        <v>325</v>
      </c>
      <c r="B9" s="10" t="s">
        <v>326</v>
      </c>
      <c r="C9" s="15" t="s">
        <v>327</v>
      </c>
      <c r="D9" s="12" t="s">
        <v>26</v>
      </c>
      <c r="E9" s="16">
        <v>1329813</v>
      </c>
      <c r="F9" s="17">
        <v>19861.419999999998</v>
      </c>
      <c r="G9" s="18">
        <v>3.7600000000000001E-2</v>
      </c>
      <c r="H9" s="40"/>
    </row>
    <row r="10" spans="1:8" ht="12.95" customHeight="1">
      <c r="A10" s="14" t="s">
        <v>321</v>
      </c>
      <c r="B10" s="10" t="s">
        <v>322</v>
      </c>
      <c r="C10" s="15" t="s">
        <v>323</v>
      </c>
      <c r="D10" s="12" t="s">
        <v>324</v>
      </c>
      <c r="E10" s="16">
        <v>631745</v>
      </c>
      <c r="F10" s="17">
        <v>15195.99</v>
      </c>
      <c r="G10" s="18">
        <v>2.8799999999999999E-2</v>
      </c>
      <c r="H10" s="40"/>
    </row>
    <row r="11" spans="1:8" ht="12.95" customHeight="1">
      <c r="A11" s="14" t="s">
        <v>343</v>
      </c>
      <c r="B11" s="10" t="s">
        <v>344</v>
      </c>
      <c r="C11" s="15" t="s">
        <v>345</v>
      </c>
      <c r="D11" s="12" t="s">
        <v>14</v>
      </c>
      <c r="E11" s="16">
        <v>560695</v>
      </c>
      <c r="F11" s="17">
        <v>12994.39</v>
      </c>
      <c r="G11" s="18">
        <v>2.46E-2</v>
      </c>
      <c r="H11" s="40"/>
    </row>
    <row r="12" spans="1:8" ht="12.95" customHeight="1">
      <c r="A12" s="14" t="s">
        <v>362</v>
      </c>
      <c r="B12" s="10" t="s">
        <v>363</v>
      </c>
      <c r="C12" s="15" t="s">
        <v>364</v>
      </c>
      <c r="D12" s="12" t="s">
        <v>26</v>
      </c>
      <c r="E12" s="16">
        <v>1754434</v>
      </c>
      <c r="F12" s="17">
        <v>11502.95</v>
      </c>
      <c r="G12" s="18">
        <v>2.18E-2</v>
      </c>
      <c r="H12" s="40"/>
    </row>
    <row r="13" spans="1:8" ht="12.95" customHeight="1">
      <c r="A13" s="14" t="s">
        <v>156</v>
      </c>
      <c r="B13" s="10" t="s">
        <v>157</v>
      </c>
      <c r="C13" s="15" t="s">
        <v>158</v>
      </c>
      <c r="D13" s="12" t="s">
        <v>26</v>
      </c>
      <c r="E13" s="16">
        <v>2447992</v>
      </c>
      <c r="F13" s="17">
        <v>11274.23</v>
      </c>
      <c r="G13" s="18">
        <v>2.1399999999999999E-2</v>
      </c>
      <c r="H13" s="40"/>
    </row>
    <row r="14" spans="1:8" ht="12.95" customHeight="1">
      <c r="A14" s="14" t="s">
        <v>387</v>
      </c>
      <c r="B14" s="10" t="s">
        <v>388</v>
      </c>
      <c r="C14" s="15" t="s">
        <v>389</v>
      </c>
      <c r="D14" s="12" t="s">
        <v>14</v>
      </c>
      <c r="E14" s="16">
        <v>4592313</v>
      </c>
      <c r="F14" s="17">
        <v>10155.9</v>
      </c>
      <c r="G14" s="18">
        <v>1.9300000000000001E-2</v>
      </c>
      <c r="H14" s="40"/>
    </row>
    <row r="15" spans="1:8" ht="12.95" customHeight="1">
      <c r="A15" s="14" t="s">
        <v>346</v>
      </c>
      <c r="B15" s="10" t="s">
        <v>347</v>
      </c>
      <c r="C15" s="15" t="s">
        <v>348</v>
      </c>
      <c r="D15" s="12" t="s">
        <v>349</v>
      </c>
      <c r="E15" s="16">
        <v>1306512</v>
      </c>
      <c r="F15" s="17">
        <v>9514.67</v>
      </c>
      <c r="G15" s="18">
        <v>1.7999999999999999E-2</v>
      </c>
      <c r="H15" s="40"/>
    </row>
    <row r="16" spans="1:8" ht="12.95" customHeight="1">
      <c r="A16" s="14" t="s">
        <v>331</v>
      </c>
      <c r="B16" s="10" t="s">
        <v>332</v>
      </c>
      <c r="C16" s="15" t="s">
        <v>333</v>
      </c>
      <c r="D16" s="12" t="s">
        <v>18</v>
      </c>
      <c r="E16" s="16">
        <v>325911</v>
      </c>
      <c r="F16" s="17">
        <v>8711.93</v>
      </c>
      <c r="G16" s="18">
        <v>1.6500000000000001E-2</v>
      </c>
      <c r="H16" s="40"/>
    </row>
    <row r="17" spans="1:8" ht="12.95" customHeight="1">
      <c r="A17" s="14" t="s">
        <v>149</v>
      </c>
      <c r="B17" s="10" t="s">
        <v>150</v>
      </c>
      <c r="C17" s="15" t="s">
        <v>151</v>
      </c>
      <c r="D17" s="12" t="s">
        <v>152</v>
      </c>
      <c r="E17" s="16">
        <v>472000</v>
      </c>
      <c r="F17" s="17">
        <v>8329.6200000000008</v>
      </c>
      <c r="G17" s="18">
        <v>1.5800000000000002E-2</v>
      </c>
      <c r="H17" s="40"/>
    </row>
    <row r="18" spans="1:8" ht="12.95" customHeight="1">
      <c r="A18" s="14" t="s">
        <v>337</v>
      </c>
      <c r="B18" s="10" t="s">
        <v>338</v>
      </c>
      <c r="C18" s="15" t="s">
        <v>339</v>
      </c>
      <c r="D18" s="12" t="s">
        <v>30</v>
      </c>
      <c r="E18" s="16">
        <v>686516</v>
      </c>
      <c r="F18" s="17">
        <v>7817.01</v>
      </c>
      <c r="G18" s="18">
        <v>1.4800000000000001E-2</v>
      </c>
      <c r="H18" s="40"/>
    </row>
    <row r="19" spans="1:8" ht="12.95" customHeight="1">
      <c r="A19" s="14" t="s">
        <v>15</v>
      </c>
      <c r="B19" s="10" t="s">
        <v>16</v>
      </c>
      <c r="C19" s="15" t="s">
        <v>17</v>
      </c>
      <c r="D19" s="12" t="s">
        <v>18</v>
      </c>
      <c r="E19" s="16">
        <v>871846</v>
      </c>
      <c r="F19" s="17">
        <v>6091.15</v>
      </c>
      <c r="G19" s="18">
        <v>1.15E-2</v>
      </c>
      <c r="H19" s="40"/>
    </row>
    <row r="20" spans="1:8" ht="12.95" customHeight="1">
      <c r="A20" s="14" t="s">
        <v>340</v>
      </c>
      <c r="B20" s="10" t="s">
        <v>341</v>
      </c>
      <c r="C20" s="15" t="s">
        <v>342</v>
      </c>
      <c r="D20" s="12" t="s">
        <v>30</v>
      </c>
      <c r="E20" s="16">
        <v>387957</v>
      </c>
      <c r="F20" s="17">
        <v>5980.16</v>
      </c>
      <c r="G20" s="18">
        <v>1.1299999999999999E-2</v>
      </c>
      <c r="H20" s="40"/>
    </row>
    <row r="21" spans="1:8" ht="12.95" customHeight="1">
      <c r="A21" s="14" t="s">
        <v>132</v>
      </c>
      <c r="B21" s="10" t="s">
        <v>133</v>
      </c>
      <c r="C21" s="15" t="s">
        <v>134</v>
      </c>
      <c r="D21" s="12" t="s">
        <v>135</v>
      </c>
      <c r="E21" s="16">
        <v>4519300</v>
      </c>
      <c r="F21" s="17">
        <v>5750.81</v>
      </c>
      <c r="G21" s="18">
        <v>1.09E-2</v>
      </c>
      <c r="H21" s="40"/>
    </row>
    <row r="22" spans="1:8" ht="12.95" customHeight="1">
      <c r="A22" s="14" t="s">
        <v>381</v>
      </c>
      <c r="B22" s="10" t="s">
        <v>382</v>
      </c>
      <c r="C22" s="15" t="s">
        <v>383</v>
      </c>
      <c r="D22" s="12" t="s">
        <v>22</v>
      </c>
      <c r="E22" s="16">
        <v>458500</v>
      </c>
      <c r="F22" s="17">
        <v>5321.12</v>
      </c>
      <c r="G22" s="18">
        <v>1.01E-2</v>
      </c>
      <c r="H22" s="40"/>
    </row>
    <row r="23" spans="1:8" ht="12.95" customHeight="1">
      <c r="A23" s="14" t="s">
        <v>469</v>
      </c>
      <c r="B23" s="10" t="s">
        <v>470</v>
      </c>
      <c r="C23" s="15" t="s">
        <v>471</v>
      </c>
      <c r="D23" s="12" t="s">
        <v>324</v>
      </c>
      <c r="E23" s="16">
        <v>1382656</v>
      </c>
      <c r="F23" s="17">
        <v>5115.83</v>
      </c>
      <c r="G23" s="18">
        <v>9.7000000000000003E-3</v>
      </c>
      <c r="H23" s="40"/>
    </row>
    <row r="24" spans="1:8" ht="12.95" customHeight="1">
      <c r="A24" s="14" t="s">
        <v>1131</v>
      </c>
      <c r="B24" s="10" t="s">
        <v>1132</v>
      </c>
      <c r="C24" s="15" t="s">
        <v>1133</v>
      </c>
      <c r="D24" s="12" t="s">
        <v>30</v>
      </c>
      <c r="E24" s="16">
        <v>781757</v>
      </c>
      <c r="F24" s="17">
        <v>4981.75</v>
      </c>
      <c r="G24" s="18">
        <v>9.4000000000000004E-3</v>
      </c>
      <c r="H24" s="40"/>
    </row>
    <row r="25" spans="1:8" ht="12.95" customHeight="1">
      <c r="A25" s="14" t="s">
        <v>405</v>
      </c>
      <c r="B25" s="10" t="s">
        <v>406</v>
      </c>
      <c r="C25" s="15" t="s">
        <v>407</v>
      </c>
      <c r="D25" s="12" t="s">
        <v>22</v>
      </c>
      <c r="E25" s="16">
        <v>26000</v>
      </c>
      <c r="F25" s="17">
        <v>4481.71</v>
      </c>
      <c r="G25" s="18">
        <v>8.5000000000000006E-3</v>
      </c>
      <c r="H25" s="40"/>
    </row>
    <row r="26" spans="1:8" ht="12.95" customHeight="1">
      <c r="A26" s="14" t="s">
        <v>390</v>
      </c>
      <c r="B26" s="10" t="s">
        <v>391</v>
      </c>
      <c r="C26" s="15" t="s">
        <v>392</v>
      </c>
      <c r="D26" s="12" t="s">
        <v>18</v>
      </c>
      <c r="E26" s="16">
        <v>465000</v>
      </c>
      <c r="F26" s="17">
        <v>4419.83</v>
      </c>
      <c r="G26" s="18">
        <v>8.3999999999999995E-3</v>
      </c>
      <c r="H26" s="40"/>
    </row>
    <row r="27" spans="1:8" ht="12.95" customHeight="1">
      <c r="A27" s="14" t="s">
        <v>119</v>
      </c>
      <c r="B27" s="10" t="s">
        <v>120</v>
      </c>
      <c r="C27" s="15" t="s">
        <v>121</v>
      </c>
      <c r="D27" s="12" t="s">
        <v>14</v>
      </c>
      <c r="E27" s="16">
        <v>290000</v>
      </c>
      <c r="F27" s="17">
        <v>4362.62</v>
      </c>
      <c r="G27" s="18">
        <v>8.3000000000000001E-3</v>
      </c>
      <c r="H27" s="40"/>
    </row>
    <row r="28" spans="1:8" ht="12.95" customHeight="1">
      <c r="A28" s="14" t="s">
        <v>60</v>
      </c>
      <c r="B28" s="10" t="s">
        <v>61</v>
      </c>
      <c r="C28" s="15" t="s">
        <v>62</v>
      </c>
      <c r="D28" s="12" t="s">
        <v>59</v>
      </c>
      <c r="E28" s="16">
        <v>1547860</v>
      </c>
      <c r="F28" s="17">
        <v>4346.3900000000003</v>
      </c>
      <c r="G28" s="18">
        <v>8.2000000000000007E-3</v>
      </c>
      <c r="H28" s="40"/>
    </row>
    <row r="29" spans="1:8" ht="12.95" customHeight="1">
      <c r="A29" s="14" t="s">
        <v>1485</v>
      </c>
      <c r="B29" s="10" t="s">
        <v>1486</v>
      </c>
      <c r="C29" s="15" t="s">
        <v>1487</v>
      </c>
      <c r="D29" s="12" t="s">
        <v>14</v>
      </c>
      <c r="E29" s="16">
        <v>448750</v>
      </c>
      <c r="F29" s="17">
        <v>3962.24</v>
      </c>
      <c r="G29" s="18">
        <v>7.4999999999999997E-3</v>
      </c>
      <c r="H29" s="40"/>
    </row>
    <row r="30" spans="1:8" ht="12.95" customHeight="1">
      <c r="A30" s="14" t="s">
        <v>423</v>
      </c>
      <c r="B30" s="10" t="s">
        <v>424</v>
      </c>
      <c r="C30" s="15" t="s">
        <v>425</v>
      </c>
      <c r="D30" s="12" t="s">
        <v>34</v>
      </c>
      <c r="E30" s="16">
        <v>857150</v>
      </c>
      <c r="F30" s="17">
        <v>3930.89</v>
      </c>
      <c r="G30" s="18">
        <v>7.4999999999999997E-3</v>
      </c>
      <c r="H30" s="40"/>
    </row>
    <row r="31" spans="1:8" ht="12.95" customHeight="1">
      <c r="A31" s="14" t="s">
        <v>74</v>
      </c>
      <c r="B31" s="10" t="s">
        <v>75</v>
      </c>
      <c r="C31" s="15" t="s">
        <v>76</v>
      </c>
      <c r="D31" s="12" t="s">
        <v>77</v>
      </c>
      <c r="E31" s="16">
        <v>1867866</v>
      </c>
      <c r="F31" s="17">
        <v>3805.78</v>
      </c>
      <c r="G31" s="18">
        <v>7.1999999999999998E-3</v>
      </c>
      <c r="H31" s="40"/>
    </row>
    <row r="32" spans="1:8" ht="12.95" customHeight="1">
      <c r="A32" s="14" t="s">
        <v>384</v>
      </c>
      <c r="B32" s="10" t="s">
        <v>385</v>
      </c>
      <c r="C32" s="15" t="s">
        <v>386</v>
      </c>
      <c r="D32" s="12" t="s">
        <v>70</v>
      </c>
      <c r="E32" s="16">
        <v>161227</v>
      </c>
      <c r="F32" s="17">
        <v>3686.29</v>
      </c>
      <c r="G32" s="18">
        <v>7.0000000000000001E-3</v>
      </c>
      <c r="H32" s="40"/>
    </row>
    <row r="33" spans="1:8" ht="12.95" customHeight="1">
      <c r="A33" s="14" t="s">
        <v>414</v>
      </c>
      <c r="B33" s="10" t="s">
        <v>415</v>
      </c>
      <c r="C33" s="15" t="s">
        <v>416</v>
      </c>
      <c r="D33" s="12" t="s">
        <v>34</v>
      </c>
      <c r="E33" s="16">
        <v>435000</v>
      </c>
      <c r="F33" s="17">
        <v>3634.43</v>
      </c>
      <c r="G33" s="18">
        <v>6.8999999999999999E-3</v>
      </c>
      <c r="H33" s="40"/>
    </row>
    <row r="34" spans="1:8" ht="12.95" customHeight="1">
      <c r="A34" s="14" t="s">
        <v>11</v>
      </c>
      <c r="B34" s="10" t="s">
        <v>12</v>
      </c>
      <c r="C34" s="15" t="s">
        <v>13</v>
      </c>
      <c r="D34" s="12" t="s">
        <v>14</v>
      </c>
      <c r="E34" s="16">
        <v>407613</v>
      </c>
      <c r="F34" s="17">
        <v>3633.67</v>
      </c>
      <c r="G34" s="18">
        <v>6.8999999999999999E-3</v>
      </c>
      <c r="H34" s="40"/>
    </row>
    <row r="35" spans="1:8" ht="12.95" customHeight="1">
      <c r="A35" s="14" t="s">
        <v>426</v>
      </c>
      <c r="B35" s="10" t="s">
        <v>427</v>
      </c>
      <c r="C35" s="15" t="s">
        <v>428</v>
      </c>
      <c r="D35" s="12" t="s">
        <v>429</v>
      </c>
      <c r="E35" s="16">
        <v>842193</v>
      </c>
      <c r="F35" s="17">
        <v>3476.15</v>
      </c>
      <c r="G35" s="18">
        <v>6.6E-3</v>
      </c>
      <c r="H35" s="40"/>
    </row>
    <row r="36" spans="1:8" ht="12.95" customHeight="1">
      <c r="A36" s="14" t="s">
        <v>19</v>
      </c>
      <c r="B36" s="10" t="s">
        <v>20</v>
      </c>
      <c r="C36" s="15" t="s">
        <v>21</v>
      </c>
      <c r="D36" s="12" t="s">
        <v>22</v>
      </c>
      <c r="E36" s="16">
        <v>365848</v>
      </c>
      <c r="F36" s="17">
        <v>3439.89</v>
      </c>
      <c r="G36" s="18">
        <v>6.4999999999999997E-3</v>
      </c>
      <c r="H36" s="40"/>
    </row>
    <row r="37" spans="1:8" ht="12.95" customHeight="1">
      <c r="A37" s="14" t="s">
        <v>1491</v>
      </c>
      <c r="B37" s="10" t="s">
        <v>1492</v>
      </c>
      <c r="C37" s="15" t="s">
        <v>1493</v>
      </c>
      <c r="D37" s="12" t="s">
        <v>14</v>
      </c>
      <c r="E37" s="16">
        <v>364000</v>
      </c>
      <c r="F37" s="17">
        <v>3360.08</v>
      </c>
      <c r="G37" s="18">
        <v>6.4000000000000003E-3</v>
      </c>
      <c r="H37" s="40"/>
    </row>
    <row r="38" spans="1:8" ht="12.95" customHeight="1">
      <c r="A38" s="14" t="s">
        <v>249</v>
      </c>
      <c r="B38" s="10" t="s">
        <v>250</v>
      </c>
      <c r="C38" s="15" t="s">
        <v>251</v>
      </c>
      <c r="D38" s="12" t="s">
        <v>84</v>
      </c>
      <c r="E38" s="16">
        <v>199752</v>
      </c>
      <c r="F38" s="17">
        <v>3273.34</v>
      </c>
      <c r="G38" s="18">
        <v>6.1999999999999998E-3</v>
      </c>
      <c r="H38" s="40"/>
    </row>
    <row r="39" spans="1:8" ht="12.95" customHeight="1">
      <c r="A39" s="14" t="s">
        <v>81</v>
      </c>
      <c r="B39" s="10" t="s">
        <v>82</v>
      </c>
      <c r="C39" s="15" t="s">
        <v>83</v>
      </c>
      <c r="D39" s="12" t="s">
        <v>84</v>
      </c>
      <c r="E39" s="16">
        <v>40363</v>
      </c>
      <c r="F39" s="17">
        <v>3205.39</v>
      </c>
      <c r="G39" s="18">
        <v>6.1000000000000004E-3</v>
      </c>
      <c r="H39" s="40"/>
    </row>
    <row r="40" spans="1:8" ht="12.95" customHeight="1">
      <c r="A40" s="14" t="s">
        <v>39</v>
      </c>
      <c r="B40" s="10" t="s">
        <v>40</v>
      </c>
      <c r="C40" s="15" t="s">
        <v>41</v>
      </c>
      <c r="D40" s="12" t="s">
        <v>26</v>
      </c>
      <c r="E40" s="16">
        <v>290442</v>
      </c>
      <c r="F40" s="17">
        <v>3183.53</v>
      </c>
      <c r="G40" s="18">
        <v>6.0000000000000001E-3</v>
      </c>
      <c r="H40" s="40"/>
    </row>
    <row r="41" spans="1:8" ht="12.95" customHeight="1">
      <c r="A41" s="14" t="s">
        <v>1488</v>
      </c>
      <c r="B41" s="10" t="s">
        <v>1489</v>
      </c>
      <c r="C41" s="15" t="s">
        <v>1490</v>
      </c>
      <c r="D41" s="12" t="s">
        <v>95</v>
      </c>
      <c r="E41" s="16">
        <v>569760</v>
      </c>
      <c r="F41" s="17">
        <v>3125.13</v>
      </c>
      <c r="G41" s="18">
        <v>5.8999999999999999E-3</v>
      </c>
      <c r="H41" s="40"/>
    </row>
    <row r="42" spans="1:8" ht="12.95" customHeight="1">
      <c r="A42" s="14" t="s">
        <v>443</v>
      </c>
      <c r="B42" s="10" t="s">
        <v>444</v>
      </c>
      <c r="C42" s="15" t="s">
        <v>445</v>
      </c>
      <c r="D42" s="12" t="s">
        <v>45</v>
      </c>
      <c r="E42" s="16">
        <v>2047290</v>
      </c>
      <c r="F42" s="17">
        <v>3123.14</v>
      </c>
      <c r="G42" s="18">
        <v>5.8999999999999999E-3</v>
      </c>
      <c r="H42" s="40"/>
    </row>
    <row r="43" spans="1:8" ht="12.95" customHeight="1">
      <c r="A43" s="14" t="s">
        <v>446</v>
      </c>
      <c r="B43" s="10" t="s">
        <v>447</v>
      </c>
      <c r="C43" s="15" t="s">
        <v>448</v>
      </c>
      <c r="D43" s="12" t="s">
        <v>34</v>
      </c>
      <c r="E43" s="16">
        <v>438600</v>
      </c>
      <c r="F43" s="17">
        <v>3010.99</v>
      </c>
      <c r="G43" s="18">
        <v>5.7000000000000002E-3</v>
      </c>
      <c r="H43" s="40"/>
    </row>
    <row r="44" spans="1:8" ht="12.95" customHeight="1">
      <c r="A44" s="14" t="s">
        <v>1137</v>
      </c>
      <c r="B44" s="10" t="s">
        <v>1138</v>
      </c>
      <c r="C44" s="15" t="s">
        <v>1139</v>
      </c>
      <c r="D44" s="12" t="s">
        <v>84</v>
      </c>
      <c r="E44" s="16">
        <v>387927</v>
      </c>
      <c r="F44" s="17">
        <v>2923.42</v>
      </c>
      <c r="G44" s="18">
        <v>5.4999999999999997E-3</v>
      </c>
      <c r="H44" s="40"/>
    </row>
    <row r="45" spans="1:8" ht="12.95" customHeight="1">
      <c r="A45" s="14" t="s">
        <v>1519</v>
      </c>
      <c r="B45" s="10" t="s">
        <v>1520</v>
      </c>
      <c r="C45" s="15" t="s">
        <v>1521</v>
      </c>
      <c r="D45" s="12" t="s">
        <v>55</v>
      </c>
      <c r="E45" s="16">
        <v>118982</v>
      </c>
      <c r="F45" s="17">
        <v>2802.8</v>
      </c>
      <c r="G45" s="18">
        <v>5.3E-3</v>
      </c>
      <c r="H45" s="40"/>
    </row>
    <row r="46" spans="1:8" ht="12.95" customHeight="1">
      <c r="A46" s="14" t="s">
        <v>194</v>
      </c>
      <c r="B46" s="10" t="s">
        <v>195</v>
      </c>
      <c r="C46" s="15" t="s">
        <v>196</v>
      </c>
      <c r="D46" s="12" t="s">
        <v>197</v>
      </c>
      <c r="E46" s="16">
        <v>398171</v>
      </c>
      <c r="F46" s="17">
        <v>2761.91</v>
      </c>
      <c r="G46" s="18">
        <v>5.1999999999999998E-3</v>
      </c>
      <c r="H46" s="40"/>
    </row>
    <row r="47" spans="1:8" ht="12.95" customHeight="1">
      <c r="A47" s="14" t="s">
        <v>356</v>
      </c>
      <c r="B47" s="10" t="s">
        <v>357</v>
      </c>
      <c r="C47" s="15" t="s">
        <v>358</v>
      </c>
      <c r="D47" s="12" t="s">
        <v>26</v>
      </c>
      <c r="E47" s="16">
        <v>138408</v>
      </c>
      <c r="F47" s="17">
        <v>2715.43</v>
      </c>
      <c r="G47" s="18">
        <v>5.1000000000000004E-3</v>
      </c>
      <c r="H47" s="40"/>
    </row>
    <row r="48" spans="1:8" ht="12.95" customHeight="1">
      <c r="A48" s="14" t="s">
        <v>175</v>
      </c>
      <c r="B48" s="10" t="s">
        <v>176</v>
      </c>
      <c r="C48" s="15" t="s">
        <v>177</v>
      </c>
      <c r="D48" s="12" t="s">
        <v>18</v>
      </c>
      <c r="E48" s="16">
        <v>2243972</v>
      </c>
      <c r="F48" s="17">
        <v>2609.7399999999998</v>
      </c>
      <c r="G48" s="18">
        <v>4.8999999999999998E-3</v>
      </c>
      <c r="H48" s="40"/>
    </row>
    <row r="49" spans="1:8" ht="12.95" customHeight="1">
      <c r="A49" s="14" t="s">
        <v>140</v>
      </c>
      <c r="B49" s="10" t="s">
        <v>141</v>
      </c>
      <c r="C49" s="15" t="s">
        <v>142</v>
      </c>
      <c r="D49" s="12" t="s">
        <v>66</v>
      </c>
      <c r="E49" s="16">
        <v>190000</v>
      </c>
      <c r="F49" s="17">
        <v>2606.04</v>
      </c>
      <c r="G49" s="18">
        <v>4.8999999999999998E-3</v>
      </c>
      <c r="H49" s="40"/>
    </row>
    <row r="50" spans="1:8" ht="12.95" customHeight="1">
      <c r="A50" s="14" t="s">
        <v>208</v>
      </c>
      <c r="B50" s="10" t="s">
        <v>209</v>
      </c>
      <c r="C50" s="15" t="s">
        <v>210</v>
      </c>
      <c r="D50" s="12" t="s">
        <v>14</v>
      </c>
      <c r="E50" s="16">
        <v>447657</v>
      </c>
      <c r="F50" s="17">
        <v>2548.5100000000002</v>
      </c>
      <c r="G50" s="18">
        <v>4.7999999999999996E-3</v>
      </c>
      <c r="H50" s="40"/>
    </row>
    <row r="51" spans="1:8" ht="12.95" customHeight="1">
      <c r="A51" s="14" t="s">
        <v>1134</v>
      </c>
      <c r="B51" s="10" t="s">
        <v>1135</v>
      </c>
      <c r="C51" s="15" t="s">
        <v>1136</v>
      </c>
      <c r="D51" s="12" t="s">
        <v>139</v>
      </c>
      <c r="E51" s="16">
        <v>235150</v>
      </c>
      <c r="F51" s="17">
        <v>2518.9299999999998</v>
      </c>
      <c r="G51" s="18">
        <v>4.7999999999999996E-3</v>
      </c>
      <c r="H51" s="40"/>
    </row>
    <row r="52" spans="1:8" ht="12.95" customHeight="1">
      <c r="A52" s="14" t="s">
        <v>42</v>
      </c>
      <c r="B52" s="10" t="s">
        <v>43</v>
      </c>
      <c r="C52" s="15" t="s">
        <v>44</v>
      </c>
      <c r="D52" s="12" t="s">
        <v>45</v>
      </c>
      <c r="E52" s="16">
        <v>967575</v>
      </c>
      <c r="F52" s="17">
        <v>2468.2800000000002</v>
      </c>
      <c r="G52" s="18">
        <v>4.7000000000000002E-3</v>
      </c>
      <c r="H52" s="40"/>
    </row>
    <row r="53" spans="1:8" ht="12.95" customHeight="1">
      <c r="A53" s="14" t="s">
        <v>106</v>
      </c>
      <c r="B53" s="10" t="s">
        <v>107</v>
      </c>
      <c r="C53" s="15" t="s">
        <v>108</v>
      </c>
      <c r="D53" s="12" t="s">
        <v>38</v>
      </c>
      <c r="E53" s="16">
        <v>545000</v>
      </c>
      <c r="F53" s="17">
        <v>2442.96</v>
      </c>
      <c r="G53" s="18">
        <v>4.5999999999999999E-3</v>
      </c>
      <c r="H53" s="40"/>
    </row>
    <row r="54" spans="1:8" ht="12.95" customHeight="1">
      <c r="A54" s="14" t="s">
        <v>67</v>
      </c>
      <c r="B54" s="10" t="s">
        <v>68</v>
      </c>
      <c r="C54" s="15" t="s">
        <v>69</v>
      </c>
      <c r="D54" s="12" t="s">
        <v>70</v>
      </c>
      <c r="E54" s="16">
        <v>128889</v>
      </c>
      <c r="F54" s="17">
        <v>2414.61</v>
      </c>
      <c r="G54" s="18">
        <v>4.5999999999999999E-3</v>
      </c>
      <c r="H54" s="40"/>
    </row>
    <row r="55" spans="1:8" ht="12.95" customHeight="1">
      <c r="A55" s="14" t="s">
        <v>31</v>
      </c>
      <c r="B55" s="10" t="s">
        <v>32</v>
      </c>
      <c r="C55" s="15" t="s">
        <v>33</v>
      </c>
      <c r="D55" s="12" t="s">
        <v>34</v>
      </c>
      <c r="E55" s="16">
        <v>2008248</v>
      </c>
      <c r="F55" s="17">
        <v>2403.87</v>
      </c>
      <c r="G55" s="18">
        <v>4.5999999999999999E-3</v>
      </c>
      <c r="H55" s="40"/>
    </row>
    <row r="56" spans="1:8" ht="12.95" customHeight="1">
      <c r="A56" s="14" t="s">
        <v>1522</v>
      </c>
      <c r="B56" s="10" t="s">
        <v>1523</v>
      </c>
      <c r="C56" s="15" t="s">
        <v>1524</v>
      </c>
      <c r="D56" s="12" t="s">
        <v>30</v>
      </c>
      <c r="E56" s="16">
        <v>476488</v>
      </c>
      <c r="F56" s="17">
        <v>2356.9499999999998</v>
      </c>
      <c r="G56" s="18">
        <v>4.4999999999999997E-3</v>
      </c>
      <c r="H56" s="40"/>
    </row>
    <row r="57" spans="1:8" ht="12.95" customHeight="1">
      <c r="A57" s="14" t="s">
        <v>1525</v>
      </c>
      <c r="B57" s="10" t="s">
        <v>1526</v>
      </c>
      <c r="C57" s="15" t="s">
        <v>1527</v>
      </c>
      <c r="D57" s="12" t="s">
        <v>115</v>
      </c>
      <c r="E57" s="16">
        <v>147211</v>
      </c>
      <c r="F57" s="17">
        <v>2353.98</v>
      </c>
      <c r="G57" s="18">
        <v>4.4999999999999997E-3</v>
      </c>
      <c r="H57" s="40"/>
    </row>
    <row r="58" spans="1:8" ht="12.95" customHeight="1">
      <c r="A58" s="14" t="s">
        <v>1288</v>
      </c>
      <c r="B58" s="10" t="s">
        <v>1289</v>
      </c>
      <c r="C58" s="15" t="s">
        <v>1290</v>
      </c>
      <c r="D58" s="12" t="s">
        <v>70</v>
      </c>
      <c r="E58" s="16">
        <v>370000</v>
      </c>
      <c r="F58" s="17">
        <v>2349.3200000000002</v>
      </c>
      <c r="G58" s="18">
        <v>4.4999999999999997E-3</v>
      </c>
      <c r="H58" s="40"/>
    </row>
    <row r="59" spans="1:8" ht="12.95" customHeight="1">
      <c r="A59" s="14" t="s">
        <v>88</v>
      </c>
      <c r="B59" s="10" t="s">
        <v>89</v>
      </c>
      <c r="C59" s="15" t="s">
        <v>90</v>
      </c>
      <c r="D59" s="12" t="s">
        <v>91</v>
      </c>
      <c r="E59" s="16">
        <v>108885</v>
      </c>
      <c r="F59" s="17">
        <v>2212.4899999999998</v>
      </c>
      <c r="G59" s="18">
        <v>4.1999999999999997E-3</v>
      </c>
      <c r="H59" s="40"/>
    </row>
    <row r="60" spans="1:8" ht="12.95" customHeight="1">
      <c r="A60" s="14" t="s">
        <v>1158</v>
      </c>
      <c r="B60" s="10" t="s">
        <v>1159</v>
      </c>
      <c r="C60" s="15" t="s">
        <v>1160</v>
      </c>
      <c r="D60" s="12" t="s">
        <v>84</v>
      </c>
      <c r="E60" s="16">
        <v>223970</v>
      </c>
      <c r="F60" s="17">
        <v>2175.42</v>
      </c>
      <c r="G60" s="18">
        <v>4.1000000000000003E-3</v>
      </c>
      <c r="H60" s="40"/>
    </row>
    <row r="61" spans="1:8" ht="12.95" customHeight="1">
      <c r="A61" s="14" t="s">
        <v>1152</v>
      </c>
      <c r="B61" s="10" t="s">
        <v>1153</v>
      </c>
      <c r="C61" s="15" t="s">
        <v>1154</v>
      </c>
      <c r="D61" s="12" t="s">
        <v>233</v>
      </c>
      <c r="E61" s="16">
        <v>1500000</v>
      </c>
      <c r="F61" s="17">
        <v>2131.5</v>
      </c>
      <c r="G61" s="18">
        <v>4.0000000000000001E-3</v>
      </c>
      <c r="H61" s="40"/>
    </row>
    <row r="62" spans="1:8" ht="12.95" customHeight="1">
      <c r="A62" s="14" t="s">
        <v>112</v>
      </c>
      <c r="B62" s="10" t="s">
        <v>113</v>
      </c>
      <c r="C62" s="15" t="s">
        <v>114</v>
      </c>
      <c r="D62" s="12" t="s">
        <v>115</v>
      </c>
      <c r="E62" s="16">
        <v>209757</v>
      </c>
      <c r="F62" s="17">
        <v>2127.46</v>
      </c>
      <c r="G62" s="18">
        <v>4.0000000000000001E-3</v>
      </c>
      <c r="H62" s="40"/>
    </row>
    <row r="63" spans="1:8" ht="12.95" customHeight="1">
      <c r="A63" s="14" t="s">
        <v>417</v>
      </c>
      <c r="B63" s="10" t="s">
        <v>418</v>
      </c>
      <c r="C63" s="15" t="s">
        <v>419</v>
      </c>
      <c r="D63" s="12" t="s">
        <v>135</v>
      </c>
      <c r="E63" s="16">
        <v>1015184</v>
      </c>
      <c r="F63" s="17">
        <v>2098.89</v>
      </c>
      <c r="G63" s="18">
        <v>4.0000000000000001E-3</v>
      </c>
      <c r="H63" s="40"/>
    </row>
    <row r="64" spans="1:8" ht="12.95" customHeight="1">
      <c r="A64" s="14" t="s">
        <v>198</v>
      </c>
      <c r="B64" s="10" t="s">
        <v>199</v>
      </c>
      <c r="C64" s="15" t="s">
        <v>200</v>
      </c>
      <c r="D64" s="12" t="s">
        <v>84</v>
      </c>
      <c r="E64" s="16">
        <v>98032</v>
      </c>
      <c r="F64" s="17">
        <v>2058.87</v>
      </c>
      <c r="G64" s="18">
        <v>3.8999999999999998E-3</v>
      </c>
      <c r="H64" s="40"/>
    </row>
    <row r="65" spans="1:8" ht="12.95" customHeight="1">
      <c r="A65" s="14" t="s">
        <v>1528</v>
      </c>
      <c r="B65" s="10" t="s">
        <v>1529</v>
      </c>
      <c r="C65" s="15" t="s">
        <v>1530</v>
      </c>
      <c r="D65" s="12" t="s">
        <v>324</v>
      </c>
      <c r="E65" s="16">
        <v>1743507</v>
      </c>
      <c r="F65" s="17">
        <v>1822.84</v>
      </c>
      <c r="G65" s="18">
        <v>3.5000000000000001E-3</v>
      </c>
      <c r="H65" s="40"/>
    </row>
    <row r="66" spans="1:8" ht="12.95" customHeight="1">
      <c r="A66" s="14" t="s">
        <v>234</v>
      </c>
      <c r="B66" s="10" t="s">
        <v>235</v>
      </c>
      <c r="C66" s="15" t="s">
        <v>236</v>
      </c>
      <c r="D66" s="12" t="s">
        <v>66</v>
      </c>
      <c r="E66" s="16">
        <v>9000000</v>
      </c>
      <c r="F66" s="17">
        <v>1800</v>
      </c>
      <c r="G66" s="18">
        <v>3.3999999999999998E-3</v>
      </c>
      <c r="H66" s="40"/>
    </row>
    <row r="67" spans="1:8" ht="12.95" customHeight="1">
      <c r="A67" s="14" t="s">
        <v>1531</v>
      </c>
      <c r="B67" s="10" t="s">
        <v>1532</v>
      </c>
      <c r="C67" s="15" t="s">
        <v>1533</v>
      </c>
      <c r="D67" s="12" t="s">
        <v>18</v>
      </c>
      <c r="E67" s="16">
        <v>304272</v>
      </c>
      <c r="F67" s="17">
        <v>1795.51</v>
      </c>
      <c r="G67" s="18">
        <v>3.3999999999999998E-3</v>
      </c>
      <c r="H67" s="40"/>
    </row>
    <row r="68" spans="1:8" ht="12.95" customHeight="1">
      <c r="A68" s="14" t="s">
        <v>1534</v>
      </c>
      <c r="B68" s="10" t="s">
        <v>1535</v>
      </c>
      <c r="C68" s="15" t="s">
        <v>1536</v>
      </c>
      <c r="D68" s="12" t="s">
        <v>30</v>
      </c>
      <c r="E68" s="16">
        <v>176463</v>
      </c>
      <c r="F68" s="17">
        <v>1786.6</v>
      </c>
      <c r="G68" s="18">
        <v>3.3999999999999998E-3</v>
      </c>
      <c r="H68" s="40"/>
    </row>
    <row r="69" spans="1:8" ht="12.95" customHeight="1">
      <c r="A69" s="14" t="s">
        <v>1506</v>
      </c>
      <c r="B69" s="10" t="s">
        <v>1507</v>
      </c>
      <c r="C69" s="15" t="s">
        <v>1508</v>
      </c>
      <c r="D69" s="12" t="s">
        <v>380</v>
      </c>
      <c r="E69" s="16">
        <v>180000</v>
      </c>
      <c r="F69" s="17">
        <v>1651.14</v>
      </c>
      <c r="G69" s="18">
        <v>3.0999999999999999E-3</v>
      </c>
      <c r="H69" s="40"/>
    </row>
    <row r="70" spans="1:8" ht="12.95" customHeight="1">
      <c r="A70" s="14" t="s">
        <v>1451</v>
      </c>
      <c r="B70" s="10" t="s">
        <v>1452</v>
      </c>
      <c r="C70" s="15" t="s">
        <v>1453</v>
      </c>
      <c r="D70" s="12" t="s">
        <v>84</v>
      </c>
      <c r="E70" s="16">
        <v>175906</v>
      </c>
      <c r="F70" s="17">
        <v>1555.71</v>
      </c>
      <c r="G70" s="18">
        <v>2.8999999999999998E-3</v>
      </c>
      <c r="H70" s="40"/>
    </row>
    <row r="71" spans="1:8" ht="12.95" customHeight="1">
      <c r="A71" s="14" t="s">
        <v>1494</v>
      </c>
      <c r="B71" s="10" t="s">
        <v>1495</v>
      </c>
      <c r="C71" s="15" t="s">
        <v>1496</v>
      </c>
      <c r="D71" s="12" t="s">
        <v>38</v>
      </c>
      <c r="E71" s="16">
        <v>150079</v>
      </c>
      <c r="F71" s="17">
        <v>1423.95</v>
      </c>
      <c r="G71" s="18">
        <v>2.7000000000000001E-3</v>
      </c>
      <c r="H71" s="40"/>
    </row>
    <row r="72" spans="1:8" ht="12.95" customHeight="1">
      <c r="A72" s="14" t="s">
        <v>1537</v>
      </c>
      <c r="B72" s="10" t="s">
        <v>1538</v>
      </c>
      <c r="C72" s="15" t="s">
        <v>1539</v>
      </c>
      <c r="D72" s="12" t="s">
        <v>139</v>
      </c>
      <c r="E72" s="16">
        <v>1388500</v>
      </c>
      <c r="F72" s="17">
        <v>1389.19</v>
      </c>
      <c r="G72" s="18">
        <v>2.5999999999999999E-3</v>
      </c>
      <c r="H72" s="40"/>
    </row>
    <row r="73" spans="1:8" ht="12.95" customHeight="1">
      <c r="A73" s="14" t="s">
        <v>169</v>
      </c>
      <c r="B73" s="10" t="s">
        <v>170</v>
      </c>
      <c r="C73" s="15" t="s">
        <v>171</v>
      </c>
      <c r="D73" s="12" t="s">
        <v>115</v>
      </c>
      <c r="E73" s="16">
        <v>119197</v>
      </c>
      <c r="F73" s="17">
        <v>1305.98</v>
      </c>
      <c r="G73" s="18">
        <v>2.5000000000000001E-3</v>
      </c>
      <c r="H73" s="40"/>
    </row>
    <row r="74" spans="1:8" ht="12.95" customHeight="1">
      <c r="A74" s="14" t="s">
        <v>1540</v>
      </c>
      <c r="B74" s="10" t="s">
        <v>1541</v>
      </c>
      <c r="C74" s="15" t="s">
        <v>1542</v>
      </c>
      <c r="D74" s="12" t="s">
        <v>429</v>
      </c>
      <c r="E74" s="16">
        <v>341900</v>
      </c>
      <c r="F74" s="17">
        <v>1158.53</v>
      </c>
      <c r="G74" s="18">
        <v>2.2000000000000001E-3</v>
      </c>
      <c r="H74" s="40"/>
    </row>
    <row r="75" spans="1:8" ht="12.95" customHeight="1">
      <c r="A75" s="14" t="s">
        <v>1500</v>
      </c>
      <c r="B75" s="10" t="s">
        <v>1501</v>
      </c>
      <c r="C75" s="15" t="s">
        <v>1502</v>
      </c>
      <c r="D75" s="12" t="s">
        <v>197</v>
      </c>
      <c r="E75" s="16">
        <v>49500</v>
      </c>
      <c r="F75" s="17">
        <v>1141.45</v>
      </c>
      <c r="G75" s="18">
        <v>2.2000000000000001E-3</v>
      </c>
      <c r="H75" s="40"/>
    </row>
    <row r="76" spans="1:8" ht="12.95" customHeight="1">
      <c r="A76" s="14" t="s">
        <v>277</v>
      </c>
      <c r="B76" s="10" t="s">
        <v>278</v>
      </c>
      <c r="C76" s="15" t="s">
        <v>279</v>
      </c>
      <c r="D76" s="12" t="s">
        <v>18</v>
      </c>
      <c r="E76" s="16">
        <v>1475965</v>
      </c>
      <c r="F76" s="17">
        <v>1050.1500000000001</v>
      </c>
      <c r="G76" s="18">
        <v>2E-3</v>
      </c>
      <c r="H76" s="40"/>
    </row>
    <row r="77" spans="1:8" ht="12.95" customHeight="1">
      <c r="A77" s="14" t="s">
        <v>1543</v>
      </c>
      <c r="B77" s="10" t="s">
        <v>1544</v>
      </c>
      <c r="C77" s="15" t="s">
        <v>1545</v>
      </c>
      <c r="D77" s="12" t="s">
        <v>165</v>
      </c>
      <c r="E77" s="16">
        <v>450730</v>
      </c>
      <c r="F77" s="17">
        <v>945.86</v>
      </c>
      <c r="G77" s="18">
        <v>1.8E-3</v>
      </c>
      <c r="H77" s="40"/>
    </row>
    <row r="78" spans="1:8" ht="12.95" customHeight="1">
      <c r="A78" s="14" t="s">
        <v>455</v>
      </c>
      <c r="B78" s="10" t="s">
        <v>456</v>
      </c>
      <c r="C78" s="15" t="s">
        <v>5157</v>
      </c>
      <c r="D78" s="12" t="s">
        <v>349</v>
      </c>
      <c r="E78" s="16">
        <v>74242</v>
      </c>
      <c r="F78" s="17">
        <v>290.14</v>
      </c>
      <c r="G78" s="18">
        <v>5.0000000000000001E-4</v>
      </c>
      <c r="H78" s="40"/>
    </row>
    <row r="79" spans="1:8" ht="12.95" customHeight="1">
      <c r="A79" s="3"/>
      <c r="B79" s="20"/>
      <c r="C79" s="21" t="s">
        <v>297</v>
      </c>
      <c r="D79" s="21"/>
      <c r="E79" s="21"/>
      <c r="F79" s="22">
        <v>344602.85</v>
      </c>
      <c r="G79" s="23">
        <v>0.65290000000000004</v>
      </c>
      <c r="H79" s="24"/>
    </row>
    <row r="80" spans="1:8" ht="12.95" customHeight="1">
      <c r="A80" s="3"/>
      <c r="B80" s="26"/>
      <c r="C80" s="11" t="s">
        <v>298</v>
      </c>
      <c r="D80" s="27"/>
      <c r="E80" s="27"/>
      <c r="F80" s="38" t="s">
        <v>475</v>
      </c>
      <c r="G80" s="38" t="s">
        <v>475</v>
      </c>
      <c r="H80" s="39" t="s">
        <v>475</v>
      </c>
    </row>
    <row r="81" spans="1:8" ht="12.95" customHeight="1">
      <c r="A81" s="3"/>
      <c r="B81" s="26"/>
      <c r="C81" s="21" t="s">
        <v>297</v>
      </c>
      <c r="D81" s="27"/>
      <c r="E81" s="27"/>
      <c r="F81" s="38" t="s">
        <v>475</v>
      </c>
      <c r="G81" s="38" t="s">
        <v>475</v>
      </c>
      <c r="H81" s="39" t="s">
        <v>475</v>
      </c>
    </row>
    <row r="82" spans="1:8" ht="12.95" customHeight="1">
      <c r="A82" s="3"/>
      <c r="B82" s="26"/>
      <c r="C82" s="21" t="s">
        <v>303</v>
      </c>
      <c r="D82" s="27"/>
      <c r="E82" s="28"/>
      <c r="F82" s="29">
        <v>344602.85</v>
      </c>
      <c r="G82" s="30">
        <v>0.65290000000000004</v>
      </c>
      <c r="H82" s="31"/>
    </row>
    <row r="83" spans="1:8" ht="12.95" customHeight="1">
      <c r="A83" s="3"/>
      <c r="B83" s="10"/>
      <c r="C83" s="11" t="s">
        <v>480</v>
      </c>
      <c r="D83" s="12"/>
      <c r="E83" s="12"/>
      <c r="F83" s="12"/>
      <c r="G83" s="12"/>
      <c r="H83" s="13"/>
    </row>
    <row r="84" spans="1:8" ht="12.95" customHeight="1">
      <c r="A84" s="3"/>
      <c r="B84" s="10"/>
      <c r="C84" s="11" t="s">
        <v>481</v>
      </c>
      <c r="D84" s="12"/>
      <c r="E84" s="12"/>
      <c r="F84" s="12"/>
      <c r="G84" s="12"/>
      <c r="H84" s="13"/>
    </row>
    <row r="85" spans="1:8" ht="12.95" customHeight="1">
      <c r="A85" s="3"/>
      <c r="B85" s="10"/>
      <c r="C85" s="11" t="s">
        <v>487</v>
      </c>
      <c r="D85" s="12"/>
      <c r="E85" s="12"/>
      <c r="F85" s="12"/>
      <c r="G85" s="12"/>
      <c r="H85" s="13"/>
    </row>
    <row r="86" spans="1:8" ht="12.95" customHeight="1">
      <c r="A86" s="14" t="s">
        <v>778</v>
      </c>
      <c r="B86" s="10" t="s">
        <v>779</v>
      </c>
      <c r="C86" s="15" t="s">
        <v>780</v>
      </c>
      <c r="D86" s="12" t="s">
        <v>491</v>
      </c>
      <c r="E86" s="16">
        <v>12500000</v>
      </c>
      <c r="F86" s="17">
        <v>12748.98</v>
      </c>
      <c r="G86" s="18">
        <v>2.4199999999999999E-2</v>
      </c>
      <c r="H86" s="40">
        <v>3.8885999999999997E-2</v>
      </c>
    </row>
    <row r="87" spans="1:8" ht="12.95" customHeight="1">
      <c r="A87" s="14" t="s">
        <v>509</v>
      </c>
      <c r="B87" s="10" t="s">
        <v>510</v>
      </c>
      <c r="C87" s="15" t="s">
        <v>511</v>
      </c>
      <c r="D87" s="12" t="s">
        <v>491</v>
      </c>
      <c r="E87" s="16">
        <v>12500000</v>
      </c>
      <c r="F87" s="17">
        <v>12461.89</v>
      </c>
      <c r="G87" s="18">
        <v>2.3599999999999999E-2</v>
      </c>
      <c r="H87" s="40">
        <v>5.3149000000000002E-2</v>
      </c>
    </row>
    <row r="88" spans="1:8" ht="12.95" customHeight="1">
      <c r="A88" s="14" t="s">
        <v>492</v>
      </c>
      <c r="B88" s="10" t="s">
        <v>493</v>
      </c>
      <c r="C88" s="15" t="s">
        <v>494</v>
      </c>
      <c r="D88" s="12" t="s">
        <v>491</v>
      </c>
      <c r="E88" s="16">
        <v>7500000</v>
      </c>
      <c r="F88" s="17">
        <v>7777.51</v>
      </c>
      <c r="G88" s="18">
        <v>1.47E-2</v>
      </c>
      <c r="H88" s="40">
        <v>4.5273000000000001E-2</v>
      </c>
    </row>
    <row r="89" spans="1:8" ht="12.95" customHeight="1">
      <c r="A89" s="14" t="s">
        <v>1546</v>
      </c>
      <c r="B89" s="10" t="s">
        <v>1547</v>
      </c>
      <c r="C89" s="15" t="s">
        <v>1548</v>
      </c>
      <c r="D89" s="12" t="s">
        <v>491</v>
      </c>
      <c r="E89" s="16">
        <v>7500000</v>
      </c>
      <c r="F89" s="17">
        <v>7664.97</v>
      </c>
      <c r="G89" s="18">
        <v>1.4500000000000001E-2</v>
      </c>
      <c r="H89" s="40">
        <v>3.8949999999999999E-2</v>
      </c>
    </row>
    <row r="90" spans="1:8" ht="12.95" customHeight="1">
      <c r="A90" s="14" t="s">
        <v>1549</v>
      </c>
      <c r="B90" s="10" t="s">
        <v>1550</v>
      </c>
      <c r="C90" s="15" t="s">
        <v>1551</v>
      </c>
      <c r="D90" s="12" t="s">
        <v>491</v>
      </c>
      <c r="E90" s="16">
        <v>7500000</v>
      </c>
      <c r="F90" s="17">
        <v>7535.69</v>
      </c>
      <c r="G90" s="18">
        <v>1.43E-2</v>
      </c>
      <c r="H90" s="40">
        <v>3.7726000000000003E-2</v>
      </c>
    </row>
    <row r="91" spans="1:8" ht="12.95" customHeight="1">
      <c r="A91" s="14" t="s">
        <v>738</v>
      </c>
      <c r="B91" s="10" t="s">
        <v>739</v>
      </c>
      <c r="C91" s="15" t="s">
        <v>740</v>
      </c>
      <c r="D91" s="12" t="s">
        <v>491</v>
      </c>
      <c r="E91" s="16">
        <v>7500000</v>
      </c>
      <c r="F91" s="17">
        <v>7450.31</v>
      </c>
      <c r="G91" s="18">
        <v>1.41E-2</v>
      </c>
      <c r="H91" s="40">
        <v>7.7618000000000006E-2</v>
      </c>
    </row>
    <row r="92" spans="1:8" ht="12.95" customHeight="1">
      <c r="A92" s="14" t="s">
        <v>1552</v>
      </c>
      <c r="B92" s="10" t="s">
        <v>1553</v>
      </c>
      <c r="C92" s="15" t="s">
        <v>1554</v>
      </c>
      <c r="D92" s="12" t="s">
        <v>491</v>
      </c>
      <c r="E92" s="16">
        <v>5000000</v>
      </c>
      <c r="F92" s="17">
        <v>5149.99</v>
      </c>
      <c r="G92" s="18">
        <v>9.7999999999999997E-3</v>
      </c>
      <c r="H92" s="40">
        <v>6.3089000000000006E-2</v>
      </c>
    </row>
    <row r="93" spans="1:8" ht="12.95" customHeight="1">
      <c r="A93" s="14" t="s">
        <v>741</v>
      </c>
      <c r="B93" s="10" t="s">
        <v>742</v>
      </c>
      <c r="C93" s="15" t="s">
        <v>743</v>
      </c>
      <c r="D93" s="12" t="s">
        <v>491</v>
      </c>
      <c r="E93" s="16">
        <v>5000000</v>
      </c>
      <c r="F93" s="17">
        <v>5049.07</v>
      </c>
      <c r="G93" s="18">
        <v>9.5999999999999992E-3</v>
      </c>
      <c r="H93" s="40">
        <v>7.6947000000000002E-2</v>
      </c>
    </row>
    <row r="94" spans="1:8" ht="12.95" customHeight="1">
      <c r="A94" s="3"/>
      <c r="B94" s="10"/>
      <c r="C94" s="11" t="s">
        <v>512</v>
      </c>
      <c r="D94" s="12"/>
      <c r="E94" s="12"/>
      <c r="F94" s="12"/>
      <c r="G94" s="12"/>
      <c r="H94" s="13"/>
    </row>
    <row r="95" spans="1:8" ht="12.95" customHeight="1">
      <c r="A95" s="14" t="s">
        <v>1555</v>
      </c>
      <c r="B95" s="10" t="s">
        <v>1556</v>
      </c>
      <c r="C95" s="15" t="s">
        <v>1557</v>
      </c>
      <c r="D95" s="12" t="s">
        <v>516</v>
      </c>
      <c r="E95" s="16">
        <v>600</v>
      </c>
      <c r="F95" s="17">
        <v>5997.64</v>
      </c>
      <c r="G95" s="18">
        <v>1.14E-2</v>
      </c>
      <c r="H95" s="40">
        <v>7.1037500000000003E-2</v>
      </c>
    </row>
    <row r="96" spans="1:8" ht="12.95" customHeight="1">
      <c r="A96" s="14" t="s">
        <v>1558</v>
      </c>
      <c r="B96" s="10" t="s">
        <v>1559</v>
      </c>
      <c r="C96" s="15" t="s">
        <v>1560</v>
      </c>
      <c r="D96" s="12" t="s">
        <v>516</v>
      </c>
      <c r="E96" s="16">
        <v>500</v>
      </c>
      <c r="F96" s="17">
        <v>5572.99</v>
      </c>
      <c r="G96" s="18">
        <v>1.06E-2</v>
      </c>
      <c r="H96" s="40">
        <v>6.83E-2</v>
      </c>
    </row>
    <row r="97" spans="1:8" ht="12.95" customHeight="1">
      <c r="A97" s="14" t="s">
        <v>879</v>
      </c>
      <c r="B97" s="10" t="s">
        <v>880</v>
      </c>
      <c r="C97" s="15" t="s">
        <v>881</v>
      </c>
      <c r="D97" s="12" t="s">
        <v>516</v>
      </c>
      <c r="E97" s="16">
        <v>500</v>
      </c>
      <c r="F97" s="17">
        <v>5029.3</v>
      </c>
      <c r="G97" s="18">
        <v>9.4999999999999998E-3</v>
      </c>
      <c r="H97" s="40">
        <v>5.4600000000000003E-2</v>
      </c>
    </row>
    <row r="98" spans="1:8" ht="12.95" customHeight="1">
      <c r="A98" s="14" t="s">
        <v>1561</v>
      </c>
      <c r="B98" s="10" t="s">
        <v>1562</v>
      </c>
      <c r="C98" s="15" t="s">
        <v>1563</v>
      </c>
      <c r="D98" s="12" t="s">
        <v>516</v>
      </c>
      <c r="E98" s="16">
        <v>500</v>
      </c>
      <c r="F98" s="17">
        <v>4949.0200000000004</v>
      </c>
      <c r="G98" s="18">
        <v>9.4000000000000004E-3</v>
      </c>
      <c r="H98" s="40">
        <v>6.6250000000000003E-2</v>
      </c>
    </row>
    <row r="99" spans="1:8" ht="12.95" customHeight="1">
      <c r="A99" s="14" t="s">
        <v>1564</v>
      </c>
      <c r="B99" s="10" t="s">
        <v>1565</v>
      </c>
      <c r="C99" s="15" t="s">
        <v>1566</v>
      </c>
      <c r="D99" s="12" t="s">
        <v>516</v>
      </c>
      <c r="E99" s="16">
        <v>450</v>
      </c>
      <c r="F99" s="17">
        <v>4492.37</v>
      </c>
      <c r="G99" s="18">
        <v>8.5000000000000006E-3</v>
      </c>
      <c r="H99" s="40">
        <v>7.2822999999999999E-2</v>
      </c>
    </row>
    <row r="100" spans="1:8" ht="12.95" customHeight="1">
      <c r="A100" s="14" t="s">
        <v>1567</v>
      </c>
      <c r="B100" s="10" t="s">
        <v>1568</v>
      </c>
      <c r="C100" s="15" t="s">
        <v>1569</v>
      </c>
      <c r="D100" s="12" t="s">
        <v>516</v>
      </c>
      <c r="E100" s="16">
        <v>450</v>
      </c>
      <c r="F100" s="17">
        <v>4484.92</v>
      </c>
      <c r="G100" s="18">
        <v>8.5000000000000006E-3</v>
      </c>
      <c r="H100" s="40">
        <v>7.6751E-2</v>
      </c>
    </row>
    <row r="101" spans="1:8" ht="12.95" customHeight="1">
      <c r="A101" s="14" t="s">
        <v>1570</v>
      </c>
      <c r="B101" s="10" t="s">
        <v>1571</v>
      </c>
      <c r="C101" s="15" t="s">
        <v>1572</v>
      </c>
      <c r="D101" s="12" t="s">
        <v>678</v>
      </c>
      <c r="E101" s="16">
        <v>400</v>
      </c>
      <c r="F101" s="17">
        <v>4097.3900000000003</v>
      </c>
      <c r="G101" s="18">
        <v>7.7999999999999996E-3</v>
      </c>
      <c r="H101" s="40">
        <v>4.82E-2</v>
      </c>
    </row>
    <row r="102" spans="1:8" ht="12.95" customHeight="1">
      <c r="A102" s="14" t="s">
        <v>1573</v>
      </c>
      <c r="B102" s="10" t="s">
        <v>1574</v>
      </c>
      <c r="C102" s="15" t="s">
        <v>1575</v>
      </c>
      <c r="D102" s="12" t="s">
        <v>1048</v>
      </c>
      <c r="E102" s="16">
        <v>400</v>
      </c>
      <c r="F102" s="17">
        <v>4081.53</v>
      </c>
      <c r="G102" s="18">
        <v>7.7000000000000002E-3</v>
      </c>
      <c r="H102" s="40">
        <v>6.5550999999999998E-2</v>
      </c>
    </row>
    <row r="103" spans="1:8" ht="12.95" customHeight="1">
      <c r="A103" s="14" t="s">
        <v>971</v>
      </c>
      <c r="B103" s="10" t="s">
        <v>972</v>
      </c>
      <c r="C103" s="15" t="s">
        <v>973</v>
      </c>
      <c r="D103" s="12" t="s">
        <v>544</v>
      </c>
      <c r="E103" s="16">
        <v>400</v>
      </c>
      <c r="F103" s="17">
        <v>3967.72</v>
      </c>
      <c r="G103" s="18">
        <v>7.4999999999999997E-3</v>
      </c>
      <c r="H103" s="40">
        <v>7.0050000000000001E-2</v>
      </c>
    </row>
    <row r="104" spans="1:8" ht="12.95" customHeight="1">
      <c r="A104" s="14" t="s">
        <v>1576</v>
      </c>
      <c r="B104" s="10" t="s">
        <v>1577</v>
      </c>
      <c r="C104" s="15" t="s">
        <v>1578</v>
      </c>
      <c r="D104" s="12" t="s">
        <v>557</v>
      </c>
      <c r="E104" s="16">
        <v>350</v>
      </c>
      <c r="F104" s="17">
        <v>3549.09</v>
      </c>
      <c r="G104" s="18">
        <v>6.7000000000000002E-3</v>
      </c>
      <c r="H104" s="40">
        <v>7.1926000000000004E-2</v>
      </c>
    </row>
    <row r="105" spans="1:8" ht="12.95" customHeight="1">
      <c r="A105" s="14" t="s">
        <v>1579</v>
      </c>
      <c r="B105" s="10" t="s">
        <v>1580</v>
      </c>
      <c r="C105" s="15" t="s">
        <v>1421</v>
      </c>
      <c r="D105" s="12" t="s">
        <v>632</v>
      </c>
      <c r="E105" s="16">
        <v>300</v>
      </c>
      <c r="F105" s="17">
        <v>3079.4</v>
      </c>
      <c r="G105" s="18">
        <v>5.7999999999999996E-3</v>
      </c>
      <c r="H105" s="40">
        <v>7.6149999999999995E-2</v>
      </c>
    </row>
    <row r="106" spans="1:8" ht="12.95" customHeight="1">
      <c r="A106" s="14" t="s">
        <v>1581</v>
      </c>
      <c r="B106" s="10" t="s">
        <v>1582</v>
      </c>
      <c r="C106" s="15" t="s">
        <v>1583</v>
      </c>
      <c r="D106" s="12" t="s">
        <v>557</v>
      </c>
      <c r="E106" s="16">
        <v>300</v>
      </c>
      <c r="F106" s="17">
        <v>3009.47</v>
      </c>
      <c r="G106" s="18">
        <v>5.7000000000000002E-3</v>
      </c>
      <c r="H106" s="40">
        <v>7.4155499999999999E-2</v>
      </c>
    </row>
    <row r="107" spans="1:8" ht="12.95" customHeight="1">
      <c r="A107" s="14" t="s">
        <v>837</v>
      </c>
      <c r="B107" s="10" t="s">
        <v>838</v>
      </c>
      <c r="C107" s="15" t="s">
        <v>839</v>
      </c>
      <c r="D107" s="12" t="s">
        <v>516</v>
      </c>
      <c r="E107" s="16">
        <v>300</v>
      </c>
      <c r="F107" s="17">
        <v>3005.15</v>
      </c>
      <c r="G107" s="18">
        <v>5.7000000000000002E-3</v>
      </c>
      <c r="H107" s="40">
        <v>6.8137500000000004E-2</v>
      </c>
    </row>
    <row r="108" spans="1:8" ht="12.95" customHeight="1">
      <c r="A108" s="14" t="s">
        <v>523</v>
      </c>
      <c r="B108" s="10" t="s">
        <v>524</v>
      </c>
      <c r="C108" s="15" t="s">
        <v>525</v>
      </c>
      <c r="D108" s="12" t="s">
        <v>516</v>
      </c>
      <c r="E108" s="16">
        <v>250</v>
      </c>
      <c r="F108" s="17">
        <v>2656.39</v>
      </c>
      <c r="G108" s="18">
        <v>5.0000000000000001E-3</v>
      </c>
      <c r="H108" s="40">
        <v>5.6141999999999997E-2</v>
      </c>
    </row>
    <row r="109" spans="1:8" ht="12.95" customHeight="1">
      <c r="A109" s="14" t="s">
        <v>580</v>
      </c>
      <c r="B109" s="10" t="s">
        <v>581</v>
      </c>
      <c r="C109" s="15" t="s">
        <v>582</v>
      </c>
      <c r="D109" s="12" t="s">
        <v>516</v>
      </c>
      <c r="E109" s="16">
        <v>250</v>
      </c>
      <c r="F109" s="17">
        <v>2545.4499999999998</v>
      </c>
      <c r="G109" s="18">
        <v>4.7999999999999996E-3</v>
      </c>
      <c r="H109" s="40">
        <v>6.1499999999999999E-2</v>
      </c>
    </row>
    <row r="110" spans="1:8" ht="12.95" customHeight="1">
      <c r="A110" s="14" t="s">
        <v>554</v>
      </c>
      <c r="B110" s="10" t="s">
        <v>555</v>
      </c>
      <c r="C110" s="15" t="s">
        <v>556</v>
      </c>
      <c r="D110" s="12" t="s">
        <v>557</v>
      </c>
      <c r="E110" s="16">
        <v>250</v>
      </c>
      <c r="F110" s="17">
        <v>2527.94</v>
      </c>
      <c r="G110" s="18">
        <v>4.7999999999999996E-3</v>
      </c>
      <c r="H110" s="40">
        <v>7.0642999999999997E-2</v>
      </c>
    </row>
    <row r="111" spans="1:8" ht="12.95" customHeight="1">
      <c r="A111" s="14" t="s">
        <v>1367</v>
      </c>
      <c r="B111" s="10" t="s">
        <v>1368</v>
      </c>
      <c r="C111" s="15" t="s">
        <v>1369</v>
      </c>
      <c r="D111" s="12" t="s">
        <v>557</v>
      </c>
      <c r="E111" s="16">
        <v>250</v>
      </c>
      <c r="F111" s="17">
        <v>2503.1999999999998</v>
      </c>
      <c r="G111" s="18">
        <v>4.7000000000000002E-3</v>
      </c>
      <c r="H111" s="40">
        <v>5.2499999999999998E-2</v>
      </c>
    </row>
    <row r="112" spans="1:8" ht="12.95" customHeight="1">
      <c r="A112" s="14" t="s">
        <v>548</v>
      </c>
      <c r="B112" s="10" t="s">
        <v>549</v>
      </c>
      <c r="C112" s="15" t="s">
        <v>550</v>
      </c>
      <c r="D112" s="12" t="s">
        <v>516</v>
      </c>
      <c r="E112" s="16">
        <v>250</v>
      </c>
      <c r="F112" s="17">
        <v>2497.63</v>
      </c>
      <c r="G112" s="18">
        <v>4.7000000000000002E-3</v>
      </c>
      <c r="H112" s="40">
        <v>6.4362000000000003E-2</v>
      </c>
    </row>
    <row r="113" spans="1:8" ht="12.95" customHeight="1">
      <c r="A113" s="14" t="s">
        <v>1584</v>
      </c>
      <c r="B113" s="10" t="s">
        <v>1585</v>
      </c>
      <c r="C113" s="15" t="s">
        <v>1586</v>
      </c>
      <c r="D113" s="12" t="s">
        <v>544</v>
      </c>
      <c r="E113" s="16">
        <v>200</v>
      </c>
      <c r="F113" s="17">
        <v>2056.14</v>
      </c>
      <c r="G113" s="18">
        <v>3.8999999999999998E-3</v>
      </c>
      <c r="H113" s="40">
        <v>6.4250000000000002E-2</v>
      </c>
    </row>
    <row r="114" spans="1:8" ht="12.95" customHeight="1">
      <c r="A114" s="14" t="s">
        <v>885</v>
      </c>
      <c r="B114" s="10" t="s">
        <v>886</v>
      </c>
      <c r="C114" s="15" t="s">
        <v>887</v>
      </c>
      <c r="D114" s="12" t="s">
        <v>557</v>
      </c>
      <c r="E114" s="16">
        <v>200000</v>
      </c>
      <c r="F114" s="17">
        <v>2029.17</v>
      </c>
      <c r="G114" s="18">
        <v>3.8E-3</v>
      </c>
      <c r="H114" s="40">
        <v>6.4500000000000002E-2</v>
      </c>
    </row>
    <row r="115" spans="1:8" ht="12.95" customHeight="1">
      <c r="A115" s="14" t="s">
        <v>1211</v>
      </c>
      <c r="B115" s="10" t="s">
        <v>1212</v>
      </c>
      <c r="C115" s="15" t="s">
        <v>1213</v>
      </c>
      <c r="D115" s="12" t="s">
        <v>1189</v>
      </c>
      <c r="E115" s="16">
        <v>200</v>
      </c>
      <c r="F115" s="17">
        <v>2029.07</v>
      </c>
      <c r="G115" s="18">
        <v>3.8E-3</v>
      </c>
      <c r="H115" s="40">
        <v>6.7000000000000004E-2</v>
      </c>
    </row>
    <row r="116" spans="1:8" ht="12.95" customHeight="1">
      <c r="A116" s="14" t="s">
        <v>900</v>
      </c>
      <c r="B116" s="10" t="s">
        <v>901</v>
      </c>
      <c r="C116" s="15" t="s">
        <v>902</v>
      </c>
      <c r="D116" s="12" t="s">
        <v>516</v>
      </c>
      <c r="E116" s="16">
        <v>250</v>
      </c>
      <c r="F116" s="17">
        <v>2011.31</v>
      </c>
      <c r="G116" s="18">
        <v>3.8E-3</v>
      </c>
      <c r="H116" s="40">
        <v>4.9549999999999997E-2</v>
      </c>
    </row>
    <row r="117" spans="1:8" ht="12.95" customHeight="1">
      <c r="A117" s="14" t="s">
        <v>1587</v>
      </c>
      <c r="B117" s="10" t="s">
        <v>1588</v>
      </c>
      <c r="C117" s="15" t="s">
        <v>1589</v>
      </c>
      <c r="D117" s="12" t="s">
        <v>516</v>
      </c>
      <c r="E117" s="16">
        <v>200</v>
      </c>
      <c r="F117" s="17">
        <v>1951.94</v>
      </c>
      <c r="G117" s="18">
        <v>3.7000000000000002E-3</v>
      </c>
      <c r="H117" s="40">
        <v>6.1872999999999997E-2</v>
      </c>
    </row>
    <row r="118" spans="1:8" ht="12.95" customHeight="1">
      <c r="A118" s="14" t="s">
        <v>873</v>
      </c>
      <c r="B118" s="10" t="s">
        <v>874</v>
      </c>
      <c r="C118" s="15" t="s">
        <v>875</v>
      </c>
      <c r="D118" s="12" t="s">
        <v>486</v>
      </c>
      <c r="E118" s="16">
        <v>150</v>
      </c>
      <c r="F118" s="17">
        <v>1530.73</v>
      </c>
      <c r="G118" s="18">
        <v>2.8999999999999998E-3</v>
      </c>
      <c r="H118" s="40">
        <v>6.2246999999999997E-2</v>
      </c>
    </row>
    <row r="119" spans="1:8" ht="12.95" customHeight="1">
      <c r="A119" s="14" t="s">
        <v>1590</v>
      </c>
      <c r="B119" s="10" t="s">
        <v>1591</v>
      </c>
      <c r="C119" s="15" t="s">
        <v>1592</v>
      </c>
      <c r="D119" s="12" t="s">
        <v>557</v>
      </c>
      <c r="E119" s="16">
        <v>150</v>
      </c>
      <c r="F119" s="17">
        <v>1501.09</v>
      </c>
      <c r="G119" s="18">
        <v>2.8E-3</v>
      </c>
      <c r="H119" s="40">
        <v>5.9525000000000002E-2</v>
      </c>
    </row>
    <row r="120" spans="1:8" ht="12.95" customHeight="1">
      <c r="A120" s="14" t="s">
        <v>864</v>
      </c>
      <c r="B120" s="10" t="s">
        <v>865</v>
      </c>
      <c r="C120" s="15" t="s">
        <v>866</v>
      </c>
      <c r="D120" s="12" t="s">
        <v>557</v>
      </c>
      <c r="E120" s="16">
        <v>150</v>
      </c>
      <c r="F120" s="17">
        <v>1495.86</v>
      </c>
      <c r="G120" s="18">
        <v>2.8E-3</v>
      </c>
      <c r="H120" s="40">
        <v>6.0275000000000002E-2</v>
      </c>
    </row>
    <row r="121" spans="1:8" ht="12.95" customHeight="1">
      <c r="A121" s="14" t="s">
        <v>894</v>
      </c>
      <c r="B121" s="10" t="s">
        <v>895</v>
      </c>
      <c r="C121" s="15" t="s">
        <v>896</v>
      </c>
      <c r="D121" s="12" t="s">
        <v>516</v>
      </c>
      <c r="E121" s="16">
        <v>116</v>
      </c>
      <c r="F121" s="17">
        <v>1176</v>
      </c>
      <c r="G121" s="18">
        <v>2.2000000000000001E-3</v>
      </c>
      <c r="H121" s="40">
        <v>3.7999999999999999E-2</v>
      </c>
    </row>
    <row r="122" spans="1:8" ht="12.95" customHeight="1">
      <c r="A122" s="14" t="s">
        <v>1593</v>
      </c>
      <c r="B122" s="10" t="s">
        <v>1594</v>
      </c>
      <c r="C122" s="15" t="s">
        <v>1595</v>
      </c>
      <c r="D122" s="12" t="s">
        <v>516</v>
      </c>
      <c r="E122" s="16">
        <v>33</v>
      </c>
      <c r="F122" s="17">
        <v>333.69</v>
      </c>
      <c r="G122" s="18">
        <v>5.9999999999999995E-4</v>
      </c>
      <c r="H122" s="40">
        <v>3.8178999999999998E-2</v>
      </c>
    </row>
    <row r="123" spans="1:8" ht="12.95" customHeight="1">
      <c r="A123" s="14" t="s">
        <v>1036</v>
      </c>
      <c r="B123" s="10" t="s">
        <v>1037</v>
      </c>
      <c r="C123" s="15" t="s">
        <v>1038</v>
      </c>
      <c r="D123" s="12" t="s">
        <v>516</v>
      </c>
      <c r="E123" s="16">
        <v>2</v>
      </c>
      <c r="F123" s="17">
        <v>20.14</v>
      </c>
      <c r="G123" s="25" t="s">
        <v>302</v>
      </c>
      <c r="H123" s="40">
        <v>3.6599E-2</v>
      </c>
    </row>
    <row r="124" spans="1:8" ht="12.95" customHeight="1">
      <c r="A124" s="3"/>
      <c r="B124" s="20"/>
      <c r="C124" s="21" t="s">
        <v>297</v>
      </c>
      <c r="D124" s="21"/>
      <c r="E124" s="21"/>
      <c r="F124" s="22">
        <v>150020.15</v>
      </c>
      <c r="G124" s="23">
        <v>0.28389999999999999</v>
      </c>
      <c r="H124" s="24"/>
    </row>
    <row r="125" spans="1:8" ht="12.95" customHeight="1">
      <c r="A125" s="3"/>
      <c r="B125" s="10"/>
      <c r="C125" s="11" t="s">
        <v>720</v>
      </c>
      <c r="D125" s="27"/>
      <c r="E125" s="27"/>
      <c r="F125" s="38" t="s">
        <v>475</v>
      </c>
      <c r="G125" s="38" t="s">
        <v>475</v>
      </c>
      <c r="H125" s="39" t="s">
        <v>475</v>
      </c>
    </row>
    <row r="126" spans="1:8" ht="12.95" customHeight="1">
      <c r="A126" s="3"/>
      <c r="B126" s="26"/>
      <c r="C126" s="20" t="s">
        <v>297</v>
      </c>
      <c r="D126" s="27"/>
      <c r="E126" s="27"/>
      <c r="F126" s="38" t="s">
        <v>475</v>
      </c>
      <c r="G126" s="38" t="s">
        <v>475</v>
      </c>
      <c r="H126" s="39" t="s">
        <v>475</v>
      </c>
    </row>
    <row r="127" spans="1:8" ht="12.95" customHeight="1">
      <c r="A127" s="46"/>
      <c r="B127" s="47"/>
      <c r="C127" s="48" t="s">
        <v>721</v>
      </c>
      <c r="D127" s="49"/>
      <c r="E127" s="49"/>
      <c r="F127" s="49"/>
      <c r="G127" s="50"/>
      <c r="H127" s="51"/>
    </row>
    <row r="128" spans="1:8" ht="12.95" customHeight="1">
      <c r="B128" s="52"/>
      <c r="C128" s="53" t="s">
        <v>297</v>
      </c>
      <c r="D128" s="53"/>
      <c r="E128" s="53"/>
      <c r="F128" s="54" t="s">
        <v>475</v>
      </c>
      <c r="G128" s="55" t="s">
        <v>475</v>
      </c>
      <c r="H128" s="51"/>
    </row>
    <row r="129" spans="1:8" ht="12.95" customHeight="1">
      <c r="A129" s="3"/>
      <c r="B129" s="26"/>
      <c r="C129" s="21" t="s">
        <v>303</v>
      </c>
      <c r="D129" s="27"/>
      <c r="E129" s="28"/>
      <c r="F129" s="29">
        <v>150020.15</v>
      </c>
      <c r="G129" s="30">
        <v>0.28389999999999999</v>
      </c>
      <c r="H129" s="31"/>
    </row>
    <row r="130" spans="1:8" ht="12.95" customHeight="1">
      <c r="A130" s="3"/>
      <c r="B130" s="10"/>
      <c r="C130" s="11" t="s">
        <v>304</v>
      </c>
      <c r="D130" s="12"/>
      <c r="E130" s="12"/>
      <c r="F130" s="12"/>
      <c r="G130" s="12"/>
      <c r="H130" s="13"/>
    </row>
    <row r="131" spans="1:8" ht="12.95" customHeight="1">
      <c r="A131" s="3"/>
      <c r="B131" s="10"/>
      <c r="C131" s="11" t="s">
        <v>5141</v>
      </c>
      <c r="D131" s="12"/>
      <c r="E131" s="12"/>
      <c r="F131" s="12"/>
      <c r="G131" s="12"/>
      <c r="H131" s="13"/>
    </row>
    <row r="132" spans="1:8" ht="12.95" customHeight="1">
      <c r="A132" s="4"/>
      <c r="B132" s="10"/>
      <c r="C132" s="15" t="s">
        <v>5142</v>
      </c>
      <c r="D132" s="12"/>
      <c r="E132" s="25"/>
      <c r="F132" s="17">
        <v>16443.04</v>
      </c>
      <c r="G132" s="18">
        <v>3.1199999999999999E-2</v>
      </c>
      <c r="H132" s="40"/>
    </row>
    <row r="133" spans="1:8" ht="12.95" customHeight="1">
      <c r="A133" s="3"/>
      <c r="B133" s="26"/>
      <c r="C133" s="21" t="s">
        <v>303</v>
      </c>
      <c r="D133" s="27"/>
      <c r="E133" s="28"/>
      <c r="F133" s="29">
        <v>16443.04</v>
      </c>
      <c r="G133" s="30">
        <v>3.1199999999999999E-2</v>
      </c>
      <c r="H133" s="31"/>
    </row>
    <row r="134" spans="1:8" ht="12.95" customHeight="1">
      <c r="A134" s="3"/>
      <c r="B134" s="10"/>
      <c r="C134" s="11" t="s">
        <v>305</v>
      </c>
      <c r="D134" s="12"/>
      <c r="E134" s="12"/>
      <c r="F134" s="12"/>
      <c r="G134" s="12"/>
      <c r="H134" s="13"/>
    </row>
    <row r="135" spans="1:8" ht="12.95" customHeight="1">
      <c r="A135" s="14" t="s">
        <v>1596</v>
      </c>
      <c r="B135" s="10" t="s">
        <v>1597</v>
      </c>
      <c r="C135" s="15" t="s">
        <v>1598</v>
      </c>
      <c r="D135" s="12"/>
      <c r="E135" s="16">
        <v>3368092</v>
      </c>
      <c r="F135" s="17">
        <v>1634.54</v>
      </c>
      <c r="G135" s="18">
        <v>3.0999999999999999E-3</v>
      </c>
      <c r="H135" s="40"/>
    </row>
    <row r="136" spans="1:8" ht="12.95" customHeight="1">
      <c r="A136" s="3"/>
      <c r="B136" s="26"/>
      <c r="C136" s="21" t="s">
        <v>303</v>
      </c>
      <c r="D136" s="27"/>
      <c r="E136" s="28"/>
      <c r="F136" s="29">
        <v>1634.54</v>
      </c>
      <c r="G136" s="30">
        <v>3.0999999999999999E-3</v>
      </c>
      <c r="H136" s="31"/>
    </row>
    <row r="137" spans="1:8" ht="12.95" customHeight="1">
      <c r="A137" s="3"/>
      <c r="B137" s="10"/>
      <c r="C137" s="11" t="s">
        <v>312</v>
      </c>
      <c r="D137" s="12"/>
      <c r="E137" s="12"/>
      <c r="F137" s="12"/>
      <c r="G137" s="12"/>
      <c r="H137" s="13"/>
    </row>
    <row r="138" spans="1:8" ht="12.95" customHeight="1">
      <c r="A138" s="14" t="s">
        <v>313</v>
      </c>
      <c r="B138" s="10"/>
      <c r="C138" s="15" t="s">
        <v>314</v>
      </c>
      <c r="D138" s="12"/>
      <c r="E138" s="25"/>
      <c r="F138" s="17">
        <v>14900</v>
      </c>
      <c r="G138" s="18">
        <v>2.8199999999999999E-2</v>
      </c>
      <c r="H138" s="40"/>
    </row>
    <row r="139" spans="1:8" ht="12.95" customHeight="1">
      <c r="A139" s="14" t="s">
        <v>315</v>
      </c>
      <c r="B139" s="10"/>
      <c r="C139" s="15" t="s">
        <v>316</v>
      </c>
      <c r="D139" s="12"/>
      <c r="E139" s="25"/>
      <c r="F139" s="17">
        <v>25</v>
      </c>
      <c r="G139" s="25" t="s">
        <v>302</v>
      </c>
      <c r="H139" s="40"/>
    </row>
    <row r="140" spans="1:8" ht="12.95" customHeight="1">
      <c r="A140" s="3"/>
      <c r="B140" s="26"/>
      <c r="C140" s="21" t="s">
        <v>303</v>
      </c>
      <c r="D140" s="27"/>
      <c r="E140" s="28"/>
      <c r="F140" s="29">
        <v>14925</v>
      </c>
      <c r="G140" s="30">
        <v>2.8199999999999999E-2</v>
      </c>
      <c r="H140" s="31"/>
    </row>
    <row r="141" spans="1:8" ht="12.95" customHeight="1">
      <c r="A141" s="3"/>
      <c r="B141" s="26"/>
      <c r="C141" s="21" t="s">
        <v>317</v>
      </c>
      <c r="D141" s="27"/>
      <c r="E141" s="12"/>
      <c r="F141" s="29">
        <v>-67.099999999999994</v>
      </c>
      <c r="G141" s="30">
        <v>6.9999999999999999E-4</v>
      </c>
      <c r="H141" s="31"/>
    </row>
    <row r="142" spans="1:8" ht="12.95" customHeight="1">
      <c r="A142" s="3"/>
      <c r="B142" s="32"/>
      <c r="C142" s="33" t="s">
        <v>318</v>
      </c>
      <c r="D142" s="34"/>
      <c r="E142" s="34"/>
      <c r="F142" s="35">
        <v>527558.48048599996</v>
      </c>
      <c r="G142" s="36">
        <v>1</v>
      </c>
      <c r="H142" s="37"/>
    </row>
    <row r="143" spans="1:8" ht="12.95" customHeight="1">
      <c r="A143" s="3"/>
      <c r="B143" s="3"/>
      <c r="C143" s="4"/>
      <c r="D143" s="3"/>
      <c r="E143" s="3"/>
      <c r="F143" s="3"/>
      <c r="G143" s="3"/>
      <c r="H143" s="3"/>
    </row>
    <row r="144" spans="1:8" ht="12.95" customHeight="1">
      <c r="A144" s="3"/>
      <c r="B144" s="3"/>
      <c r="C144" s="2"/>
      <c r="D144" s="3"/>
      <c r="E144" s="3"/>
      <c r="F144" s="3"/>
      <c r="G144" s="3"/>
      <c r="H144" s="3"/>
    </row>
    <row r="145" spans="1:9" ht="12.95" customHeight="1">
      <c r="A145" s="3"/>
      <c r="B145" s="3"/>
      <c r="C145" s="2" t="s">
        <v>5145</v>
      </c>
      <c r="D145" s="3"/>
      <c r="E145" s="3"/>
      <c r="F145" s="3"/>
      <c r="G145" s="3"/>
      <c r="H145" s="3"/>
    </row>
    <row r="146" spans="1:9" ht="12.95" customHeight="1">
      <c r="A146" s="3"/>
      <c r="B146" s="3"/>
      <c r="C146" s="2" t="s">
        <v>319</v>
      </c>
      <c r="D146" s="3"/>
      <c r="E146" s="3"/>
      <c r="F146" s="3"/>
      <c r="G146" s="3"/>
      <c r="H146" s="3"/>
    </row>
    <row r="147" spans="1:9" ht="12.95" customHeight="1">
      <c r="A147" s="3"/>
      <c r="B147" s="3"/>
      <c r="C147" s="2"/>
      <c r="D147" s="3"/>
      <c r="E147" s="3"/>
      <c r="F147" s="3"/>
      <c r="G147" s="3"/>
      <c r="H147" s="3"/>
    </row>
    <row r="148" spans="1:9" ht="12.95" customHeight="1">
      <c r="A148" s="3"/>
      <c r="B148" s="3"/>
      <c r="C148" s="78" t="s">
        <v>5149</v>
      </c>
      <c r="D148" s="3"/>
      <c r="E148" s="3"/>
      <c r="F148" s="3"/>
      <c r="G148" s="3"/>
      <c r="H148" s="3"/>
      <c r="I148" s="78"/>
    </row>
    <row r="149" spans="1:9" s="71" customFormat="1" ht="45">
      <c r="C149" s="76" t="s">
        <v>5150</v>
      </c>
      <c r="D149" s="76" t="s">
        <v>3</v>
      </c>
      <c r="E149" s="76" t="s">
        <v>5151</v>
      </c>
      <c r="F149" s="76" t="s">
        <v>5152</v>
      </c>
      <c r="G149" s="77" t="s">
        <v>5153</v>
      </c>
      <c r="H149" s="76" t="s">
        <v>5154</v>
      </c>
    </row>
    <row r="150" spans="1:9">
      <c r="C150" s="73" t="s">
        <v>5231</v>
      </c>
      <c r="D150" s="73" t="s">
        <v>5257</v>
      </c>
      <c r="E150" s="73" t="s">
        <v>5258</v>
      </c>
      <c r="F150" s="110">
        <v>114050</v>
      </c>
      <c r="G150" s="74">
        <v>19426.82</v>
      </c>
      <c r="H150" s="75">
        <v>3.6799999999999999E-2</v>
      </c>
    </row>
    <row r="151" spans="1:9">
      <c r="C151" s="73" t="s">
        <v>5231</v>
      </c>
      <c r="D151" s="73" t="s">
        <v>5247</v>
      </c>
      <c r="E151" s="73" t="s">
        <v>26</v>
      </c>
      <c r="F151" s="110">
        <v>1799875</v>
      </c>
      <c r="G151" s="74">
        <v>12884.41</v>
      </c>
      <c r="H151" s="75">
        <v>2.4400000000000002E-2</v>
      </c>
    </row>
    <row r="152" spans="1:9">
      <c r="C152" s="73" t="s">
        <v>5231</v>
      </c>
      <c r="D152" s="73" t="s">
        <v>5248</v>
      </c>
      <c r="E152" s="73" t="s">
        <v>30</v>
      </c>
      <c r="F152" s="110">
        <v>638100</v>
      </c>
      <c r="G152" s="74">
        <v>10962.56</v>
      </c>
      <c r="H152" s="75">
        <v>2.0799999999999999E-2</v>
      </c>
    </row>
    <row r="153" spans="1:9">
      <c r="C153" s="73" t="s">
        <v>5231</v>
      </c>
      <c r="D153" s="73" t="s">
        <v>5243</v>
      </c>
      <c r="E153" s="73" t="s">
        <v>26</v>
      </c>
      <c r="F153" s="110">
        <v>576400</v>
      </c>
      <c r="G153" s="74">
        <v>8614.8700000000008</v>
      </c>
      <c r="H153" s="75">
        <v>1.6299999999999999E-2</v>
      </c>
    </row>
    <row r="154" spans="1:9">
      <c r="C154" s="73" t="s">
        <v>5231</v>
      </c>
      <c r="D154" s="73" t="s">
        <v>5265</v>
      </c>
      <c r="E154" s="73" t="s">
        <v>324</v>
      </c>
      <c r="F154" s="110">
        <v>274250</v>
      </c>
      <c r="G154" s="74">
        <v>6616.42</v>
      </c>
      <c r="H154" s="75">
        <v>1.2500000000000001E-2</v>
      </c>
    </row>
    <row r="155" spans="1:9">
      <c r="C155" s="73" t="s">
        <v>5231</v>
      </c>
      <c r="D155" s="73" t="s">
        <v>5246</v>
      </c>
      <c r="E155" s="73" t="s">
        <v>14</v>
      </c>
      <c r="F155" s="110">
        <v>225300</v>
      </c>
      <c r="G155" s="74">
        <v>5240.59</v>
      </c>
      <c r="H155" s="75">
        <v>9.9000000000000008E-3</v>
      </c>
    </row>
    <row r="156" spans="1:9">
      <c r="C156" s="73" t="s">
        <v>5231</v>
      </c>
      <c r="D156" s="73" t="s">
        <v>5268</v>
      </c>
      <c r="E156" s="73" t="s">
        <v>26</v>
      </c>
      <c r="F156" s="110">
        <v>1059000</v>
      </c>
      <c r="G156" s="74">
        <v>4889.3999999999996</v>
      </c>
      <c r="H156" s="75">
        <v>9.2999999999999992E-3</v>
      </c>
    </row>
    <row r="157" spans="1:9">
      <c r="C157" s="73" t="s">
        <v>5231</v>
      </c>
      <c r="D157" s="73" t="s">
        <v>5277</v>
      </c>
      <c r="E157" s="73" t="s">
        <v>26</v>
      </c>
      <c r="F157" s="110">
        <v>693600</v>
      </c>
      <c r="G157" s="74">
        <v>4553.1400000000003</v>
      </c>
      <c r="H157" s="75">
        <v>8.6E-3</v>
      </c>
    </row>
    <row r="158" spans="1:9">
      <c r="C158" s="73" t="s">
        <v>5231</v>
      </c>
      <c r="D158" s="73" t="s">
        <v>5249</v>
      </c>
      <c r="E158" s="73" t="s">
        <v>14</v>
      </c>
      <c r="F158" s="110">
        <v>1987200</v>
      </c>
      <c r="G158" s="74">
        <v>4411.58</v>
      </c>
      <c r="H158" s="75">
        <v>8.3999999999999995E-3</v>
      </c>
    </row>
    <row r="159" spans="1:9">
      <c r="C159" s="73" t="s">
        <v>5231</v>
      </c>
      <c r="D159" s="73" t="s">
        <v>5239</v>
      </c>
      <c r="E159" s="73" t="s">
        <v>349</v>
      </c>
      <c r="F159" s="110">
        <v>526194</v>
      </c>
      <c r="G159" s="74">
        <v>3846.48</v>
      </c>
      <c r="H159" s="75">
        <v>7.3000000000000001E-3</v>
      </c>
    </row>
    <row r="160" spans="1:9">
      <c r="C160" s="73" t="s">
        <v>5231</v>
      </c>
      <c r="D160" s="73" t="s">
        <v>5251</v>
      </c>
      <c r="E160" s="73" t="s">
        <v>152</v>
      </c>
      <c r="F160" s="110">
        <v>204125</v>
      </c>
      <c r="G160" s="74">
        <v>3612.81</v>
      </c>
      <c r="H160" s="75">
        <v>6.7999999999999996E-3</v>
      </c>
    </row>
    <row r="161" spans="3:8">
      <c r="C161" s="73" t="s">
        <v>5231</v>
      </c>
      <c r="D161" s="73" t="s">
        <v>5244</v>
      </c>
      <c r="E161" s="73" t="s">
        <v>18</v>
      </c>
      <c r="F161" s="110">
        <v>125700</v>
      </c>
      <c r="G161" s="74">
        <v>3373.73</v>
      </c>
      <c r="H161" s="75">
        <v>6.4000000000000003E-3</v>
      </c>
    </row>
    <row r="162" spans="3:8">
      <c r="C162" s="73" t="s">
        <v>5231</v>
      </c>
      <c r="D162" s="73" t="s">
        <v>5242</v>
      </c>
      <c r="E162" s="73" t="s">
        <v>30</v>
      </c>
      <c r="F162" s="110">
        <v>266700</v>
      </c>
      <c r="G162" s="74">
        <v>3047.98</v>
      </c>
      <c r="H162" s="75">
        <v>5.7999999999999996E-3</v>
      </c>
    </row>
    <row r="163" spans="3:8">
      <c r="C163" s="73" t="s">
        <v>5231</v>
      </c>
      <c r="D163" s="73" t="s">
        <v>5274</v>
      </c>
      <c r="E163" s="73" t="s">
        <v>30</v>
      </c>
      <c r="F163" s="110">
        <v>168000</v>
      </c>
      <c r="G163" s="74">
        <v>2600.3000000000002</v>
      </c>
      <c r="H163" s="75">
        <v>4.8999999999999998E-3</v>
      </c>
    </row>
    <row r="164" spans="3:8">
      <c r="C164" s="73" t="s">
        <v>5231</v>
      </c>
      <c r="D164" s="73" t="s">
        <v>5259</v>
      </c>
      <c r="E164" s="73" t="s">
        <v>135</v>
      </c>
      <c r="F164" s="110">
        <v>1966500</v>
      </c>
      <c r="G164" s="74">
        <v>2506.3000000000002</v>
      </c>
      <c r="H164" s="75">
        <v>4.7999999999999996E-3</v>
      </c>
    </row>
    <row r="165" spans="3:8">
      <c r="C165" s="73" t="s">
        <v>5231</v>
      </c>
      <c r="D165" s="73" t="s">
        <v>5271</v>
      </c>
      <c r="E165" s="73" t="s">
        <v>22</v>
      </c>
      <c r="F165" s="110">
        <v>198750</v>
      </c>
      <c r="G165" s="74">
        <v>2309.67</v>
      </c>
      <c r="H165" s="75">
        <v>4.4000000000000003E-3</v>
      </c>
    </row>
    <row r="166" spans="3:8">
      <c r="C166" s="73" t="s">
        <v>5231</v>
      </c>
      <c r="D166" s="73" t="s">
        <v>5238</v>
      </c>
      <c r="E166" s="73" t="s">
        <v>324</v>
      </c>
      <c r="F166" s="110">
        <v>597600</v>
      </c>
      <c r="G166" s="74">
        <v>2215.6</v>
      </c>
      <c r="H166" s="75">
        <v>4.1999999999999997E-3</v>
      </c>
    </row>
    <row r="167" spans="3:8">
      <c r="C167" s="73" t="s">
        <v>5231</v>
      </c>
      <c r="D167" s="73" t="s">
        <v>5278</v>
      </c>
      <c r="E167" s="73" t="s">
        <v>30</v>
      </c>
      <c r="F167" s="110">
        <v>338400</v>
      </c>
      <c r="G167" s="74">
        <v>2162.21</v>
      </c>
      <c r="H167" s="75">
        <v>4.098521926911531E-3</v>
      </c>
    </row>
    <row r="168" spans="3:8">
      <c r="C168" s="73" t="s">
        <v>5231</v>
      </c>
      <c r="D168" s="73" t="s">
        <v>5276</v>
      </c>
      <c r="E168" s="73" t="s">
        <v>14</v>
      </c>
      <c r="F168" s="110">
        <v>125300</v>
      </c>
      <c r="G168" s="74">
        <v>1884.57</v>
      </c>
      <c r="H168" s="75">
        <v>3.5999999999999999E-3</v>
      </c>
    </row>
    <row r="169" spans="3:8">
      <c r="C169" s="73" t="s">
        <v>5231</v>
      </c>
      <c r="D169" s="73" t="s">
        <v>5235</v>
      </c>
      <c r="E169" s="73" t="s">
        <v>22</v>
      </c>
      <c r="F169" s="110">
        <v>10575</v>
      </c>
      <c r="G169" s="74">
        <v>1828.12</v>
      </c>
      <c r="H169" s="75">
        <v>3.5000000000000001E-3</v>
      </c>
    </row>
    <row r="170" spans="3:8">
      <c r="C170" s="73" t="s">
        <v>5231</v>
      </c>
      <c r="D170" s="73" t="s">
        <v>5255</v>
      </c>
      <c r="E170" s="73" t="s">
        <v>14</v>
      </c>
      <c r="F170" s="110">
        <v>193750</v>
      </c>
      <c r="G170" s="74">
        <v>1717.79</v>
      </c>
      <c r="H170" s="75">
        <v>3.3E-3</v>
      </c>
    </row>
    <row r="171" spans="3:8">
      <c r="C171" s="73" t="s">
        <v>5231</v>
      </c>
      <c r="D171" s="73" t="s">
        <v>5269</v>
      </c>
      <c r="E171" s="73" t="s">
        <v>18</v>
      </c>
      <c r="F171" s="110">
        <v>179500</v>
      </c>
      <c r="G171" s="74">
        <v>1709.29</v>
      </c>
      <c r="H171" s="75">
        <v>3.2000000000000002E-3</v>
      </c>
    </row>
    <row r="172" spans="3:8">
      <c r="C172" s="73" t="s">
        <v>5231</v>
      </c>
      <c r="D172" s="73" t="s">
        <v>5273</v>
      </c>
      <c r="E172" s="73" t="s">
        <v>34</v>
      </c>
      <c r="F172" s="110">
        <v>370500</v>
      </c>
      <c r="G172" s="74">
        <v>1705.41</v>
      </c>
      <c r="H172" s="75">
        <v>3.2000000000000002E-3</v>
      </c>
    </row>
    <row r="173" spans="3:8">
      <c r="C173" s="73" t="s">
        <v>5231</v>
      </c>
      <c r="D173" s="73" t="s">
        <v>5236</v>
      </c>
      <c r="E173" s="73" t="s">
        <v>77</v>
      </c>
      <c r="F173" s="110">
        <v>809400</v>
      </c>
      <c r="G173" s="74">
        <v>1648.75</v>
      </c>
      <c r="H173" s="75">
        <v>3.0999999999999999E-3</v>
      </c>
    </row>
    <row r="174" spans="3:8">
      <c r="C174" s="73" t="s">
        <v>5231</v>
      </c>
      <c r="D174" s="73" t="s">
        <v>5245</v>
      </c>
      <c r="E174" s="73" t="s">
        <v>429</v>
      </c>
      <c r="F174" s="110">
        <v>364425</v>
      </c>
      <c r="G174" s="74">
        <v>1507.63</v>
      </c>
      <c r="H174" s="75">
        <v>2.8999999999999998E-3</v>
      </c>
    </row>
    <row r="175" spans="3:8">
      <c r="C175" s="73" t="s">
        <v>5231</v>
      </c>
      <c r="D175" s="73" t="s">
        <v>5241</v>
      </c>
      <c r="E175" s="73" t="s">
        <v>14</v>
      </c>
      <c r="F175" s="110">
        <v>157500</v>
      </c>
      <c r="G175" s="74">
        <v>1457.82</v>
      </c>
      <c r="H175" s="75">
        <v>2.8E-3</v>
      </c>
    </row>
    <row r="176" spans="3:8">
      <c r="C176" s="73" t="s">
        <v>5231</v>
      </c>
      <c r="D176" s="73" t="s">
        <v>5253</v>
      </c>
      <c r="E176" s="73" t="s">
        <v>34</v>
      </c>
      <c r="F176" s="110">
        <v>170100</v>
      </c>
      <c r="G176" s="74">
        <v>1425.44</v>
      </c>
      <c r="H176" s="75">
        <v>2.7000000000000001E-3</v>
      </c>
    </row>
    <row r="177" spans="3:8">
      <c r="C177" s="73" t="s">
        <v>5231</v>
      </c>
      <c r="D177" s="73" t="s">
        <v>5233</v>
      </c>
      <c r="E177" s="73" t="s">
        <v>26</v>
      </c>
      <c r="F177" s="110">
        <v>126000</v>
      </c>
      <c r="G177" s="74">
        <v>1381.4</v>
      </c>
      <c r="H177" s="75">
        <v>2.5999999999999999E-3</v>
      </c>
    </row>
    <row r="178" spans="3:8">
      <c r="C178" s="73" t="s">
        <v>5231</v>
      </c>
      <c r="D178" s="73" t="s">
        <v>5272</v>
      </c>
      <c r="E178" s="73" t="s">
        <v>84</v>
      </c>
      <c r="F178" s="110">
        <v>168000</v>
      </c>
      <c r="G178" s="74">
        <v>1270.33</v>
      </c>
      <c r="H178" s="75">
        <v>2.3999999999999998E-3</v>
      </c>
    </row>
    <row r="179" spans="3:8">
      <c r="C179" s="73" t="s">
        <v>5231</v>
      </c>
      <c r="D179" s="73" t="s">
        <v>5266</v>
      </c>
      <c r="E179" s="73" t="s">
        <v>34</v>
      </c>
      <c r="F179" s="110">
        <v>184800</v>
      </c>
      <c r="G179" s="74">
        <v>1263.29</v>
      </c>
      <c r="H179" s="75">
        <v>2.3999999999999998E-3</v>
      </c>
    </row>
    <row r="180" spans="3:8">
      <c r="C180" s="73" t="s">
        <v>5231</v>
      </c>
      <c r="D180" s="73" t="s">
        <v>5237</v>
      </c>
      <c r="E180" s="73" t="s">
        <v>197</v>
      </c>
      <c r="F180" s="110">
        <v>172500</v>
      </c>
      <c r="G180" s="74">
        <v>1200.69</v>
      </c>
      <c r="H180" s="75">
        <v>2.3E-3</v>
      </c>
    </row>
    <row r="181" spans="3:8">
      <c r="C181" s="73" t="s">
        <v>5231</v>
      </c>
      <c r="D181" s="73" t="s">
        <v>5250</v>
      </c>
      <c r="E181" s="73" t="s">
        <v>26</v>
      </c>
      <c r="F181" s="110">
        <v>60000</v>
      </c>
      <c r="G181" s="74">
        <v>1180.53</v>
      </c>
      <c r="H181" s="75">
        <v>2.2000000000000001E-3</v>
      </c>
    </row>
    <row r="182" spans="3:8">
      <c r="C182" s="73" t="s">
        <v>5231</v>
      </c>
      <c r="D182" s="73" t="s">
        <v>5232</v>
      </c>
      <c r="E182" s="73" t="s">
        <v>70</v>
      </c>
      <c r="F182" s="110">
        <v>51000</v>
      </c>
      <c r="G182" s="74">
        <v>1170.25</v>
      </c>
      <c r="H182" s="75">
        <v>2.2000000000000001E-3</v>
      </c>
    </row>
    <row r="183" spans="3:8">
      <c r="C183" s="73" t="s">
        <v>5231</v>
      </c>
      <c r="D183" s="73" t="s">
        <v>5263</v>
      </c>
      <c r="E183" s="73" t="s">
        <v>18</v>
      </c>
      <c r="F183" s="110">
        <v>967200</v>
      </c>
      <c r="G183" s="74">
        <v>1129.21</v>
      </c>
      <c r="H183" s="75">
        <v>2.0999999999999999E-3</v>
      </c>
    </row>
    <row r="184" spans="3:8">
      <c r="C184" s="73" t="s">
        <v>5231</v>
      </c>
      <c r="D184" s="73" t="s">
        <v>5264</v>
      </c>
      <c r="E184" s="73" t="s">
        <v>66</v>
      </c>
      <c r="F184" s="110">
        <v>82214</v>
      </c>
      <c r="G184" s="74">
        <v>1126.29</v>
      </c>
      <c r="H184" s="75">
        <v>2.0999999999999999E-3</v>
      </c>
    </row>
    <row r="185" spans="3:8">
      <c r="C185" s="73" t="s">
        <v>5231</v>
      </c>
      <c r="D185" s="73" t="s">
        <v>5275</v>
      </c>
      <c r="E185" s="73" t="s">
        <v>139</v>
      </c>
      <c r="F185" s="110">
        <v>101575</v>
      </c>
      <c r="G185" s="74">
        <v>1092.03</v>
      </c>
      <c r="H185" s="75">
        <v>2.0999999999999999E-3</v>
      </c>
    </row>
    <row r="186" spans="3:8">
      <c r="C186" s="73" t="s">
        <v>5231</v>
      </c>
      <c r="D186" s="73" t="s">
        <v>5261</v>
      </c>
      <c r="E186" s="73" t="s">
        <v>45</v>
      </c>
      <c r="F186" s="110">
        <v>418600</v>
      </c>
      <c r="G186" s="74">
        <v>1071.83</v>
      </c>
      <c r="H186" s="75">
        <v>2E-3</v>
      </c>
    </row>
    <row r="187" spans="3:8">
      <c r="C187" s="73" t="s">
        <v>5231</v>
      </c>
      <c r="D187" s="73" t="s">
        <v>5254</v>
      </c>
      <c r="E187" s="73" t="s">
        <v>22</v>
      </c>
      <c r="F187" s="110">
        <v>112450</v>
      </c>
      <c r="G187" s="74">
        <v>1058.32</v>
      </c>
      <c r="H187" s="75">
        <v>2E-3</v>
      </c>
    </row>
    <row r="188" spans="3:8">
      <c r="C188" s="73" t="s">
        <v>5231</v>
      </c>
      <c r="D188" s="73" t="s">
        <v>5234</v>
      </c>
      <c r="E188" s="73" t="s">
        <v>34</v>
      </c>
      <c r="F188" s="110">
        <v>868500</v>
      </c>
      <c r="G188" s="74">
        <v>1040.46</v>
      </c>
      <c r="H188" s="75">
        <v>2E-3</v>
      </c>
    </row>
    <row r="189" spans="3:8">
      <c r="C189" s="73" t="s">
        <v>5231</v>
      </c>
      <c r="D189" s="73" t="s">
        <v>5240</v>
      </c>
      <c r="E189" s="73" t="s">
        <v>84</v>
      </c>
      <c r="F189" s="110">
        <v>96850</v>
      </c>
      <c r="G189" s="74">
        <v>944.63</v>
      </c>
      <c r="H189" s="75">
        <v>1.8E-3</v>
      </c>
    </row>
    <row r="190" spans="3:8">
      <c r="C190" s="73" t="s">
        <v>5231</v>
      </c>
      <c r="D190" s="73" t="s">
        <v>5260</v>
      </c>
      <c r="E190" s="73" t="s">
        <v>233</v>
      </c>
      <c r="F190" s="110">
        <v>646800</v>
      </c>
      <c r="G190" s="74">
        <v>921.69</v>
      </c>
      <c r="H190" s="75">
        <v>1.6999999999999999E-3</v>
      </c>
    </row>
    <row r="191" spans="3:8">
      <c r="C191" s="73" t="s">
        <v>5231</v>
      </c>
      <c r="D191" s="73" t="s">
        <v>5262</v>
      </c>
      <c r="E191" s="73" t="s">
        <v>135</v>
      </c>
      <c r="F191" s="110">
        <v>447972</v>
      </c>
      <c r="G191" s="74">
        <v>902.44</v>
      </c>
      <c r="H191" s="75">
        <v>1.6999999999999999E-3</v>
      </c>
    </row>
    <row r="192" spans="3:8">
      <c r="C192" s="73" t="s">
        <v>5231</v>
      </c>
      <c r="D192" s="73" t="s">
        <v>5270</v>
      </c>
      <c r="E192" s="73" t="s">
        <v>429</v>
      </c>
      <c r="F192" s="110">
        <v>198400</v>
      </c>
      <c r="G192" s="74">
        <v>673.47</v>
      </c>
      <c r="H192" s="75">
        <v>1.2999999999999999E-3</v>
      </c>
    </row>
    <row r="193" spans="2:8">
      <c r="C193" s="73" t="s">
        <v>5231</v>
      </c>
      <c r="D193" s="73" t="s">
        <v>5252</v>
      </c>
      <c r="E193" s="73" t="s">
        <v>84</v>
      </c>
      <c r="F193" s="110">
        <v>75650</v>
      </c>
      <c r="G193" s="74">
        <v>670.45</v>
      </c>
      <c r="H193" s="75">
        <v>1.2999999999999999E-3</v>
      </c>
    </row>
    <row r="194" spans="2:8">
      <c r="C194" s="73" t="s">
        <v>5231</v>
      </c>
      <c r="D194" s="73" t="s">
        <v>5267</v>
      </c>
      <c r="E194" s="73" t="s">
        <v>139</v>
      </c>
      <c r="F194" s="110">
        <v>598500</v>
      </c>
      <c r="G194" s="74">
        <v>601.19000000000005</v>
      </c>
      <c r="H194" s="75">
        <v>1.1000000000000001E-3</v>
      </c>
    </row>
    <row r="195" spans="2:8">
      <c r="C195" s="73" t="s">
        <v>5231</v>
      </c>
      <c r="D195" s="73" t="s">
        <v>5256</v>
      </c>
      <c r="E195" s="73" t="s">
        <v>165</v>
      </c>
      <c r="F195" s="110">
        <v>192500</v>
      </c>
      <c r="G195" s="74">
        <v>404.83</v>
      </c>
      <c r="H195" s="75">
        <v>8.0000000000000004E-4</v>
      </c>
    </row>
    <row r="197" spans="2:8">
      <c r="B197" s="204" t="s">
        <v>5473</v>
      </c>
      <c r="C197" s="187"/>
      <c r="D197" s="187"/>
    </row>
    <row r="198" spans="2:8">
      <c r="B198" s="187" t="s">
        <v>5482</v>
      </c>
      <c r="C198" s="189"/>
      <c r="D198" s="189"/>
    </row>
    <row r="199" spans="2:8">
      <c r="B199" s="189"/>
      <c r="C199" s="189"/>
      <c r="D199" s="189"/>
    </row>
    <row r="200" spans="2:8">
      <c r="B200" s="205" t="s">
        <v>5475</v>
      </c>
      <c r="C200" s="205" t="s">
        <v>5476</v>
      </c>
      <c r="D200" s="205" t="s">
        <v>5477</v>
      </c>
    </row>
    <row r="201" spans="2:8">
      <c r="B201" s="73" t="s">
        <v>555</v>
      </c>
      <c r="C201" s="73" t="s">
        <v>5478</v>
      </c>
      <c r="D201" s="206">
        <v>6.8769220061000003E-2</v>
      </c>
    </row>
    <row r="202" spans="2:8">
      <c r="B202" s="73" t="s">
        <v>1588</v>
      </c>
      <c r="C202" s="73" t="s">
        <v>5484</v>
      </c>
      <c r="D202" s="206">
        <v>6.5446691385000005E-2</v>
      </c>
    </row>
    <row r="203" spans="2:8">
      <c r="B203" s="73" t="s">
        <v>1577</v>
      </c>
      <c r="C203" s="73" t="s">
        <v>5485</v>
      </c>
      <c r="D203" s="206">
        <v>6.9736639407000006E-2</v>
      </c>
    </row>
    <row r="204" spans="2:8">
      <c r="F204" s="71" t="s">
        <v>5499</v>
      </c>
    </row>
    <row r="205" spans="2:8">
      <c r="B205" s="71" t="s">
        <v>5486</v>
      </c>
      <c r="F205" s="71" t="s">
        <v>5488</v>
      </c>
    </row>
  </sheetData>
  <mergeCells count="2">
    <mergeCell ref="B1:C1"/>
    <mergeCell ref="B2:C2"/>
  </mergeCells>
  <hyperlinks>
    <hyperlink ref="H1" location="Index" display="Index" xr:uid="{0CBDCCA3-A622-4CEB-9A0B-DF3E265C5CE7}"/>
  </hyperlinks>
  <pageMargins left="0" right="0" top="0" bottom="0"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outlinePr summaryBelow="0"/>
  </sheetPr>
  <dimension ref="A1:H95"/>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1599</v>
      </c>
      <c r="B1" s="210" t="s">
        <v>5024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1600</v>
      </c>
      <c r="B8" s="10" t="s">
        <v>1601</v>
      </c>
      <c r="C8" s="15" t="s">
        <v>1602</v>
      </c>
      <c r="D8" s="12" t="s">
        <v>491</v>
      </c>
      <c r="E8" s="16">
        <v>22000000</v>
      </c>
      <c r="F8" s="17">
        <v>23468.65</v>
      </c>
      <c r="G8" s="18">
        <v>5.8000000000000003E-2</v>
      </c>
      <c r="H8" s="40">
        <v>6.7683999999999994E-2</v>
      </c>
    </row>
    <row r="9" spans="1:8" ht="12.95" customHeight="1">
      <c r="A9" s="14" t="s">
        <v>1603</v>
      </c>
      <c r="B9" s="10" t="s">
        <v>1604</v>
      </c>
      <c r="C9" s="15" t="s">
        <v>1605</v>
      </c>
      <c r="D9" s="12" t="s">
        <v>491</v>
      </c>
      <c r="E9" s="16">
        <v>23000000</v>
      </c>
      <c r="F9" s="17">
        <v>23025.05</v>
      </c>
      <c r="G9" s="18">
        <v>5.6899999999999999E-2</v>
      </c>
      <c r="H9" s="40">
        <v>6.8221000000000004E-2</v>
      </c>
    </row>
    <row r="10" spans="1:8" ht="12.95" customHeight="1">
      <c r="A10" s="14" t="s">
        <v>1606</v>
      </c>
      <c r="B10" s="10" t="s">
        <v>1607</v>
      </c>
      <c r="C10" s="15" t="s">
        <v>1608</v>
      </c>
      <c r="D10" s="12" t="s">
        <v>491</v>
      </c>
      <c r="E10" s="16">
        <v>22722400</v>
      </c>
      <c r="F10" s="17">
        <v>22967.67</v>
      </c>
      <c r="G10" s="18">
        <v>5.6800000000000003E-2</v>
      </c>
      <c r="H10" s="40">
        <v>6.8237999999999993E-2</v>
      </c>
    </row>
    <row r="11" spans="1:8" ht="12.95" customHeight="1">
      <c r="A11" s="14" t="s">
        <v>1609</v>
      </c>
      <c r="B11" s="10" t="s">
        <v>1610</v>
      </c>
      <c r="C11" s="15" t="s">
        <v>1611</v>
      </c>
      <c r="D11" s="12" t="s">
        <v>491</v>
      </c>
      <c r="E11" s="16">
        <v>21439300</v>
      </c>
      <c r="F11" s="17">
        <v>21226.58</v>
      </c>
      <c r="G11" s="18">
        <v>5.2499999999999998E-2</v>
      </c>
      <c r="H11" s="40">
        <v>6.7545999999999995E-2</v>
      </c>
    </row>
    <row r="12" spans="1:8" ht="12.95" customHeight="1">
      <c r="A12" s="14" t="s">
        <v>1612</v>
      </c>
      <c r="B12" s="10" t="s">
        <v>1613</v>
      </c>
      <c r="C12" s="15" t="s">
        <v>1614</v>
      </c>
      <c r="D12" s="12" t="s">
        <v>491</v>
      </c>
      <c r="E12" s="16">
        <v>17469600</v>
      </c>
      <c r="F12" s="17">
        <v>17180.689999999999</v>
      </c>
      <c r="G12" s="18">
        <v>4.2500000000000003E-2</v>
      </c>
      <c r="H12" s="40">
        <v>6.7683999999999994E-2</v>
      </c>
    </row>
    <row r="13" spans="1:8" ht="12.95" customHeight="1">
      <c r="A13" s="14" t="s">
        <v>1615</v>
      </c>
      <c r="B13" s="10" t="s">
        <v>1616</v>
      </c>
      <c r="C13" s="15" t="s">
        <v>1617</v>
      </c>
      <c r="D13" s="12" t="s">
        <v>491</v>
      </c>
      <c r="E13" s="16">
        <v>13500000</v>
      </c>
      <c r="F13" s="17">
        <v>13613.14</v>
      </c>
      <c r="G13" s="18">
        <v>3.3599999999999998E-2</v>
      </c>
      <c r="H13" s="40">
        <v>6.8237999999999993E-2</v>
      </c>
    </row>
    <row r="14" spans="1:8" ht="12.95" customHeight="1">
      <c r="A14" s="14" t="s">
        <v>1618</v>
      </c>
      <c r="B14" s="10" t="s">
        <v>1619</v>
      </c>
      <c r="C14" s="15" t="s">
        <v>1620</v>
      </c>
      <c r="D14" s="12" t="s">
        <v>491</v>
      </c>
      <c r="E14" s="16">
        <v>12500000</v>
      </c>
      <c r="F14" s="17">
        <v>12703.61</v>
      </c>
      <c r="G14" s="18">
        <v>3.1399999999999997E-2</v>
      </c>
      <c r="H14" s="40">
        <v>6.8269999999999997E-2</v>
      </c>
    </row>
    <row r="15" spans="1:8" ht="12.95" customHeight="1">
      <c r="A15" s="14" t="s">
        <v>1621</v>
      </c>
      <c r="B15" s="10" t="s">
        <v>1622</v>
      </c>
      <c r="C15" s="15" t="s">
        <v>1623</v>
      </c>
      <c r="D15" s="12" t="s">
        <v>491</v>
      </c>
      <c r="E15" s="16">
        <v>12500000</v>
      </c>
      <c r="F15" s="17">
        <v>12594.93</v>
      </c>
      <c r="G15" s="18">
        <v>3.1099999999999999E-2</v>
      </c>
      <c r="H15" s="40">
        <v>6.8220000000000003E-2</v>
      </c>
    </row>
    <row r="16" spans="1:8" ht="12.95" customHeight="1">
      <c r="A16" s="14" t="s">
        <v>1624</v>
      </c>
      <c r="B16" s="10" t="s">
        <v>1625</v>
      </c>
      <c r="C16" s="15" t="s">
        <v>1626</v>
      </c>
      <c r="D16" s="12" t="s">
        <v>491</v>
      </c>
      <c r="E16" s="16">
        <v>11879500</v>
      </c>
      <c r="F16" s="17">
        <v>11757.33</v>
      </c>
      <c r="G16" s="18">
        <v>2.9100000000000001E-2</v>
      </c>
      <c r="H16" s="40">
        <v>6.8139000000000005E-2</v>
      </c>
    </row>
    <row r="17" spans="1:8" ht="12.95" customHeight="1">
      <c r="A17" s="14" t="s">
        <v>1627</v>
      </c>
      <c r="B17" s="10" t="s">
        <v>1628</v>
      </c>
      <c r="C17" s="15" t="s">
        <v>1629</v>
      </c>
      <c r="D17" s="12" t="s">
        <v>491</v>
      </c>
      <c r="E17" s="16">
        <v>11500000</v>
      </c>
      <c r="F17" s="17">
        <v>11619.75</v>
      </c>
      <c r="G17" s="18">
        <v>2.87E-2</v>
      </c>
      <c r="H17" s="40">
        <v>6.8210999999999994E-2</v>
      </c>
    </row>
    <row r="18" spans="1:8" ht="12.95" customHeight="1">
      <c r="A18" s="14" t="s">
        <v>1630</v>
      </c>
      <c r="B18" s="10" t="s">
        <v>1631</v>
      </c>
      <c r="C18" s="15" t="s">
        <v>1632</v>
      </c>
      <c r="D18" s="12" t="s">
        <v>491</v>
      </c>
      <c r="E18" s="16">
        <v>11200000</v>
      </c>
      <c r="F18" s="17">
        <v>11112.98</v>
      </c>
      <c r="G18" s="18">
        <v>2.75E-2</v>
      </c>
      <c r="H18" s="40">
        <v>6.7670999999999995E-2</v>
      </c>
    </row>
    <row r="19" spans="1:8" ht="12.95" customHeight="1">
      <c r="A19" s="14" t="s">
        <v>1633</v>
      </c>
      <c r="B19" s="10" t="s">
        <v>1634</v>
      </c>
      <c r="C19" s="15" t="s">
        <v>1635</v>
      </c>
      <c r="D19" s="12" t="s">
        <v>491</v>
      </c>
      <c r="E19" s="16">
        <v>11000000</v>
      </c>
      <c r="F19" s="17">
        <v>11107.22</v>
      </c>
      <c r="G19" s="18">
        <v>2.7400000000000001E-2</v>
      </c>
      <c r="H19" s="40">
        <v>6.8210999999999994E-2</v>
      </c>
    </row>
    <row r="20" spans="1:8" ht="12.95" customHeight="1">
      <c r="A20" s="14" t="s">
        <v>1636</v>
      </c>
      <c r="B20" s="10" t="s">
        <v>1637</v>
      </c>
      <c r="C20" s="15" t="s">
        <v>1638</v>
      </c>
      <c r="D20" s="12" t="s">
        <v>491</v>
      </c>
      <c r="E20" s="16">
        <v>10000000</v>
      </c>
      <c r="F20" s="17">
        <v>10259.69</v>
      </c>
      <c r="G20" s="18">
        <v>2.5399999999999999E-2</v>
      </c>
      <c r="H20" s="40">
        <v>6.7471000000000003E-2</v>
      </c>
    </row>
    <row r="21" spans="1:8" ht="12.95" customHeight="1">
      <c r="A21" s="14" t="s">
        <v>1639</v>
      </c>
      <c r="B21" s="10" t="s">
        <v>1640</v>
      </c>
      <c r="C21" s="15" t="s">
        <v>1641</v>
      </c>
      <c r="D21" s="12" t="s">
        <v>491</v>
      </c>
      <c r="E21" s="16">
        <v>9789000</v>
      </c>
      <c r="F21" s="17">
        <v>9512.9699999999993</v>
      </c>
      <c r="G21" s="18">
        <v>2.35E-2</v>
      </c>
      <c r="H21" s="40">
        <v>6.7645999999999998E-2</v>
      </c>
    </row>
    <row r="22" spans="1:8" ht="12.95" customHeight="1">
      <c r="A22" s="14" t="s">
        <v>1642</v>
      </c>
      <c r="B22" s="10" t="s">
        <v>1643</v>
      </c>
      <c r="C22" s="15" t="s">
        <v>1629</v>
      </c>
      <c r="D22" s="12" t="s">
        <v>491</v>
      </c>
      <c r="E22" s="16">
        <v>9000000</v>
      </c>
      <c r="F22" s="17">
        <v>9126.59</v>
      </c>
      <c r="G22" s="18">
        <v>2.2599999999999999E-2</v>
      </c>
      <c r="H22" s="40">
        <v>6.7422999999999997E-2</v>
      </c>
    </row>
    <row r="23" spans="1:8" ht="12.95" customHeight="1">
      <c r="A23" s="14" t="s">
        <v>1644</v>
      </c>
      <c r="B23" s="10" t="s">
        <v>1645</v>
      </c>
      <c r="C23" s="15" t="s">
        <v>1646</v>
      </c>
      <c r="D23" s="12" t="s">
        <v>491</v>
      </c>
      <c r="E23" s="16">
        <v>8500000</v>
      </c>
      <c r="F23" s="17">
        <v>8343.18</v>
      </c>
      <c r="G23" s="18">
        <v>2.06E-2</v>
      </c>
      <c r="H23" s="40">
        <v>6.7672999999999997E-2</v>
      </c>
    </row>
    <row r="24" spans="1:8" ht="12.95" customHeight="1">
      <c r="A24" s="14" t="s">
        <v>1647</v>
      </c>
      <c r="B24" s="10" t="s">
        <v>1648</v>
      </c>
      <c r="C24" s="15" t="s">
        <v>1649</v>
      </c>
      <c r="D24" s="12" t="s">
        <v>491</v>
      </c>
      <c r="E24" s="16">
        <v>8182200</v>
      </c>
      <c r="F24" s="17">
        <v>8106.71</v>
      </c>
      <c r="G24" s="18">
        <v>0.02</v>
      </c>
      <c r="H24" s="40">
        <v>6.7683999999999994E-2</v>
      </c>
    </row>
    <row r="25" spans="1:8" ht="12.95" customHeight="1">
      <c r="A25" s="14" t="s">
        <v>1650</v>
      </c>
      <c r="B25" s="10" t="s">
        <v>1651</v>
      </c>
      <c r="C25" s="15" t="s">
        <v>1652</v>
      </c>
      <c r="D25" s="12" t="s">
        <v>491</v>
      </c>
      <c r="E25" s="16">
        <v>8000000</v>
      </c>
      <c r="F25" s="17">
        <v>7984.5</v>
      </c>
      <c r="G25" s="18">
        <v>1.9699999999999999E-2</v>
      </c>
      <c r="H25" s="40">
        <v>6.8078E-2</v>
      </c>
    </row>
    <row r="26" spans="1:8" ht="12.95" customHeight="1">
      <c r="A26" s="14" t="s">
        <v>1653</v>
      </c>
      <c r="B26" s="10" t="s">
        <v>1654</v>
      </c>
      <c r="C26" s="15" t="s">
        <v>1655</v>
      </c>
      <c r="D26" s="12" t="s">
        <v>491</v>
      </c>
      <c r="E26" s="16">
        <v>7910800</v>
      </c>
      <c r="F26" s="17">
        <v>7874.94</v>
      </c>
      <c r="G26" s="18">
        <v>1.95E-2</v>
      </c>
      <c r="H26" s="40">
        <v>6.7671999999999996E-2</v>
      </c>
    </row>
    <row r="27" spans="1:8" ht="12.95" customHeight="1">
      <c r="A27" s="14" t="s">
        <v>1656</v>
      </c>
      <c r="B27" s="10" t="s">
        <v>1657</v>
      </c>
      <c r="C27" s="15" t="s">
        <v>1629</v>
      </c>
      <c r="D27" s="12" t="s">
        <v>491</v>
      </c>
      <c r="E27" s="16">
        <v>7500000</v>
      </c>
      <c r="F27" s="17">
        <v>7576.93</v>
      </c>
      <c r="G27" s="18">
        <v>1.8700000000000001E-2</v>
      </c>
      <c r="H27" s="40">
        <v>6.8237999999999993E-2</v>
      </c>
    </row>
    <row r="28" spans="1:8" ht="12.95" customHeight="1">
      <c r="A28" s="14" t="s">
        <v>1658</v>
      </c>
      <c r="B28" s="10" t="s">
        <v>1659</v>
      </c>
      <c r="C28" s="15" t="s">
        <v>1660</v>
      </c>
      <c r="D28" s="12" t="s">
        <v>491</v>
      </c>
      <c r="E28" s="16">
        <v>7500000</v>
      </c>
      <c r="F28" s="17">
        <v>7414.97</v>
      </c>
      <c r="G28" s="18">
        <v>1.83E-2</v>
      </c>
      <c r="H28" s="40">
        <v>6.7573999999999995E-2</v>
      </c>
    </row>
    <row r="29" spans="1:8" ht="12.95" customHeight="1">
      <c r="A29" s="14" t="s">
        <v>1661</v>
      </c>
      <c r="B29" s="10" t="s">
        <v>1662</v>
      </c>
      <c r="C29" s="15" t="s">
        <v>1663</v>
      </c>
      <c r="D29" s="12" t="s">
        <v>491</v>
      </c>
      <c r="E29" s="16">
        <v>6660000</v>
      </c>
      <c r="F29" s="17">
        <v>6802.26</v>
      </c>
      <c r="G29" s="18">
        <v>1.6799999999999999E-2</v>
      </c>
      <c r="H29" s="40">
        <v>6.7473000000000005E-2</v>
      </c>
    </row>
    <row r="30" spans="1:8" ht="12.95" customHeight="1">
      <c r="A30" s="14" t="s">
        <v>1664</v>
      </c>
      <c r="B30" s="10" t="s">
        <v>1665</v>
      </c>
      <c r="C30" s="15" t="s">
        <v>1666</v>
      </c>
      <c r="D30" s="12" t="s">
        <v>491</v>
      </c>
      <c r="E30" s="16">
        <v>6000000</v>
      </c>
      <c r="F30" s="17">
        <v>6314.22</v>
      </c>
      <c r="G30" s="18">
        <v>1.5599999999999999E-2</v>
      </c>
      <c r="H30" s="40">
        <v>6.7683999999999994E-2</v>
      </c>
    </row>
    <row r="31" spans="1:8" ht="12.95" customHeight="1">
      <c r="A31" s="14" t="s">
        <v>1667</v>
      </c>
      <c r="B31" s="10" t="s">
        <v>1668</v>
      </c>
      <c r="C31" s="15" t="s">
        <v>1669</v>
      </c>
      <c r="D31" s="12" t="s">
        <v>491</v>
      </c>
      <c r="E31" s="16">
        <v>5906000</v>
      </c>
      <c r="F31" s="17">
        <v>5801</v>
      </c>
      <c r="G31" s="18">
        <v>1.43E-2</v>
      </c>
      <c r="H31" s="40">
        <v>6.7670999999999995E-2</v>
      </c>
    </row>
    <row r="32" spans="1:8" ht="12.95" customHeight="1">
      <c r="A32" s="14" t="s">
        <v>1670</v>
      </c>
      <c r="B32" s="10" t="s">
        <v>1671</v>
      </c>
      <c r="C32" s="15" t="s">
        <v>1614</v>
      </c>
      <c r="D32" s="12" t="s">
        <v>491</v>
      </c>
      <c r="E32" s="16">
        <v>5894400</v>
      </c>
      <c r="F32" s="17">
        <v>5796.74</v>
      </c>
      <c r="G32" s="18">
        <v>1.43E-2</v>
      </c>
      <c r="H32" s="40">
        <v>6.7673999999999998E-2</v>
      </c>
    </row>
    <row r="33" spans="1:8" ht="12.95" customHeight="1">
      <c r="A33" s="14" t="s">
        <v>1672</v>
      </c>
      <c r="B33" s="10" t="s">
        <v>1673</v>
      </c>
      <c r="C33" s="15" t="s">
        <v>1674</v>
      </c>
      <c r="D33" s="12" t="s">
        <v>491</v>
      </c>
      <c r="E33" s="16">
        <v>5505300</v>
      </c>
      <c r="F33" s="17">
        <v>5610.42</v>
      </c>
      <c r="G33" s="18">
        <v>1.3899999999999999E-2</v>
      </c>
      <c r="H33" s="40">
        <v>6.8269999999999997E-2</v>
      </c>
    </row>
    <row r="34" spans="1:8" ht="12.95" customHeight="1">
      <c r="A34" s="14" t="s">
        <v>1675</v>
      </c>
      <c r="B34" s="10" t="s">
        <v>1676</v>
      </c>
      <c r="C34" s="15" t="s">
        <v>1677</v>
      </c>
      <c r="D34" s="12" t="s">
        <v>491</v>
      </c>
      <c r="E34" s="16">
        <v>5500000</v>
      </c>
      <c r="F34" s="17">
        <v>5593.89</v>
      </c>
      <c r="G34" s="18">
        <v>1.38E-2</v>
      </c>
      <c r="H34" s="40">
        <v>6.8261000000000002E-2</v>
      </c>
    </row>
    <row r="35" spans="1:8" ht="12.95" customHeight="1">
      <c r="A35" s="14" t="s">
        <v>1678</v>
      </c>
      <c r="B35" s="10" t="s">
        <v>1679</v>
      </c>
      <c r="C35" s="15" t="s">
        <v>1680</v>
      </c>
      <c r="D35" s="12" t="s">
        <v>491</v>
      </c>
      <c r="E35" s="16">
        <v>5500000</v>
      </c>
      <c r="F35" s="17">
        <v>5553.96</v>
      </c>
      <c r="G35" s="18">
        <v>1.37E-2</v>
      </c>
      <c r="H35" s="40">
        <v>6.7420999999999995E-2</v>
      </c>
    </row>
    <row r="36" spans="1:8" ht="12.95" customHeight="1">
      <c r="A36" s="14" t="s">
        <v>1681</v>
      </c>
      <c r="B36" s="10" t="s">
        <v>1682</v>
      </c>
      <c r="C36" s="15" t="s">
        <v>1683</v>
      </c>
      <c r="D36" s="12" t="s">
        <v>491</v>
      </c>
      <c r="E36" s="16">
        <v>4500000</v>
      </c>
      <c r="F36" s="17">
        <v>4415.45</v>
      </c>
      <c r="G36" s="18">
        <v>1.09E-2</v>
      </c>
      <c r="H36" s="40">
        <v>6.7673999999999998E-2</v>
      </c>
    </row>
    <row r="37" spans="1:8" ht="12.95" customHeight="1">
      <c r="A37" s="14" t="s">
        <v>1684</v>
      </c>
      <c r="B37" s="10" t="s">
        <v>1685</v>
      </c>
      <c r="C37" s="15" t="s">
        <v>1686</v>
      </c>
      <c r="D37" s="12" t="s">
        <v>491</v>
      </c>
      <c r="E37" s="16">
        <v>4000000</v>
      </c>
      <c r="F37" s="17">
        <v>4072.95</v>
      </c>
      <c r="G37" s="18">
        <v>1.01E-2</v>
      </c>
      <c r="H37" s="40">
        <v>6.7471000000000003E-2</v>
      </c>
    </row>
    <row r="38" spans="1:8" ht="12.95" customHeight="1">
      <c r="A38" s="14" t="s">
        <v>1687</v>
      </c>
      <c r="B38" s="10" t="s">
        <v>1688</v>
      </c>
      <c r="C38" s="15" t="s">
        <v>1686</v>
      </c>
      <c r="D38" s="12" t="s">
        <v>491</v>
      </c>
      <c r="E38" s="16">
        <v>4000000</v>
      </c>
      <c r="F38" s="17">
        <v>4068.09</v>
      </c>
      <c r="G38" s="18">
        <v>1.01E-2</v>
      </c>
      <c r="H38" s="40">
        <v>6.7652000000000004E-2</v>
      </c>
    </row>
    <row r="39" spans="1:8" ht="12.95" customHeight="1">
      <c r="A39" s="14" t="s">
        <v>1689</v>
      </c>
      <c r="B39" s="10" t="s">
        <v>1690</v>
      </c>
      <c r="C39" s="15" t="s">
        <v>1691</v>
      </c>
      <c r="D39" s="12" t="s">
        <v>491</v>
      </c>
      <c r="E39" s="16">
        <v>4114100</v>
      </c>
      <c r="F39" s="17">
        <v>4057.13</v>
      </c>
      <c r="G39" s="18">
        <v>0.01</v>
      </c>
      <c r="H39" s="40">
        <v>6.7684999999999995E-2</v>
      </c>
    </row>
    <row r="40" spans="1:8" ht="12.95" customHeight="1">
      <c r="A40" s="14" t="s">
        <v>1692</v>
      </c>
      <c r="B40" s="10" t="s">
        <v>1693</v>
      </c>
      <c r="C40" s="15" t="s">
        <v>1694</v>
      </c>
      <c r="D40" s="12" t="s">
        <v>491</v>
      </c>
      <c r="E40" s="16">
        <v>4000000</v>
      </c>
      <c r="F40" s="17">
        <v>3930.71</v>
      </c>
      <c r="G40" s="18">
        <v>9.7000000000000003E-3</v>
      </c>
      <c r="H40" s="40">
        <v>6.7673999999999998E-2</v>
      </c>
    </row>
    <row r="41" spans="1:8" ht="12.95" customHeight="1">
      <c r="A41" s="14" t="s">
        <v>1695</v>
      </c>
      <c r="B41" s="10" t="s">
        <v>1696</v>
      </c>
      <c r="C41" s="15" t="s">
        <v>1697</v>
      </c>
      <c r="D41" s="12" t="s">
        <v>491</v>
      </c>
      <c r="E41" s="16">
        <v>3500000</v>
      </c>
      <c r="F41" s="17">
        <v>3716.89</v>
      </c>
      <c r="G41" s="18">
        <v>9.1999999999999998E-3</v>
      </c>
      <c r="H41" s="40">
        <v>6.7645999999999998E-2</v>
      </c>
    </row>
    <row r="42" spans="1:8" ht="12.95" customHeight="1">
      <c r="A42" s="14" t="s">
        <v>1698</v>
      </c>
      <c r="B42" s="10" t="s">
        <v>1699</v>
      </c>
      <c r="C42" s="15" t="s">
        <v>1700</v>
      </c>
      <c r="D42" s="12" t="s">
        <v>491</v>
      </c>
      <c r="E42" s="16">
        <v>3311800</v>
      </c>
      <c r="F42" s="17">
        <v>3267.7</v>
      </c>
      <c r="G42" s="18">
        <v>8.0999999999999996E-3</v>
      </c>
      <c r="H42" s="40">
        <v>6.7484000000000002E-2</v>
      </c>
    </row>
    <row r="43" spans="1:8" ht="12.95" customHeight="1">
      <c r="A43" s="14" t="s">
        <v>1701</v>
      </c>
      <c r="B43" s="10" t="s">
        <v>1702</v>
      </c>
      <c r="C43" s="15" t="s">
        <v>1605</v>
      </c>
      <c r="D43" s="12" t="s">
        <v>491</v>
      </c>
      <c r="E43" s="16">
        <v>3000000</v>
      </c>
      <c r="F43" s="17">
        <v>3014.02</v>
      </c>
      <c r="G43" s="18">
        <v>7.4000000000000003E-3</v>
      </c>
      <c r="H43" s="40">
        <v>6.7670999999999995E-2</v>
      </c>
    </row>
    <row r="44" spans="1:8" ht="12.95" customHeight="1">
      <c r="A44" s="14" t="s">
        <v>1703</v>
      </c>
      <c r="B44" s="10" t="s">
        <v>1704</v>
      </c>
      <c r="C44" s="15" t="s">
        <v>1669</v>
      </c>
      <c r="D44" s="12" t="s">
        <v>491</v>
      </c>
      <c r="E44" s="16">
        <v>3000000</v>
      </c>
      <c r="F44" s="17">
        <v>2947.97</v>
      </c>
      <c r="G44" s="18">
        <v>7.3000000000000001E-3</v>
      </c>
      <c r="H44" s="40">
        <v>6.7645999999999998E-2</v>
      </c>
    </row>
    <row r="45" spans="1:8" ht="12.95" customHeight="1">
      <c r="A45" s="14" t="s">
        <v>1705</v>
      </c>
      <c r="B45" s="10" t="s">
        <v>1706</v>
      </c>
      <c r="C45" s="15" t="s">
        <v>1707</v>
      </c>
      <c r="D45" s="12" t="s">
        <v>491</v>
      </c>
      <c r="E45" s="16">
        <v>3000000</v>
      </c>
      <c r="F45" s="17">
        <v>2940.72</v>
      </c>
      <c r="G45" s="18">
        <v>7.3000000000000001E-3</v>
      </c>
      <c r="H45" s="40">
        <v>6.8238999999999994E-2</v>
      </c>
    </row>
    <row r="46" spans="1:8" ht="12.95" customHeight="1">
      <c r="A46" s="14" t="s">
        <v>1708</v>
      </c>
      <c r="B46" s="10" t="s">
        <v>1709</v>
      </c>
      <c r="C46" s="15" t="s">
        <v>1710</v>
      </c>
      <c r="D46" s="12" t="s">
        <v>491</v>
      </c>
      <c r="E46" s="16">
        <v>2500000</v>
      </c>
      <c r="F46" s="17">
        <v>2580.2399999999998</v>
      </c>
      <c r="G46" s="18">
        <v>6.4000000000000003E-3</v>
      </c>
      <c r="H46" s="40">
        <v>6.7484000000000002E-2</v>
      </c>
    </row>
    <row r="47" spans="1:8" ht="12.95" customHeight="1">
      <c r="A47" s="14" t="s">
        <v>1711</v>
      </c>
      <c r="B47" s="10" t="s">
        <v>1712</v>
      </c>
      <c r="C47" s="15" t="s">
        <v>1713</v>
      </c>
      <c r="D47" s="12" t="s">
        <v>491</v>
      </c>
      <c r="E47" s="16">
        <v>2500000</v>
      </c>
      <c r="F47" s="17">
        <v>2499.8000000000002</v>
      </c>
      <c r="G47" s="18">
        <v>6.1999999999999998E-3</v>
      </c>
      <c r="H47" s="40">
        <v>6.8490999999999996E-2</v>
      </c>
    </row>
    <row r="48" spans="1:8" ht="12.95" customHeight="1">
      <c r="A48" s="14" t="s">
        <v>1714</v>
      </c>
      <c r="B48" s="10" t="s">
        <v>1715</v>
      </c>
      <c r="C48" s="15" t="s">
        <v>1649</v>
      </c>
      <c r="D48" s="12" t="s">
        <v>491</v>
      </c>
      <c r="E48" s="16">
        <v>2500000</v>
      </c>
      <c r="F48" s="17">
        <v>2478.61</v>
      </c>
      <c r="G48" s="18">
        <v>6.1000000000000004E-3</v>
      </c>
      <c r="H48" s="40">
        <v>6.7639000000000005E-2</v>
      </c>
    </row>
    <row r="49" spans="1:8" ht="12.95" customHeight="1">
      <c r="A49" s="14" t="s">
        <v>1716</v>
      </c>
      <c r="B49" s="10" t="s">
        <v>1717</v>
      </c>
      <c r="C49" s="15" t="s">
        <v>1718</v>
      </c>
      <c r="D49" s="12" t="s">
        <v>491</v>
      </c>
      <c r="E49" s="16">
        <v>2500000</v>
      </c>
      <c r="F49" s="17">
        <v>2457.1999999999998</v>
      </c>
      <c r="G49" s="18">
        <v>6.1000000000000004E-3</v>
      </c>
      <c r="H49" s="40">
        <v>6.8238999999999994E-2</v>
      </c>
    </row>
    <row r="50" spans="1:8" ht="12.95" customHeight="1">
      <c r="A50" s="14" t="s">
        <v>1719</v>
      </c>
      <c r="B50" s="10" t="s">
        <v>1720</v>
      </c>
      <c r="C50" s="15" t="s">
        <v>1721</v>
      </c>
      <c r="D50" s="12" t="s">
        <v>491</v>
      </c>
      <c r="E50" s="16">
        <v>2445200</v>
      </c>
      <c r="F50" s="17">
        <v>2442.81</v>
      </c>
      <c r="G50" s="18">
        <v>6.0000000000000001E-3</v>
      </c>
      <c r="H50" s="40">
        <v>6.7446000000000006E-2</v>
      </c>
    </row>
    <row r="51" spans="1:8" ht="12.95" customHeight="1">
      <c r="A51" s="14" t="s">
        <v>1722</v>
      </c>
      <c r="B51" s="10" t="s">
        <v>1723</v>
      </c>
      <c r="C51" s="15" t="s">
        <v>1724</v>
      </c>
      <c r="D51" s="12" t="s">
        <v>491</v>
      </c>
      <c r="E51" s="16">
        <v>2500000</v>
      </c>
      <c r="F51" s="17">
        <v>2442.5500000000002</v>
      </c>
      <c r="G51" s="18">
        <v>6.0000000000000001E-3</v>
      </c>
      <c r="H51" s="40">
        <v>6.7645999999999998E-2</v>
      </c>
    </row>
    <row r="52" spans="1:8" ht="12.95" customHeight="1">
      <c r="A52" s="14" t="s">
        <v>1725</v>
      </c>
      <c r="B52" s="10" t="s">
        <v>1726</v>
      </c>
      <c r="C52" s="15" t="s">
        <v>1718</v>
      </c>
      <c r="D52" s="12" t="s">
        <v>491</v>
      </c>
      <c r="E52" s="16">
        <v>2200000</v>
      </c>
      <c r="F52" s="17">
        <v>2171.06</v>
      </c>
      <c r="G52" s="18">
        <v>5.4000000000000003E-3</v>
      </c>
      <c r="H52" s="40">
        <v>6.7752000000000007E-2</v>
      </c>
    </row>
    <row r="53" spans="1:8" ht="12.95" customHeight="1">
      <c r="A53" s="14" t="s">
        <v>1727</v>
      </c>
      <c r="B53" s="10" t="s">
        <v>1728</v>
      </c>
      <c r="C53" s="15" t="s">
        <v>1729</v>
      </c>
      <c r="D53" s="12" t="s">
        <v>491</v>
      </c>
      <c r="E53" s="16">
        <v>2000000</v>
      </c>
      <c r="F53" s="17">
        <v>2079.13</v>
      </c>
      <c r="G53" s="18">
        <v>5.1000000000000004E-3</v>
      </c>
      <c r="H53" s="40">
        <v>6.7735000000000004E-2</v>
      </c>
    </row>
    <row r="54" spans="1:8" ht="12.95" customHeight="1">
      <c r="A54" s="14" t="s">
        <v>1730</v>
      </c>
      <c r="B54" s="10" t="s">
        <v>1731</v>
      </c>
      <c r="C54" s="15" t="s">
        <v>1732</v>
      </c>
      <c r="D54" s="12" t="s">
        <v>491</v>
      </c>
      <c r="E54" s="16">
        <v>2000000</v>
      </c>
      <c r="F54" s="17">
        <v>2050.11</v>
      </c>
      <c r="G54" s="18">
        <v>5.1000000000000004E-3</v>
      </c>
      <c r="H54" s="40">
        <v>6.8261000000000002E-2</v>
      </c>
    </row>
    <row r="55" spans="1:8" ht="12.95" customHeight="1">
      <c r="A55" s="14" t="s">
        <v>1733</v>
      </c>
      <c r="B55" s="10" t="s">
        <v>1734</v>
      </c>
      <c r="C55" s="15" t="s">
        <v>1617</v>
      </c>
      <c r="D55" s="12" t="s">
        <v>491</v>
      </c>
      <c r="E55" s="16">
        <v>2000000</v>
      </c>
      <c r="F55" s="17">
        <v>2017.5</v>
      </c>
      <c r="G55" s="18">
        <v>5.0000000000000001E-3</v>
      </c>
      <c r="H55" s="40">
        <v>6.8253999999999995E-2</v>
      </c>
    </row>
    <row r="56" spans="1:8" ht="12.95" customHeight="1">
      <c r="A56" s="14" t="s">
        <v>1735</v>
      </c>
      <c r="B56" s="10" t="s">
        <v>1736</v>
      </c>
      <c r="C56" s="15" t="s">
        <v>1646</v>
      </c>
      <c r="D56" s="12" t="s">
        <v>491</v>
      </c>
      <c r="E56" s="16">
        <v>1500000</v>
      </c>
      <c r="F56" s="17">
        <v>1483.7</v>
      </c>
      <c r="G56" s="18">
        <v>3.7000000000000002E-3</v>
      </c>
      <c r="H56" s="40">
        <v>6.6673999999999997E-2</v>
      </c>
    </row>
    <row r="57" spans="1:8" ht="12.95" customHeight="1">
      <c r="A57" s="14" t="s">
        <v>1737</v>
      </c>
      <c r="B57" s="10" t="s">
        <v>1738</v>
      </c>
      <c r="C57" s="15" t="s">
        <v>1721</v>
      </c>
      <c r="D57" s="12" t="s">
        <v>491</v>
      </c>
      <c r="E57" s="16">
        <v>1150000</v>
      </c>
      <c r="F57" s="17">
        <v>1147.3699999999999</v>
      </c>
      <c r="G57" s="18">
        <v>2.8E-3</v>
      </c>
      <c r="H57" s="40">
        <v>6.7652000000000004E-2</v>
      </c>
    </row>
    <row r="58" spans="1:8" ht="12.95" customHeight="1">
      <c r="A58" s="14" t="s">
        <v>1739</v>
      </c>
      <c r="B58" s="10" t="s">
        <v>1740</v>
      </c>
      <c r="C58" s="15" t="s">
        <v>1741</v>
      </c>
      <c r="D58" s="12" t="s">
        <v>491</v>
      </c>
      <c r="E58" s="16">
        <v>1000000</v>
      </c>
      <c r="F58" s="17">
        <v>1026.55</v>
      </c>
      <c r="G58" s="18">
        <v>2.5000000000000001E-3</v>
      </c>
      <c r="H58" s="40">
        <v>6.7471000000000003E-2</v>
      </c>
    </row>
    <row r="59" spans="1:8" ht="12.95" customHeight="1">
      <c r="A59" s="14" t="s">
        <v>1742</v>
      </c>
      <c r="B59" s="10" t="s">
        <v>1743</v>
      </c>
      <c r="C59" s="15" t="s">
        <v>1677</v>
      </c>
      <c r="D59" s="12" t="s">
        <v>491</v>
      </c>
      <c r="E59" s="16">
        <v>1000000</v>
      </c>
      <c r="F59" s="17">
        <v>1017.03</v>
      </c>
      <c r="G59" s="18">
        <v>2.5000000000000001E-3</v>
      </c>
      <c r="H59" s="40">
        <v>6.8270499999999998E-2</v>
      </c>
    </row>
    <row r="60" spans="1:8" ht="12.95" customHeight="1">
      <c r="A60" s="14" t="s">
        <v>1744</v>
      </c>
      <c r="B60" s="10" t="s">
        <v>1745</v>
      </c>
      <c r="C60" s="15" t="s">
        <v>1746</v>
      </c>
      <c r="D60" s="12" t="s">
        <v>491</v>
      </c>
      <c r="E60" s="16">
        <v>1000000</v>
      </c>
      <c r="F60" s="17">
        <v>1006.56</v>
      </c>
      <c r="G60" s="18">
        <v>2.5000000000000001E-3</v>
      </c>
      <c r="H60" s="40">
        <v>6.7683999999999994E-2</v>
      </c>
    </row>
    <row r="61" spans="1:8" ht="12.95" customHeight="1">
      <c r="A61" s="14" t="s">
        <v>1747</v>
      </c>
      <c r="B61" s="10" t="s">
        <v>1748</v>
      </c>
      <c r="C61" s="15" t="s">
        <v>1749</v>
      </c>
      <c r="D61" s="12" t="s">
        <v>491</v>
      </c>
      <c r="E61" s="16">
        <v>1000000</v>
      </c>
      <c r="F61" s="17">
        <v>1004</v>
      </c>
      <c r="G61" s="18">
        <v>2.5000000000000001E-3</v>
      </c>
      <c r="H61" s="40">
        <v>6.7670999999999995E-2</v>
      </c>
    </row>
    <row r="62" spans="1:8" ht="12.95" customHeight="1">
      <c r="A62" s="14" t="s">
        <v>1750</v>
      </c>
      <c r="B62" s="10" t="s">
        <v>1751</v>
      </c>
      <c r="C62" s="15" t="s">
        <v>1752</v>
      </c>
      <c r="D62" s="12" t="s">
        <v>491</v>
      </c>
      <c r="E62" s="16">
        <v>1000000</v>
      </c>
      <c r="F62" s="17">
        <v>989.53</v>
      </c>
      <c r="G62" s="18">
        <v>2.3999999999999998E-3</v>
      </c>
      <c r="H62" s="40">
        <v>6.7673999999999998E-2</v>
      </c>
    </row>
    <row r="63" spans="1:8" ht="12.95" customHeight="1">
      <c r="A63" s="14" t="s">
        <v>1753</v>
      </c>
      <c r="B63" s="10" t="s">
        <v>1754</v>
      </c>
      <c r="C63" s="15" t="s">
        <v>1694</v>
      </c>
      <c r="D63" s="12" t="s">
        <v>491</v>
      </c>
      <c r="E63" s="16">
        <v>846700</v>
      </c>
      <c r="F63" s="17">
        <v>832.24</v>
      </c>
      <c r="G63" s="18">
        <v>2.0999999999999999E-3</v>
      </c>
      <c r="H63" s="40">
        <v>6.7673999999999998E-2</v>
      </c>
    </row>
    <row r="64" spans="1:8" ht="12.95" customHeight="1">
      <c r="A64" s="14" t="s">
        <v>1755</v>
      </c>
      <c r="B64" s="10" t="s">
        <v>1756</v>
      </c>
      <c r="C64" s="15" t="s">
        <v>1757</v>
      </c>
      <c r="D64" s="12" t="s">
        <v>491</v>
      </c>
      <c r="E64" s="16">
        <v>818800</v>
      </c>
      <c r="F64" s="17">
        <v>801.75</v>
      </c>
      <c r="G64" s="18">
        <v>2E-3</v>
      </c>
      <c r="H64" s="40">
        <v>6.7670999999999995E-2</v>
      </c>
    </row>
    <row r="65" spans="1:8" ht="12.95" customHeight="1">
      <c r="A65" s="14" t="s">
        <v>1758</v>
      </c>
      <c r="B65" s="10" t="s">
        <v>1759</v>
      </c>
      <c r="C65" s="15" t="s">
        <v>813</v>
      </c>
      <c r="D65" s="12" t="s">
        <v>491</v>
      </c>
      <c r="E65" s="16">
        <v>500000</v>
      </c>
      <c r="F65" s="17">
        <v>545.94000000000005</v>
      </c>
      <c r="G65" s="18">
        <v>1.2999999999999999E-3</v>
      </c>
      <c r="H65" s="40">
        <v>6.8510000000000001E-2</v>
      </c>
    </row>
    <row r="66" spans="1:8" ht="12.95" customHeight="1">
      <c r="A66" s="14" t="s">
        <v>1760</v>
      </c>
      <c r="B66" s="10" t="s">
        <v>1761</v>
      </c>
      <c r="C66" s="15" t="s">
        <v>1638</v>
      </c>
      <c r="D66" s="12" t="s">
        <v>491</v>
      </c>
      <c r="E66" s="16">
        <v>500000</v>
      </c>
      <c r="F66" s="17">
        <v>513.03</v>
      </c>
      <c r="G66" s="18">
        <v>1.2999999999999999E-3</v>
      </c>
      <c r="H66" s="40">
        <v>6.7473000000000005E-2</v>
      </c>
    </row>
    <row r="67" spans="1:8" ht="12.95" customHeight="1">
      <c r="A67" s="14" t="s">
        <v>1762</v>
      </c>
      <c r="B67" s="10" t="s">
        <v>1763</v>
      </c>
      <c r="C67" s="15" t="s">
        <v>1677</v>
      </c>
      <c r="D67" s="12" t="s">
        <v>491</v>
      </c>
      <c r="E67" s="16">
        <v>500000</v>
      </c>
      <c r="F67" s="17">
        <v>508.76</v>
      </c>
      <c r="G67" s="18">
        <v>1.2999999999999999E-3</v>
      </c>
      <c r="H67" s="40">
        <v>6.8189E-2</v>
      </c>
    </row>
    <row r="68" spans="1:8" ht="12.95" customHeight="1">
      <c r="A68" s="14" t="s">
        <v>1764</v>
      </c>
      <c r="B68" s="10" t="s">
        <v>1765</v>
      </c>
      <c r="C68" s="15" t="s">
        <v>1629</v>
      </c>
      <c r="D68" s="12" t="s">
        <v>491</v>
      </c>
      <c r="E68" s="16">
        <v>500000</v>
      </c>
      <c r="F68" s="17">
        <v>505.04</v>
      </c>
      <c r="G68" s="18">
        <v>1.1999999999999999E-3</v>
      </c>
      <c r="H68" s="40">
        <v>6.8238999999999994E-2</v>
      </c>
    </row>
    <row r="69" spans="1:8" ht="12.95" customHeight="1">
      <c r="A69" s="14" t="s">
        <v>1766</v>
      </c>
      <c r="B69" s="10" t="s">
        <v>1767</v>
      </c>
      <c r="C69" s="15" t="s">
        <v>1605</v>
      </c>
      <c r="D69" s="12" t="s">
        <v>491</v>
      </c>
      <c r="E69" s="16">
        <v>500000</v>
      </c>
      <c r="F69" s="17">
        <v>502.47</v>
      </c>
      <c r="G69" s="18">
        <v>1.1999999999999999E-3</v>
      </c>
      <c r="H69" s="40">
        <v>6.7588999999999996E-2</v>
      </c>
    </row>
    <row r="70" spans="1:8" ht="12.95" customHeight="1">
      <c r="A70" s="14" t="s">
        <v>1768</v>
      </c>
      <c r="B70" s="10" t="s">
        <v>1769</v>
      </c>
      <c r="C70" s="15" t="s">
        <v>1691</v>
      </c>
      <c r="D70" s="12" t="s">
        <v>491</v>
      </c>
      <c r="E70" s="16">
        <v>500000</v>
      </c>
      <c r="F70" s="17">
        <v>493.16</v>
      </c>
      <c r="G70" s="18">
        <v>1.1999999999999999E-3</v>
      </c>
      <c r="H70" s="40">
        <v>6.7673999999999998E-2</v>
      </c>
    </row>
    <row r="71" spans="1:8" ht="12.95" customHeight="1">
      <c r="A71" s="14" t="s">
        <v>1770</v>
      </c>
      <c r="B71" s="10" t="s">
        <v>1771</v>
      </c>
      <c r="C71" s="15" t="s">
        <v>1772</v>
      </c>
      <c r="D71" s="12" t="s">
        <v>491</v>
      </c>
      <c r="E71" s="16">
        <v>500000</v>
      </c>
      <c r="F71" s="17">
        <v>491.15</v>
      </c>
      <c r="G71" s="18">
        <v>1.1999999999999999E-3</v>
      </c>
      <c r="H71" s="40">
        <v>6.7471000000000003E-2</v>
      </c>
    </row>
    <row r="72" spans="1:8" ht="12.95" customHeight="1">
      <c r="A72" s="14" t="s">
        <v>1773</v>
      </c>
      <c r="B72" s="10" t="s">
        <v>1774</v>
      </c>
      <c r="C72" s="15" t="s">
        <v>1700</v>
      </c>
      <c r="D72" s="12" t="s">
        <v>491</v>
      </c>
      <c r="E72" s="16">
        <v>217100</v>
      </c>
      <c r="F72" s="17">
        <v>213.91</v>
      </c>
      <c r="G72" s="18">
        <v>5.0000000000000001E-4</v>
      </c>
      <c r="H72" s="40">
        <v>6.7670999999999995E-2</v>
      </c>
    </row>
    <row r="73" spans="1:8" ht="12.95" customHeight="1">
      <c r="A73" s="14" t="s">
        <v>1775</v>
      </c>
      <c r="B73" s="10" t="s">
        <v>1776</v>
      </c>
      <c r="C73" s="15" t="s">
        <v>1638</v>
      </c>
      <c r="D73" s="12" t="s">
        <v>491</v>
      </c>
      <c r="E73" s="16">
        <v>100000</v>
      </c>
      <c r="F73" s="17">
        <v>103.04</v>
      </c>
      <c r="G73" s="18">
        <v>2.9999999999999997E-4</v>
      </c>
      <c r="H73" s="40">
        <v>6.6729999999999998E-2</v>
      </c>
    </row>
    <row r="74" spans="1:8" ht="12.95" customHeight="1">
      <c r="A74" s="14" t="s">
        <v>1777</v>
      </c>
      <c r="B74" s="10" t="s">
        <v>1778</v>
      </c>
      <c r="C74" s="15" t="s">
        <v>1611</v>
      </c>
      <c r="D74" s="12" t="s">
        <v>491</v>
      </c>
      <c r="E74" s="16">
        <v>100000</v>
      </c>
      <c r="F74" s="17">
        <v>99.61</v>
      </c>
      <c r="G74" s="18">
        <v>2.0000000000000001E-4</v>
      </c>
      <c r="H74" s="40">
        <v>6.6673999999999997E-2</v>
      </c>
    </row>
    <row r="75" spans="1:8" ht="12.95" customHeight="1">
      <c r="A75" s="3"/>
      <c r="B75" s="20"/>
      <c r="C75" s="21" t="s">
        <v>297</v>
      </c>
      <c r="D75" s="21"/>
      <c r="E75" s="21"/>
      <c r="F75" s="22">
        <v>382986.05</v>
      </c>
      <c r="G75" s="23">
        <v>0.94640000000000002</v>
      </c>
      <c r="H75" s="24"/>
    </row>
    <row r="76" spans="1:8" ht="12.95" customHeight="1">
      <c r="A76" s="3"/>
      <c r="B76" s="10"/>
      <c r="C76" s="11" t="s">
        <v>720</v>
      </c>
      <c r="D76" s="27"/>
      <c r="E76" s="27"/>
      <c r="F76" s="38" t="s">
        <v>475</v>
      </c>
      <c r="G76" s="38" t="s">
        <v>475</v>
      </c>
      <c r="H76" s="39" t="s">
        <v>475</v>
      </c>
    </row>
    <row r="77" spans="1:8" ht="12.95" customHeight="1">
      <c r="A77" s="3"/>
      <c r="B77" s="26"/>
      <c r="C77" s="20" t="s">
        <v>297</v>
      </c>
      <c r="D77" s="27"/>
      <c r="E77" s="27"/>
      <c r="F77" s="38" t="s">
        <v>475</v>
      </c>
      <c r="G77" s="38" t="s">
        <v>475</v>
      </c>
      <c r="H77" s="39" t="s">
        <v>475</v>
      </c>
    </row>
    <row r="78" spans="1:8" ht="12.95" customHeight="1">
      <c r="A78" s="46"/>
      <c r="B78" s="47"/>
      <c r="C78" s="48" t="s">
        <v>721</v>
      </c>
      <c r="D78" s="49"/>
      <c r="E78" s="49"/>
      <c r="F78" s="49"/>
      <c r="G78" s="50"/>
      <c r="H78" s="51"/>
    </row>
    <row r="79" spans="1:8" ht="12.95" customHeight="1">
      <c r="B79" s="52"/>
      <c r="C79" s="53" t="s">
        <v>297</v>
      </c>
      <c r="D79" s="53"/>
      <c r="E79" s="53"/>
      <c r="F79" s="54" t="s">
        <v>475</v>
      </c>
      <c r="G79" s="55" t="s">
        <v>475</v>
      </c>
      <c r="H79" s="51"/>
    </row>
    <row r="80" spans="1:8" ht="12.95" customHeight="1">
      <c r="A80" s="3"/>
      <c r="B80" s="26"/>
      <c r="C80" s="21" t="s">
        <v>303</v>
      </c>
      <c r="D80" s="27"/>
      <c r="E80" s="28"/>
      <c r="F80" s="29">
        <v>382986.05</v>
      </c>
      <c r="G80" s="30">
        <v>0.94640000000000002</v>
      </c>
      <c r="H80" s="31"/>
    </row>
    <row r="81" spans="1:8" ht="12.95" customHeight="1">
      <c r="A81" s="3"/>
      <c r="B81" s="10"/>
      <c r="C81" s="11" t="s">
        <v>304</v>
      </c>
      <c r="D81" s="12"/>
      <c r="E81" s="12"/>
      <c r="F81" s="12"/>
      <c r="G81" s="12"/>
      <c r="H81" s="13"/>
    </row>
    <row r="82" spans="1:8" ht="12.95" customHeight="1">
      <c r="A82" s="3"/>
      <c r="B82" s="10"/>
      <c r="C82" s="11" t="s">
        <v>5141</v>
      </c>
      <c r="D82" s="12"/>
      <c r="E82" s="12"/>
      <c r="F82" s="12"/>
      <c r="G82" s="12"/>
      <c r="H82" s="13"/>
    </row>
    <row r="83" spans="1:8" ht="12.95" customHeight="1">
      <c r="A83" s="4"/>
      <c r="B83" s="10"/>
      <c r="C83" s="15" t="s">
        <v>5142</v>
      </c>
      <c r="D83" s="12"/>
      <c r="E83" s="25"/>
      <c r="F83" s="17">
        <v>15771.72</v>
      </c>
      <c r="G83" s="18">
        <v>3.9E-2</v>
      </c>
      <c r="H83" s="40"/>
    </row>
    <row r="84" spans="1:8" ht="12.95" customHeight="1">
      <c r="A84" s="3"/>
      <c r="B84" s="26"/>
      <c r="C84" s="21" t="s">
        <v>303</v>
      </c>
      <c r="D84" s="27"/>
      <c r="E84" s="28"/>
      <c r="F84" s="29">
        <v>15771.72</v>
      </c>
      <c r="G84" s="30">
        <v>3.9E-2</v>
      </c>
      <c r="H84" s="31"/>
    </row>
    <row r="85" spans="1:8" ht="12.95" customHeight="1">
      <c r="A85" s="3"/>
      <c r="B85" s="10"/>
      <c r="C85" s="11" t="s">
        <v>312</v>
      </c>
      <c r="D85" s="12"/>
      <c r="E85" s="12"/>
      <c r="F85" s="12"/>
      <c r="G85" s="12"/>
      <c r="H85" s="13"/>
    </row>
    <row r="86" spans="1:8" ht="12.95" customHeight="1">
      <c r="A86" s="14" t="s">
        <v>315</v>
      </c>
      <c r="B86" s="10"/>
      <c r="C86" s="15" t="s">
        <v>316</v>
      </c>
      <c r="D86" s="12"/>
      <c r="E86" s="25"/>
      <c r="F86" s="17">
        <v>250</v>
      </c>
      <c r="G86" s="18">
        <v>5.9999999999999995E-4</v>
      </c>
      <c r="H86" s="40"/>
    </row>
    <row r="87" spans="1:8" ht="12.95" customHeight="1">
      <c r="A87" s="3"/>
      <c r="B87" s="26"/>
      <c r="C87" s="21" t="s">
        <v>303</v>
      </c>
      <c r="D87" s="27"/>
      <c r="E87" s="28"/>
      <c r="F87" s="29">
        <v>250</v>
      </c>
      <c r="G87" s="30">
        <v>5.9999999999999995E-4</v>
      </c>
      <c r="H87" s="31"/>
    </row>
    <row r="88" spans="1:8" ht="12.95" customHeight="1">
      <c r="A88" s="3"/>
      <c r="B88" s="26"/>
      <c r="C88" s="21" t="s">
        <v>317</v>
      </c>
      <c r="D88" s="27"/>
      <c r="E88" s="12"/>
      <c r="F88" s="29">
        <v>5662.88</v>
      </c>
      <c r="G88" s="30">
        <v>1.4E-2</v>
      </c>
      <c r="H88" s="31"/>
    </row>
    <row r="89" spans="1:8" ht="12.95" customHeight="1">
      <c r="A89" s="3"/>
      <c r="B89" s="32"/>
      <c r="C89" s="33" t="s">
        <v>318</v>
      </c>
      <c r="D89" s="34"/>
      <c r="E89" s="34"/>
      <c r="F89" s="35">
        <v>404670.64702120004</v>
      </c>
      <c r="G89" s="36">
        <v>1</v>
      </c>
      <c r="H89" s="37"/>
    </row>
    <row r="90" spans="1:8" ht="12.95" customHeight="1">
      <c r="A90" s="3"/>
      <c r="B90" s="3"/>
      <c r="C90" s="4"/>
      <c r="D90" s="3"/>
      <c r="E90" s="3"/>
      <c r="F90" s="3"/>
      <c r="G90" s="3"/>
      <c r="H90" s="3"/>
    </row>
    <row r="91" spans="1:8" ht="12.95" customHeight="1">
      <c r="A91" s="3"/>
      <c r="B91" s="3"/>
      <c r="C91" s="2"/>
      <c r="D91" s="3"/>
      <c r="E91" s="3"/>
      <c r="F91" s="3"/>
      <c r="G91" s="3"/>
      <c r="H91" s="3"/>
    </row>
    <row r="92" spans="1:8" ht="12.95" customHeight="1">
      <c r="A92" s="3"/>
      <c r="B92" s="3"/>
      <c r="C92" s="2"/>
      <c r="D92" s="3"/>
      <c r="E92" s="3"/>
      <c r="F92" s="3"/>
      <c r="G92" s="3"/>
      <c r="H92" s="3"/>
    </row>
    <row r="93" spans="1:8" ht="12.95" customHeight="1">
      <c r="A93" s="3"/>
      <c r="B93" s="3"/>
      <c r="C93" s="2"/>
      <c r="D93" s="3"/>
      <c r="E93" s="3"/>
      <c r="F93" s="3"/>
      <c r="G93" s="3"/>
      <c r="H93" s="3"/>
    </row>
    <row r="94" spans="1:8">
      <c r="F94" s="71" t="s">
        <v>5500</v>
      </c>
    </row>
    <row r="95" spans="1:8">
      <c r="B95" s="71" t="s">
        <v>5486</v>
      </c>
      <c r="F95" s="71" t="s">
        <v>5488</v>
      </c>
    </row>
  </sheetData>
  <mergeCells count="2">
    <mergeCell ref="B1:C1"/>
    <mergeCell ref="B2:C2"/>
  </mergeCells>
  <hyperlinks>
    <hyperlink ref="H1" location="Index" display="Index" xr:uid="{E8C9BAFD-9BED-437A-9FD9-ED6345C28C49}"/>
  </hyperlink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outlinePr summaryBelow="0"/>
  </sheetPr>
  <dimension ref="A1:H116"/>
  <sheetViews>
    <sheetView topLeftCell="A22"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1779</v>
      </c>
      <c r="B1" s="210" t="s">
        <v>5025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1780</v>
      </c>
      <c r="B7" s="10" t="s">
        <v>1781</v>
      </c>
      <c r="C7" s="15" t="s">
        <v>1782</v>
      </c>
      <c r="D7" s="12" t="s">
        <v>55</v>
      </c>
      <c r="E7" s="16">
        <v>3160849</v>
      </c>
      <c r="F7" s="17">
        <v>79282</v>
      </c>
      <c r="G7" s="18">
        <v>7.3300000000000004E-2</v>
      </c>
      <c r="H7" s="40"/>
    </row>
    <row r="8" spans="1:8" ht="12.95" customHeight="1">
      <c r="A8" s="14" t="s">
        <v>346</v>
      </c>
      <c r="B8" s="10" t="s">
        <v>347</v>
      </c>
      <c r="C8" s="15" t="s">
        <v>348</v>
      </c>
      <c r="D8" s="12" t="s">
        <v>349</v>
      </c>
      <c r="E8" s="16">
        <v>7000000</v>
      </c>
      <c r="F8" s="17">
        <v>50977.5</v>
      </c>
      <c r="G8" s="18">
        <v>4.7100000000000003E-2</v>
      </c>
      <c r="H8" s="40"/>
    </row>
    <row r="9" spans="1:8" ht="12.95" customHeight="1">
      <c r="A9" s="14" t="s">
        <v>149</v>
      </c>
      <c r="B9" s="10" t="s">
        <v>150</v>
      </c>
      <c r="C9" s="15" t="s">
        <v>151</v>
      </c>
      <c r="D9" s="12" t="s">
        <v>152</v>
      </c>
      <c r="E9" s="16">
        <v>2700000</v>
      </c>
      <c r="F9" s="17">
        <v>47648.25</v>
      </c>
      <c r="G9" s="18">
        <v>4.3999999999999997E-2</v>
      </c>
      <c r="H9" s="40"/>
    </row>
    <row r="10" spans="1:8" ht="12.95" customHeight="1">
      <c r="A10" s="14" t="s">
        <v>337</v>
      </c>
      <c r="B10" s="10" t="s">
        <v>338</v>
      </c>
      <c r="C10" s="15" t="s">
        <v>339</v>
      </c>
      <c r="D10" s="12" t="s">
        <v>30</v>
      </c>
      <c r="E10" s="16">
        <v>3600000</v>
      </c>
      <c r="F10" s="17">
        <v>40991.4</v>
      </c>
      <c r="G10" s="18">
        <v>3.7900000000000003E-2</v>
      </c>
      <c r="H10" s="40"/>
    </row>
    <row r="11" spans="1:8" ht="12.95" customHeight="1">
      <c r="A11" s="14" t="s">
        <v>325</v>
      </c>
      <c r="B11" s="10" t="s">
        <v>326</v>
      </c>
      <c r="C11" s="15" t="s">
        <v>327</v>
      </c>
      <c r="D11" s="12" t="s">
        <v>26</v>
      </c>
      <c r="E11" s="16">
        <v>2700448</v>
      </c>
      <c r="F11" s="17">
        <v>40332.54</v>
      </c>
      <c r="G11" s="18">
        <v>3.73E-2</v>
      </c>
      <c r="H11" s="40"/>
    </row>
    <row r="12" spans="1:8" ht="12.95" customHeight="1">
      <c r="A12" s="14" t="s">
        <v>156</v>
      </c>
      <c r="B12" s="10" t="s">
        <v>157</v>
      </c>
      <c r="C12" s="15" t="s">
        <v>158</v>
      </c>
      <c r="D12" s="12" t="s">
        <v>26</v>
      </c>
      <c r="E12" s="16">
        <v>8000000</v>
      </c>
      <c r="F12" s="17">
        <v>36844</v>
      </c>
      <c r="G12" s="18">
        <v>3.4099999999999998E-2</v>
      </c>
      <c r="H12" s="40"/>
    </row>
    <row r="13" spans="1:8" ht="12.95" customHeight="1">
      <c r="A13" s="14" t="s">
        <v>146</v>
      </c>
      <c r="B13" s="10" t="s">
        <v>147</v>
      </c>
      <c r="C13" s="15" t="s">
        <v>148</v>
      </c>
      <c r="D13" s="12" t="s">
        <v>95</v>
      </c>
      <c r="E13" s="16">
        <v>20000000</v>
      </c>
      <c r="F13" s="17">
        <v>36060</v>
      </c>
      <c r="G13" s="18">
        <v>3.3300000000000003E-2</v>
      </c>
      <c r="H13" s="40"/>
    </row>
    <row r="14" spans="1:8" ht="12.95" customHeight="1">
      <c r="A14" s="14" t="s">
        <v>321</v>
      </c>
      <c r="B14" s="10" t="s">
        <v>322</v>
      </c>
      <c r="C14" s="15" t="s">
        <v>323</v>
      </c>
      <c r="D14" s="12" t="s">
        <v>324</v>
      </c>
      <c r="E14" s="16">
        <v>1350000</v>
      </c>
      <c r="F14" s="17">
        <v>32472.9</v>
      </c>
      <c r="G14" s="18">
        <v>0.03</v>
      </c>
      <c r="H14" s="40"/>
    </row>
    <row r="15" spans="1:8" ht="12.95" customHeight="1">
      <c r="A15" s="14" t="s">
        <v>23</v>
      </c>
      <c r="B15" s="10" t="s">
        <v>24</v>
      </c>
      <c r="C15" s="15" t="s">
        <v>25</v>
      </c>
      <c r="D15" s="12" t="s">
        <v>26</v>
      </c>
      <c r="E15" s="16">
        <v>4500000</v>
      </c>
      <c r="F15" s="17">
        <v>32145.75</v>
      </c>
      <c r="G15" s="18">
        <v>2.9700000000000001E-2</v>
      </c>
      <c r="H15" s="40"/>
    </row>
    <row r="16" spans="1:8" ht="12.95" customHeight="1">
      <c r="A16" s="14" t="s">
        <v>1783</v>
      </c>
      <c r="B16" s="10" t="s">
        <v>1784</v>
      </c>
      <c r="C16" s="15" t="s">
        <v>1785</v>
      </c>
      <c r="D16" s="12" t="s">
        <v>95</v>
      </c>
      <c r="E16" s="16">
        <v>23753076</v>
      </c>
      <c r="F16" s="17">
        <v>28598.7</v>
      </c>
      <c r="G16" s="18">
        <v>2.64E-2</v>
      </c>
      <c r="H16" s="40"/>
    </row>
    <row r="17" spans="1:8" ht="12.95" customHeight="1">
      <c r="A17" s="14" t="s">
        <v>1786</v>
      </c>
      <c r="B17" s="10" t="s">
        <v>1787</v>
      </c>
      <c r="C17" s="15" t="s">
        <v>1788</v>
      </c>
      <c r="D17" s="12" t="s">
        <v>181</v>
      </c>
      <c r="E17" s="16">
        <v>1737159</v>
      </c>
      <c r="F17" s="17">
        <v>26432.61</v>
      </c>
      <c r="G17" s="18">
        <v>2.4400000000000002E-2</v>
      </c>
      <c r="H17" s="40"/>
    </row>
    <row r="18" spans="1:8" ht="12.95" customHeight="1">
      <c r="A18" s="14" t="s">
        <v>42</v>
      </c>
      <c r="B18" s="10" t="s">
        <v>43</v>
      </c>
      <c r="C18" s="15" t="s">
        <v>44</v>
      </c>
      <c r="D18" s="12" t="s">
        <v>45</v>
      </c>
      <c r="E18" s="16">
        <v>9522363</v>
      </c>
      <c r="F18" s="17">
        <v>24291.55</v>
      </c>
      <c r="G18" s="18">
        <v>2.2499999999999999E-2</v>
      </c>
      <c r="H18" s="40"/>
    </row>
    <row r="19" spans="1:8" ht="12.95" customHeight="1">
      <c r="A19" s="14" t="s">
        <v>390</v>
      </c>
      <c r="B19" s="10" t="s">
        <v>391</v>
      </c>
      <c r="C19" s="15" t="s">
        <v>392</v>
      </c>
      <c r="D19" s="12" t="s">
        <v>18</v>
      </c>
      <c r="E19" s="16">
        <v>2500657</v>
      </c>
      <c r="F19" s="17">
        <v>23768.74</v>
      </c>
      <c r="G19" s="18">
        <v>2.1999999999999999E-2</v>
      </c>
      <c r="H19" s="40"/>
    </row>
    <row r="20" spans="1:8" ht="12.95" customHeight="1">
      <c r="A20" s="14" t="s">
        <v>331</v>
      </c>
      <c r="B20" s="10" t="s">
        <v>332</v>
      </c>
      <c r="C20" s="15" t="s">
        <v>333</v>
      </c>
      <c r="D20" s="12" t="s">
        <v>18</v>
      </c>
      <c r="E20" s="16">
        <v>800000</v>
      </c>
      <c r="F20" s="17">
        <v>21384.799999999999</v>
      </c>
      <c r="G20" s="18">
        <v>1.9800000000000002E-2</v>
      </c>
      <c r="H20" s="40"/>
    </row>
    <row r="21" spans="1:8" ht="12.95" customHeight="1">
      <c r="A21" s="14" t="s">
        <v>1789</v>
      </c>
      <c r="B21" s="10" t="s">
        <v>1790</v>
      </c>
      <c r="C21" s="15" t="s">
        <v>1791</v>
      </c>
      <c r="D21" s="12" t="s">
        <v>197</v>
      </c>
      <c r="E21" s="16">
        <v>1701107</v>
      </c>
      <c r="F21" s="17">
        <v>19974.400000000001</v>
      </c>
      <c r="G21" s="18">
        <v>1.8499999999999999E-2</v>
      </c>
      <c r="H21" s="40"/>
    </row>
    <row r="22" spans="1:8" ht="12.95" customHeight="1">
      <c r="A22" s="14" t="s">
        <v>1306</v>
      </c>
      <c r="B22" s="10" t="s">
        <v>1307</v>
      </c>
      <c r="C22" s="15" t="s">
        <v>1308</v>
      </c>
      <c r="D22" s="12" t="s">
        <v>181</v>
      </c>
      <c r="E22" s="16">
        <v>9961995</v>
      </c>
      <c r="F22" s="17">
        <v>18519.349999999999</v>
      </c>
      <c r="G22" s="18">
        <v>1.7100000000000001E-2</v>
      </c>
      <c r="H22" s="40"/>
    </row>
    <row r="23" spans="1:8" ht="12.95" customHeight="1">
      <c r="A23" s="14" t="s">
        <v>1792</v>
      </c>
      <c r="B23" s="10" t="s">
        <v>1793</v>
      </c>
      <c r="C23" s="15" t="s">
        <v>1794</v>
      </c>
      <c r="D23" s="12" t="s">
        <v>267</v>
      </c>
      <c r="E23" s="16">
        <v>3931203</v>
      </c>
      <c r="F23" s="17">
        <v>17869.28</v>
      </c>
      <c r="G23" s="18">
        <v>1.6500000000000001E-2</v>
      </c>
      <c r="H23" s="40"/>
    </row>
    <row r="24" spans="1:8" ht="12.95" customHeight="1">
      <c r="A24" s="14" t="s">
        <v>132</v>
      </c>
      <c r="B24" s="10" t="s">
        <v>133</v>
      </c>
      <c r="C24" s="15" t="s">
        <v>134</v>
      </c>
      <c r="D24" s="12" t="s">
        <v>135</v>
      </c>
      <c r="E24" s="16">
        <v>13000000</v>
      </c>
      <c r="F24" s="17">
        <v>16542.5</v>
      </c>
      <c r="G24" s="18">
        <v>1.5299999999999999E-2</v>
      </c>
      <c r="H24" s="40"/>
    </row>
    <row r="25" spans="1:8" ht="12.95" customHeight="1">
      <c r="A25" s="14" t="s">
        <v>63</v>
      </c>
      <c r="B25" s="10" t="s">
        <v>64</v>
      </c>
      <c r="C25" s="15" t="s">
        <v>65</v>
      </c>
      <c r="D25" s="12" t="s">
        <v>66</v>
      </c>
      <c r="E25" s="16">
        <v>5000000</v>
      </c>
      <c r="F25" s="17">
        <v>16215</v>
      </c>
      <c r="G25" s="18">
        <v>1.4999999999999999E-2</v>
      </c>
      <c r="H25" s="40"/>
    </row>
    <row r="26" spans="1:8" ht="12.95" customHeight="1">
      <c r="A26" s="14" t="s">
        <v>19</v>
      </c>
      <c r="B26" s="10" t="s">
        <v>20</v>
      </c>
      <c r="C26" s="15" t="s">
        <v>21</v>
      </c>
      <c r="D26" s="12" t="s">
        <v>22</v>
      </c>
      <c r="E26" s="16">
        <v>1700765</v>
      </c>
      <c r="F26" s="17">
        <v>15991.44</v>
      </c>
      <c r="G26" s="18">
        <v>1.4800000000000001E-2</v>
      </c>
      <c r="H26" s="40"/>
    </row>
    <row r="27" spans="1:8" ht="12.95" customHeight="1">
      <c r="A27" s="14" t="s">
        <v>1448</v>
      </c>
      <c r="B27" s="10" t="s">
        <v>1449</v>
      </c>
      <c r="C27" s="15" t="s">
        <v>1450</v>
      </c>
      <c r="D27" s="12" t="s">
        <v>59</v>
      </c>
      <c r="E27" s="16">
        <v>2496260</v>
      </c>
      <c r="F27" s="17">
        <v>14885.2</v>
      </c>
      <c r="G27" s="18">
        <v>1.38E-2</v>
      </c>
      <c r="H27" s="40"/>
    </row>
    <row r="28" spans="1:8" ht="12.95" customHeight="1">
      <c r="A28" s="14" t="s">
        <v>434</v>
      </c>
      <c r="B28" s="10" t="s">
        <v>435</v>
      </c>
      <c r="C28" s="15" t="s">
        <v>436</v>
      </c>
      <c r="D28" s="12" t="s">
        <v>26</v>
      </c>
      <c r="E28" s="16">
        <v>8000000</v>
      </c>
      <c r="F28" s="17">
        <v>14612</v>
      </c>
      <c r="G28" s="18">
        <v>1.35E-2</v>
      </c>
      <c r="H28" s="40"/>
    </row>
    <row r="29" spans="1:8" ht="12.95" customHeight="1">
      <c r="A29" s="14" t="s">
        <v>362</v>
      </c>
      <c r="B29" s="10" t="s">
        <v>363</v>
      </c>
      <c r="C29" s="15" t="s">
        <v>364</v>
      </c>
      <c r="D29" s="12" t="s">
        <v>26</v>
      </c>
      <c r="E29" s="16">
        <v>2200121</v>
      </c>
      <c r="F29" s="17">
        <v>14425.09</v>
      </c>
      <c r="G29" s="18">
        <v>1.3299999999999999E-2</v>
      </c>
      <c r="H29" s="40"/>
    </row>
    <row r="30" spans="1:8" ht="12.95" customHeight="1">
      <c r="A30" s="14" t="s">
        <v>334</v>
      </c>
      <c r="B30" s="10" t="s">
        <v>335</v>
      </c>
      <c r="C30" s="15" t="s">
        <v>336</v>
      </c>
      <c r="D30" s="12" t="s">
        <v>30</v>
      </c>
      <c r="E30" s="16">
        <v>400000</v>
      </c>
      <c r="F30" s="17">
        <v>14116.6</v>
      </c>
      <c r="G30" s="18">
        <v>1.2999999999999999E-2</v>
      </c>
      <c r="H30" s="40"/>
    </row>
    <row r="31" spans="1:8" ht="12.95" customHeight="1">
      <c r="A31" s="14" t="s">
        <v>178</v>
      </c>
      <c r="B31" s="10" t="s">
        <v>179</v>
      </c>
      <c r="C31" s="15" t="s">
        <v>180</v>
      </c>
      <c r="D31" s="12" t="s">
        <v>181</v>
      </c>
      <c r="E31" s="16">
        <v>35434</v>
      </c>
      <c r="F31" s="17">
        <v>13781.89</v>
      </c>
      <c r="G31" s="18">
        <v>1.2699999999999999E-2</v>
      </c>
      <c r="H31" s="40"/>
    </row>
    <row r="32" spans="1:8" ht="12.95" customHeight="1">
      <c r="A32" s="14" t="s">
        <v>1497</v>
      </c>
      <c r="B32" s="10" t="s">
        <v>1498</v>
      </c>
      <c r="C32" s="15" t="s">
        <v>1499</v>
      </c>
      <c r="D32" s="12" t="s">
        <v>45</v>
      </c>
      <c r="E32" s="16">
        <v>3928503</v>
      </c>
      <c r="F32" s="17">
        <v>12698.89</v>
      </c>
      <c r="G32" s="18">
        <v>1.17E-2</v>
      </c>
      <c r="H32" s="40"/>
    </row>
    <row r="33" spans="1:8" ht="12.95" customHeight="1">
      <c r="A33" s="14" t="s">
        <v>455</v>
      </c>
      <c r="B33" s="10" t="s">
        <v>456</v>
      </c>
      <c r="C33" s="15" t="s">
        <v>5157</v>
      </c>
      <c r="D33" s="12" t="s">
        <v>349</v>
      </c>
      <c r="E33" s="16">
        <v>3192904</v>
      </c>
      <c r="F33" s="17">
        <v>12477.87</v>
      </c>
      <c r="G33" s="18">
        <v>1.15E-2</v>
      </c>
      <c r="H33" s="40"/>
    </row>
    <row r="34" spans="1:8" ht="12.95" customHeight="1">
      <c r="A34" s="14" t="s">
        <v>283</v>
      </c>
      <c r="B34" s="10" t="s">
        <v>284</v>
      </c>
      <c r="C34" s="15" t="s">
        <v>285</v>
      </c>
      <c r="D34" s="12" t="s">
        <v>30</v>
      </c>
      <c r="E34" s="16">
        <v>2727598</v>
      </c>
      <c r="F34" s="17">
        <v>12180.09</v>
      </c>
      <c r="G34" s="18">
        <v>1.1299999999999999E-2</v>
      </c>
      <c r="H34" s="40"/>
    </row>
    <row r="35" spans="1:8" ht="12.95" customHeight="1">
      <c r="A35" s="14" t="s">
        <v>1795</v>
      </c>
      <c r="B35" s="10" t="s">
        <v>1796</v>
      </c>
      <c r="C35" s="15" t="s">
        <v>1797</v>
      </c>
      <c r="D35" s="12" t="s">
        <v>197</v>
      </c>
      <c r="E35" s="16">
        <v>4848989</v>
      </c>
      <c r="F35" s="17">
        <v>11603.63</v>
      </c>
      <c r="G35" s="18">
        <v>1.0699999999999999E-2</v>
      </c>
      <c r="H35" s="40"/>
    </row>
    <row r="36" spans="1:8" ht="12.95" customHeight="1">
      <c r="A36" s="14" t="s">
        <v>387</v>
      </c>
      <c r="B36" s="10" t="s">
        <v>388</v>
      </c>
      <c r="C36" s="15" t="s">
        <v>389</v>
      </c>
      <c r="D36" s="12" t="s">
        <v>14</v>
      </c>
      <c r="E36" s="16">
        <v>5000000</v>
      </c>
      <c r="F36" s="17">
        <v>11057.5</v>
      </c>
      <c r="G36" s="18">
        <v>1.0200000000000001E-2</v>
      </c>
      <c r="H36" s="40"/>
    </row>
    <row r="37" spans="1:8" ht="12.95" customHeight="1">
      <c r="A37" s="14" t="s">
        <v>328</v>
      </c>
      <c r="B37" s="10" t="s">
        <v>329</v>
      </c>
      <c r="C37" s="15" t="s">
        <v>330</v>
      </c>
      <c r="D37" s="12" t="s">
        <v>30</v>
      </c>
      <c r="E37" s="16">
        <v>625504</v>
      </c>
      <c r="F37" s="17">
        <v>10712.69</v>
      </c>
      <c r="G37" s="18">
        <v>9.9000000000000008E-3</v>
      </c>
      <c r="H37" s="40"/>
    </row>
    <row r="38" spans="1:8" ht="12.95" customHeight="1">
      <c r="A38" s="14" t="s">
        <v>443</v>
      </c>
      <c r="B38" s="10" t="s">
        <v>444</v>
      </c>
      <c r="C38" s="15" t="s">
        <v>445</v>
      </c>
      <c r="D38" s="12" t="s">
        <v>45</v>
      </c>
      <c r="E38" s="16">
        <v>7000000</v>
      </c>
      <c r="F38" s="17">
        <v>10678.5</v>
      </c>
      <c r="G38" s="18">
        <v>9.9000000000000008E-3</v>
      </c>
      <c r="H38" s="40"/>
    </row>
    <row r="39" spans="1:8" ht="12.95" customHeight="1">
      <c r="A39" s="14" t="s">
        <v>1798</v>
      </c>
      <c r="B39" s="10" t="s">
        <v>1799</v>
      </c>
      <c r="C39" s="15" t="s">
        <v>1800</v>
      </c>
      <c r="D39" s="12" t="s">
        <v>267</v>
      </c>
      <c r="E39" s="16">
        <v>1553999</v>
      </c>
      <c r="F39" s="17">
        <v>10202.780000000001</v>
      </c>
      <c r="G39" s="18">
        <v>9.4000000000000004E-3</v>
      </c>
      <c r="H39" s="40"/>
    </row>
    <row r="40" spans="1:8" ht="12.95" customHeight="1">
      <c r="A40" s="14" t="s">
        <v>78</v>
      </c>
      <c r="B40" s="10" t="s">
        <v>79</v>
      </c>
      <c r="C40" s="15" t="s">
        <v>80</v>
      </c>
      <c r="D40" s="12" t="s">
        <v>45</v>
      </c>
      <c r="E40" s="16">
        <v>1000000</v>
      </c>
      <c r="F40" s="17">
        <v>10144</v>
      </c>
      <c r="G40" s="18">
        <v>9.4000000000000004E-3</v>
      </c>
      <c r="H40" s="40"/>
    </row>
    <row r="41" spans="1:8" ht="12.95" customHeight="1">
      <c r="A41" s="14" t="s">
        <v>1531</v>
      </c>
      <c r="B41" s="10" t="s">
        <v>1532</v>
      </c>
      <c r="C41" s="15" t="s">
        <v>1533</v>
      </c>
      <c r="D41" s="12" t="s">
        <v>18</v>
      </c>
      <c r="E41" s="16">
        <v>1700129</v>
      </c>
      <c r="F41" s="17">
        <v>10032.459999999999</v>
      </c>
      <c r="G41" s="18">
        <v>9.2999999999999992E-3</v>
      </c>
      <c r="H41" s="40"/>
    </row>
    <row r="42" spans="1:8" ht="12.95" customHeight="1">
      <c r="A42" s="14" t="s">
        <v>1537</v>
      </c>
      <c r="B42" s="10" t="s">
        <v>1538</v>
      </c>
      <c r="C42" s="15" t="s">
        <v>1539</v>
      </c>
      <c r="D42" s="12" t="s">
        <v>139</v>
      </c>
      <c r="E42" s="16">
        <v>10025029</v>
      </c>
      <c r="F42" s="17">
        <v>10030.040000000001</v>
      </c>
      <c r="G42" s="18">
        <v>9.2999999999999992E-3</v>
      </c>
      <c r="H42" s="40"/>
    </row>
    <row r="43" spans="1:8" ht="12.95" customHeight="1">
      <c r="A43" s="14" t="s">
        <v>214</v>
      </c>
      <c r="B43" s="10" t="s">
        <v>215</v>
      </c>
      <c r="C43" s="15" t="s">
        <v>216</v>
      </c>
      <c r="D43" s="12" t="s">
        <v>181</v>
      </c>
      <c r="E43" s="16">
        <v>446556</v>
      </c>
      <c r="F43" s="17">
        <v>9207.31</v>
      </c>
      <c r="G43" s="18">
        <v>8.5000000000000006E-3</v>
      </c>
      <c r="H43" s="40"/>
    </row>
    <row r="44" spans="1:8" ht="12.95" customHeight="1">
      <c r="A44" s="14" t="s">
        <v>1801</v>
      </c>
      <c r="B44" s="10" t="s">
        <v>1802</v>
      </c>
      <c r="C44" s="15" t="s">
        <v>1803</v>
      </c>
      <c r="D44" s="12" t="s">
        <v>197</v>
      </c>
      <c r="E44" s="16">
        <v>1551958</v>
      </c>
      <c r="F44" s="17">
        <v>8800.3799999999992</v>
      </c>
      <c r="G44" s="18">
        <v>8.0999999999999996E-3</v>
      </c>
      <c r="H44" s="40"/>
    </row>
    <row r="45" spans="1:8" ht="12.95" customHeight="1">
      <c r="A45" s="14" t="s">
        <v>365</v>
      </c>
      <c r="B45" s="10" t="s">
        <v>366</v>
      </c>
      <c r="C45" s="15" t="s">
        <v>367</v>
      </c>
      <c r="D45" s="12" t="s">
        <v>84</v>
      </c>
      <c r="E45" s="16">
        <v>180000</v>
      </c>
      <c r="F45" s="17">
        <v>8781.84</v>
      </c>
      <c r="G45" s="18">
        <v>8.0999999999999996E-3</v>
      </c>
      <c r="H45" s="40"/>
    </row>
    <row r="46" spans="1:8" ht="12.95" customHeight="1">
      <c r="A46" s="14" t="s">
        <v>440</v>
      </c>
      <c r="B46" s="10" t="s">
        <v>441</v>
      </c>
      <c r="C46" s="15" t="s">
        <v>442</v>
      </c>
      <c r="D46" s="12" t="s">
        <v>181</v>
      </c>
      <c r="E46" s="16">
        <v>494679</v>
      </c>
      <c r="F46" s="17">
        <v>8674.2000000000007</v>
      </c>
      <c r="G46" s="18">
        <v>8.0000000000000002E-3</v>
      </c>
      <c r="H46" s="40"/>
    </row>
    <row r="47" spans="1:8" ht="12.95" customHeight="1">
      <c r="A47" s="14" t="s">
        <v>11</v>
      </c>
      <c r="B47" s="10" t="s">
        <v>12</v>
      </c>
      <c r="C47" s="15" t="s">
        <v>13</v>
      </c>
      <c r="D47" s="12" t="s">
        <v>14</v>
      </c>
      <c r="E47" s="16">
        <v>900000</v>
      </c>
      <c r="F47" s="17">
        <v>8023.05</v>
      </c>
      <c r="G47" s="18">
        <v>7.4000000000000003E-3</v>
      </c>
      <c r="H47" s="40"/>
    </row>
    <row r="48" spans="1:8" ht="12.95" customHeight="1">
      <c r="A48" s="14" t="s">
        <v>1804</v>
      </c>
      <c r="B48" s="10" t="s">
        <v>1805</v>
      </c>
      <c r="C48" s="15" t="s">
        <v>1806</v>
      </c>
      <c r="D48" s="12" t="s">
        <v>181</v>
      </c>
      <c r="E48" s="16">
        <v>6859048</v>
      </c>
      <c r="F48" s="17">
        <v>7935.92</v>
      </c>
      <c r="G48" s="18">
        <v>7.3000000000000001E-3</v>
      </c>
      <c r="H48" s="40"/>
    </row>
    <row r="49" spans="1:8" ht="12.95" customHeight="1">
      <c r="A49" s="14" t="s">
        <v>31</v>
      </c>
      <c r="B49" s="10" t="s">
        <v>32</v>
      </c>
      <c r="C49" s="15" t="s">
        <v>33</v>
      </c>
      <c r="D49" s="12" t="s">
        <v>34</v>
      </c>
      <c r="E49" s="16">
        <v>6500398</v>
      </c>
      <c r="F49" s="17">
        <v>7780.98</v>
      </c>
      <c r="G49" s="18">
        <v>7.1999999999999998E-3</v>
      </c>
      <c r="H49" s="40"/>
    </row>
    <row r="50" spans="1:8" ht="12.95" customHeight="1">
      <c r="A50" s="14" t="s">
        <v>426</v>
      </c>
      <c r="B50" s="10" t="s">
        <v>427</v>
      </c>
      <c r="C50" s="15" t="s">
        <v>428</v>
      </c>
      <c r="D50" s="12" t="s">
        <v>429</v>
      </c>
      <c r="E50" s="16">
        <v>1850000</v>
      </c>
      <c r="F50" s="17">
        <v>7635.88</v>
      </c>
      <c r="G50" s="18">
        <v>7.1000000000000004E-3</v>
      </c>
      <c r="H50" s="40"/>
    </row>
    <row r="51" spans="1:8" ht="12.95" customHeight="1">
      <c r="A51" s="14" t="s">
        <v>1137</v>
      </c>
      <c r="B51" s="10" t="s">
        <v>1138</v>
      </c>
      <c r="C51" s="15" t="s">
        <v>1139</v>
      </c>
      <c r="D51" s="12" t="s">
        <v>84</v>
      </c>
      <c r="E51" s="16">
        <v>1000000</v>
      </c>
      <c r="F51" s="17">
        <v>7536</v>
      </c>
      <c r="G51" s="18">
        <v>7.0000000000000001E-3</v>
      </c>
      <c r="H51" s="40"/>
    </row>
    <row r="52" spans="1:8" ht="12.95" customHeight="1">
      <c r="A52" s="14" t="s">
        <v>249</v>
      </c>
      <c r="B52" s="10" t="s">
        <v>250</v>
      </c>
      <c r="C52" s="15" t="s">
        <v>251</v>
      </c>
      <c r="D52" s="12" t="s">
        <v>84</v>
      </c>
      <c r="E52" s="16">
        <v>448810</v>
      </c>
      <c r="F52" s="17">
        <v>7354.65</v>
      </c>
      <c r="G52" s="18">
        <v>6.7999999999999996E-3</v>
      </c>
      <c r="H52" s="40"/>
    </row>
    <row r="53" spans="1:8" ht="12.95" customHeight="1">
      <c r="A53" s="14" t="s">
        <v>100</v>
      </c>
      <c r="B53" s="10" t="s">
        <v>101</v>
      </c>
      <c r="C53" s="15" t="s">
        <v>102</v>
      </c>
      <c r="D53" s="12" t="s">
        <v>14</v>
      </c>
      <c r="E53" s="16">
        <v>900000</v>
      </c>
      <c r="F53" s="17">
        <v>7007.4</v>
      </c>
      <c r="G53" s="18">
        <v>6.4999999999999997E-3</v>
      </c>
      <c r="H53" s="40"/>
    </row>
    <row r="54" spans="1:8" ht="12.95" customHeight="1">
      <c r="A54" s="14" t="s">
        <v>1131</v>
      </c>
      <c r="B54" s="10" t="s">
        <v>1132</v>
      </c>
      <c r="C54" s="15" t="s">
        <v>1133</v>
      </c>
      <c r="D54" s="12" t="s">
        <v>30</v>
      </c>
      <c r="E54" s="16">
        <v>1000000</v>
      </c>
      <c r="F54" s="17">
        <v>6372.5</v>
      </c>
      <c r="G54" s="18">
        <v>5.8999999999999999E-3</v>
      </c>
      <c r="H54" s="40"/>
    </row>
    <row r="55" spans="1:8" ht="12.95" customHeight="1">
      <c r="A55" s="14" t="s">
        <v>340</v>
      </c>
      <c r="B55" s="10" t="s">
        <v>341</v>
      </c>
      <c r="C55" s="15" t="s">
        <v>342</v>
      </c>
      <c r="D55" s="12" t="s">
        <v>30</v>
      </c>
      <c r="E55" s="16">
        <v>400000</v>
      </c>
      <c r="F55" s="17">
        <v>6165.8</v>
      </c>
      <c r="G55" s="18">
        <v>5.7000000000000002E-3</v>
      </c>
      <c r="H55" s="40"/>
    </row>
    <row r="56" spans="1:8" ht="12.95" customHeight="1">
      <c r="A56" s="14" t="s">
        <v>1807</v>
      </c>
      <c r="B56" s="10" t="s">
        <v>1808</v>
      </c>
      <c r="C56" s="15" t="s">
        <v>1809</v>
      </c>
      <c r="D56" s="12" t="s">
        <v>181</v>
      </c>
      <c r="E56" s="16">
        <v>5900000</v>
      </c>
      <c r="F56" s="17">
        <v>6153.7</v>
      </c>
      <c r="G56" s="18">
        <v>5.7000000000000002E-3</v>
      </c>
      <c r="H56" s="40"/>
    </row>
    <row r="57" spans="1:8" ht="12.95" customHeight="1">
      <c r="A57" s="14" t="s">
        <v>1810</v>
      </c>
      <c r="B57" s="10" t="s">
        <v>1811</v>
      </c>
      <c r="C57" s="15" t="s">
        <v>1812</v>
      </c>
      <c r="D57" s="12" t="s">
        <v>165</v>
      </c>
      <c r="E57" s="16">
        <v>2056555</v>
      </c>
      <c r="F57" s="17">
        <v>6067.87</v>
      </c>
      <c r="G57" s="18">
        <v>5.5999999999999999E-3</v>
      </c>
      <c r="H57" s="40"/>
    </row>
    <row r="58" spans="1:8" ht="12.95" customHeight="1">
      <c r="A58" s="14" t="s">
        <v>211</v>
      </c>
      <c r="B58" s="10" t="s">
        <v>212</v>
      </c>
      <c r="C58" s="15" t="s">
        <v>213</v>
      </c>
      <c r="D58" s="12" t="s">
        <v>18</v>
      </c>
      <c r="E58" s="16">
        <v>1176349</v>
      </c>
      <c r="F58" s="17">
        <v>5921.15</v>
      </c>
      <c r="G58" s="18">
        <v>5.4999999999999997E-3</v>
      </c>
      <c r="H58" s="40"/>
    </row>
    <row r="59" spans="1:8" ht="12.95" customHeight="1">
      <c r="A59" s="14" t="s">
        <v>1813</v>
      </c>
      <c r="B59" s="10" t="s">
        <v>1814</v>
      </c>
      <c r="C59" s="15" t="s">
        <v>1815</v>
      </c>
      <c r="D59" s="12" t="s">
        <v>77</v>
      </c>
      <c r="E59" s="16">
        <v>2579907</v>
      </c>
      <c r="F59" s="17">
        <v>5710.62</v>
      </c>
      <c r="G59" s="18">
        <v>5.3E-3</v>
      </c>
      <c r="H59" s="40"/>
    </row>
    <row r="60" spans="1:8" ht="12.95" customHeight="1">
      <c r="A60" s="14" t="s">
        <v>56</v>
      </c>
      <c r="B60" s="10" t="s">
        <v>57</v>
      </c>
      <c r="C60" s="15" t="s">
        <v>58</v>
      </c>
      <c r="D60" s="12" t="s">
        <v>59</v>
      </c>
      <c r="E60" s="16">
        <v>100221</v>
      </c>
      <c r="F60" s="17">
        <v>5700.32</v>
      </c>
      <c r="G60" s="18">
        <v>5.3E-3</v>
      </c>
      <c r="H60" s="40"/>
    </row>
    <row r="61" spans="1:8" ht="12.95" customHeight="1">
      <c r="A61" s="14" t="s">
        <v>1816</v>
      </c>
      <c r="B61" s="10" t="s">
        <v>1817</v>
      </c>
      <c r="C61" s="15" t="s">
        <v>1818</v>
      </c>
      <c r="D61" s="12" t="s">
        <v>204</v>
      </c>
      <c r="E61" s="16">
        <v>413950</v>
      </c>
      <c r="F61" s="17">
        <v>5465.17</v>
      </c>
      <c r="G61" s="18">
        <v>5.1000000000000004E-3</v>
      </c>
      <c r="H61" s="40"/>
    </row>
    <row r="62" spans="1:8" ht="12.95" customHeight="1">
      <c r="A62" s="14" t="s">
        <v>1312</v>
      </c>
      <c r="B62" s="10" t="s">
        <v>1313</v>
      </c>
      <c r="C62" s="15" t="s">
        <v>1314</v>
      </c>
      <c r="D62" s="12" t="s">
        <v>181</v>
      </c>
      <c r="E62" s="16">
        <v>2325400</v>
      </c>
      <c r="F62" s="17">
        <v>5375.16</v>
      </c>
      <c r="G62" s="18">
        <v>5.0000000000000001E-3</v>
      </c>
      <c r="H62" s="40"/>
    </row>
    <row r="63" spans="1:8" ht="12.95" customHeight="1">
      <c r="A63" s="14" t="s">
        <v>252</v>
      </c>
      <c r="B63" s="10" t="s">
        <v>253</v>
      </c>
      <c r="C63" s="15" t="s">
        <v>254</v>
      </c>
      <c r="D63" s="12" t="s">
        <v>30</v>
      </c>
      <c r="E63" s="16">
        <v>125324</v>
      </c>
      <c r="F63" s="17">
        <v>5186.91</v>
      </c>
      <c r="G63" s="18">
        <v>4.7999999999999996E-3</v>
      </c>
      <c r="H63" s="40"/>
    </row>
    <row r="64" spans="1:8" ht="12.95" customHeight="1">
      <c r="A64" s="14" t="s">
        <v>1284</v>
      </c>
      <c r="B64" s="10" t="s">
        <v>1285</v>
      </c>
      <c r="C64" s="15" t="s">
        <v>1286</v>
      </c>
      <c r="D64" s="12" t="s">
        <v>1287</v>
      </c>
      <c r="E64" s="16">
        <v>1842256</v>
      </c>
      <c r="F64" s="17">
        <v>5115.0200000000004</v>
      </c>
      <c r="G64" s="18">
        <v>4.7000000000000002E-3</v>
      </c>
      <c r="H64" s="40"/>
    </row>
    <row r="65" spans="1:8" ht="12.95" customHeight="1">
      <c r="A65" s="14" t="s">
        <v>1488</v>
      </c>
      <c r="B65" s="10" t="s">
        <v>1489</v>
      </c>
      <c r="C65" s="15" t="s">
        <v>1490</v>
      </c>
      <c r="D65" s="12" t="s">
        <v>95</v>
      </c>
      <c r="E65" s="16">
        <v>900183</v>
      </c>
      <c r="F65" s="17">
        <v>4937.5</v>
      </c>
      <c r="G65" s="18">
        <v>4.5999999999999999E-3</v>
      </c>
      <c r="H65" s="40"/>
    </row>
    <row r="66" spans="1:8" ht="12.95" customHeight="1">
      <c r="A66" s="14" t="s">
        <v>449</v>
      </c>
      <c r="B66" s="10" t="s">
        <v>450</v>
      </c>
      <c r="C66" s="15" t="s">
        <v>451</v>
      </c>
      <c r="D66" s="12" t="s">
        <v>181</v>
      </c>
      <c r="E66" s="16">
        <v>223870</v>
      </c>
      <c r="F66" s="17">
        <v>4817.46</v>
      </c>
      <c r="G66" s="18">
        <v>4.4999999999999997E-3</v>
      </c>
      <c r="H66" s="40"/>
    </row>
    <row r="67" spans="1:8" ht="12.95" customHeight="1">
      <c r="A67" s="14" t="s">
        <v>39</v>
      </c>
      <c r="B67" s="10" t="s">
        <v>40</v>
      </c>
      <c r="C67" s="15" t="s">
        <v>41</v>
      </c>
      <c r="D67" s="12" t="s">
        <v>26</v>
      </c>
      <c r="E67" s="16">
        <v>425000</v>
      </c>
      <c r="F67" s="17">
        <v>4658.43</v>
      </c>
      <c r="G67" s="18">
        <v>4.3E-3</v>
      </c>
      <c r="H67" s="40"/>
    </row>
    <row r="68" spans="1:8" ht="12.95" customHeight="1">
      <c r="A68" s="14" t="s">
        <v>381</v>
      </c>
      <c r="B68" s="10" t="s">
        <v>382</v>
      </c>
      <c r="C68" s="15" t="s">
        <v>383</v>
      </c>
      <c r="D68" s="12" t="s">
        <v>22</v>
      </c>
      <c r="E68" s="16">
        <v>400000</v>
      </c>
      <c r="F68" s="17">
        <v>4642.2</v>
      </c>
      <c r="G68" s="18">
        <v>4.3E-3</v>
      </c>
      <c r="H68" s="40"/>
    </row>
    <row r="69" spans="1:8" ht="12.95" customHeight="1">
      <c r="A69" s="14" t="s">
        <v>277</v>
      </c>
      <c r="B69" s="10" t="s">
        <v>278</v>
      </c>
      <c r="C69" s="15" t="s">
        <v>279</v>
      </c>
      <c r="D69" s="12" t="s">
        <v>18</v>
      </c>
      <c r="E69" s="16">
        <v>6422252</v>
      </c>
      <c r="F69" s="17">
        <v>4569.43</v>
      </c>
      <c r="G69" s="18">
        <v>4.1999999999999997E-3</v>
      </c>
      <c r="H69" s="40"/>
    </row>
    <row r="70" spans="1:8" ht="12.95" customHeight="1">
      <c r="A70" s="14" t="s">
        <v>106</v>
      </c>
      <c r="B70" s="10" t="s">
        <v>107</v>
      </c>
      <c r="C70" s="15" t="s">
        <v>108</v>
      </c>
      <c r="D70" s="12" t="s">
        <v>38</v>
      </c>
      <c r="E70" s="16">
        <v>1000573</v>
      </c>
      <c r="F70" s="17">
        <v>4485.07</v>
      </c>
      <c r="G70" s="18">
        <v>4.1000000000000003E-3</v>
      </c>
      <c r="H70" s="40"/>
    </row>
    <row r="71" spans="1:8" ht="12.95" customHeight="1">
      <c r="A71" s="14" t="s">
        <v>469</v>
      </c>
      <c r="B71" s="10" t="s">
        <v>470</v>
      </c>
      <c r="C71" s="15" t="s">
        <v>471</v>
      </c>
      <c r="D71" s="12" t="s">
        <v>324</v>
      </c>
      <c r="E71" s="16">
        <v>1200000</v>
      </c>
      <c r="F71" s="17">
        <v>4440</v>
      </c>
      <c r="G71" s="18">
        <v>4.1000000000000003E-3</v>
      </c>
      <c r="H71" s="40"/>
    </row>
    <row r="72" spans="1:8" ht="12.95" customHeight="1">
      <c r="A72" s="14" t="s">
        <v>74</v>
      </c>
      <c r="B72" s="10" t="s">
        <v>75</v>
      </c>
      <c r="C72" s="15" t="s">
        <v>76</v>
      </c>
      <c r="D72" s="12" t="s">
        <v>77</v>
      </c>
      <c r="E72" s="16">
        <v>2000000</v>
      </c>
      <c r="F72" s="17">
        <v>4075</v>
      </c>
      <c r="G72" s="18">
        <v>3.8E-3</v>
      </c>
      <c r="H72" s="40"/>
    </row>
    <row r="73" spans="1:8" ht="12.95" customHeight="1">
      <c r="A73" s="14" t="s">
        <v>1819</v>
      </c>
      <c r="B73" s="10" t="s">
        <v>1820</v>
      </c>
      <c r="C73" s="15" t="s">
        <v>1821</v>
      </c>
      <c r="D73" s="12" t="s">
        <v>95</v>
      </c>
      <c r="E73" s="16">
        <v>1690863</v>
      </c>
      <c r="F73" s="17">
        <v>4021.72</v>
      </c>
      <c r="G73" s="18">
        <v>3.7000000000000002E-3</v>
      </c>
      <c r="H73" s="40"/>
    </row>
    <row r="74" spans="1:8" ht="12.95" customHeight="1">
      <c r="A74" s="14" t="s">
        <v>1121</v>
      </c>
      <c r="B74" s="10" t="s">
        <v>1122</v>
      </c>
      <c r="C74" s="15" t="s">
        <v>1123</v>
      </c>
      <c r="D74" s="12" t="s">
        <v>18</v>
      </c>
      <c r="E74" s="16">
        <v>502800</v>
      </c>
      <c r="F74" s="17">
        <v>3914.05</v>
      </c>
      <c r="G74" s="18">
        <v>3.5999999999999999E-3</v>
      </c>
      <c r="H74" s="40"/>
    </row>
    <row r="75" spans="1:8" ht="12.95" customHeight="1">
      <c r="A75" s="14" t="s">
        <v>402</v>
      </c>
      <c r="B75" s="10" t="s">
        <v>403</v>
      </c>
      <c r="C75" s="15" t="s">
        <v>404</v>
      </c>
      <c r="D75" s="12" t="s">
        <v>18</v>
      </c>
      <c r="E75" s="16">
        <v>1000000</v>
      </c>
      <c r="F75" s="17">
        <v>3721</v>
      </c>
      <c r="G75" s="18">
        <v>3.3999999999999998E-3</v>
      </c>
      <c r="H75" s="40"/>
    </row>
    <row r="76" spans="1:8" ht="12.95" customHeight="1">
      <c r="A76" s="14" t="s">
        <v>1822</v>
      </c>
      <c r="B76" s="10" t="s">
        <v>1823</v>
      </c>
      <c r="C76" s="15" t="s">
        <v>1824</v>
      </c>
      <c r="D76" s="12" t="s">
        <v>181</v>
      </c>
      <c r="E76" s="16">
        <v>200000</v>
      </c>
      <c r="F76" s="17">
        <v>3695.4</v>
      </c>
      <c r="G76" s="18">
        <v>3.3999999999999998E-3</v>
      </c>
      <c r="H76" s="40"/>
    </row>
    <row r="77" spans="1:8" ht="12.95" customHeight="1">
      <c r="A77" s="14" t="s">
        <v>1825</v>
      </c>
      <c r="B77" s="10" t="s">
        <v>1826</v>
      </c>
      <c r="C77" s="15" t="s">
        <v>1827</v>
      </c>
      <c r="D77" s="12" t="s">
        <v>128</v>
      </c>
      <c r="E77" s="16">
        <v>3779950</v>
      </c>
      <c r="F77" s="17">
        <v>3636.31</v>
      </c>
      <c r="G77" s="18">
        <v>3.3999999999999998E-3</v>
      </c>
      <c r="H77" s="40"/>
    </row>
    <row r="78" spans="1:8" ht="12.95" customHeight="1">
      <c r="A78" s="14" t="s">
        <v>1828</v>
      </c>
      <c r="B78" s="10" t="s">
        <v>1829</v>
      </c>
      <c r="C78" s="15" t="s">
        <v>1830</v>
      </c>
      <c r="D78" s="12" t="s">
        <v>197</v>
      </c>
      <c r="E78" s="16">
        <v>400000</v>
      </c>
      <c r="F78" s="17">
        <v>3514</v>
      </c>
      <c r="G78" s="18">
        <v>3.2000000000000002E-3</v>
      </c>
      <c r="H78" s="40"/>
    </row>
    <row r="79" spans="1:8" ht="12.95" customHeight="1">
      <c r="A79" s="14" t="s">
        <v>414</v>
      </c>
      <c r="B79" s="10" t="s">
        <v>415</v>
      </c>
      <c r="C79" s="15" t="s">
        <v>416</v>
      </c>
      <c r="D79" s="12" t="s">
        <v>34</v>
      </c>
      <c r="E79" s="16">
        <v>400000</v>
      </c>
      <c r="F79" s="17">
        <v>3342</v>
      </c>
      <c r="G79" s="18">
        <v>3.0999999999999999E-3</v>
      </c>
      <c r="H79" s="40"/>
    </row>
    <row r="80" spans="1:8" ht="12.95" customHeight="1">
      <c r="A80" s="14" t="s">
        <v>198</v>
      </c>
      <c r="B80" s="10" t="s">
        <v>199</v>
      </c>
      <c r="C80" s="15" t="s">
        <v>200</v>
      </c>
      <c r="D80" s="12" t="s">
        <v>84</v>
      </c>
      <c r="E80" s="16">
        <v>158998</v>
      </c>
      <c r="F80" s="17">
        <v>3339.28</v>
      </c>
      <c r="G80" s="18">
        <v>3.0999999999999999E-3</v>
      </c>
      <c r="H80" s="40"/>
    </row>
    <row r="81" spans="1:8" ht="12.95" customHeight="1">
      <c r="A81" s="14" t="s">
        <v>452</v>
      </c>
      <c r="B81" s="10" t="s">
        <v>453</v>
      </c>
      <c r="C81" s="15" t="s">
        <v>454</v>
      </c>
      <c r="D81" s="12" t="s">
        <v>128</v>
      </c>
      <c r="E81" s="16">
        <v>400000</v>
      </c>
      <c r="F81" s="17">
        <v>3331</v>
      </c>
      <c r="G81" s="18">
        <v>3.0999999999999999E-3</v>
      </c>
      <c r="H81" s="40"/>
    </row>
    <row r="82" spans="1:8" ht="12.95" customHeight="1">
      <c r="A82" s="14" t="s">
        <v>1294</v>
      </c>
      <c r="B82" s="10" t="s">
        <v>1295</v>
      </c>
      <c r="C82" s="15" t="s">
        <v>1296</v>
      </c>
      <c r="D82" s="12" t="s">
        <v>349</v>
      </c>
      <c r="E82" s="16">
        <v>1050864</v>
      </c>
      <c r="F82" s="17">
        <v>2904.06</v>
      </c>
      <c r="G82" s="18">
        <v>2.7000000000000001E-3</v>
      </c>
      <c r="H82" s="40"/>
    </row>
    <row r="83" spans="1:8" ht="12.95" customHeight="1">
      <c r="A83" s="14" t="s">
        <v>1831</v>
      </c>
      <c r="B83" s="10" t="s">
        <v>1832</v>
      </c>
      <c r="C83" s="15" t="s">
        <v>1833</v>
      </c>
      <c r="D83" s="12" t="s">
        <v>204</v>
      </c>
      <c r="E83" s="16">
        <v>100000</v>
      </c>
      <c r="F83" s="17">
        <v>2869.5</v>
      </c>
      <c r="G83" s="18">
        <v>2.7000000000000001E-3</v>
      </c>
      <c r="H83" s="40"/>
    </row>
    <row r="84" spans="1:8" ht="12.95" customHeight="1">
      <c r="A84" s="14" t="s">
        <v>1525</v>
      </c>
      <c r="B84" s="10" t="s">
        <v>1526</v>
      </c>
      <c r="C84" s="15" t="s">
        <v>1527</v>
      </c>
      <c r="D84" s="12" t="s">
        <v>115</v>
      </c>
      <c r="E84" s="16">
        <v>174440</v>
      </c>
      <c r="F84" s="17">
        <v>2789.38</v>
      </c>
      <c r="G84" s="18">
        <v>2.5999999999999999E-3</v>
      </c>
      <c r="H84" s="40"/>
    </row>
    <row r="85" spans="1:8" ht="12.95" customHeight="1">
      <c r="A85" s="14" t="s">
        <v>371</v>
      </c>
      <c r="B85" s="10" t="s">
        <v>372</v>
      </c>
      <c r="C85" s="15" t="s">
        <v>373</v>
      </c>
      <c r="D85" s="12" t="s">
        <v>84</v>
      </c>
      <c r="E85" s="16">
        <v>13462</v>
      </c>
      <c r="F85" s="17">
        <v>2569.5300000000002</v>
      </c>
      <c r="G85" s="18">
        <v>2.3999999999999998E-3</v>
      </c>
      <c r="H85" s="40"/>
    </row>
    <row r="86" spans="1:8" ht="12.95" customHeight="1">
      <c r="A86" s="14" t="s">
        <v>1324</v>
      </c>
      <c r="B86" s="10" t="s">
        <v>1325</v>
      </c>
      <c r="C86" s="15" t="s">
        <v>1326</v>
      </c>
      <c r="D86" s="12" t="s">
        <v>135</v>
      </c>
      <c r="E86" s="16">
        <v>581280</v>
      </c>
      <c r="F86" s="17">
        <v>2472.4699999999998</v>
      </c>
      <c r="G86" s="18">
        <v>2.3E-3</v>
      </c>
      <c r="H86" s="40"/>
    </row>
    <row r="87" spans="1:8" ht="12.95" customHeight="1">
      <c r="A87" s="14" t="s">
        <v>1834</v>
      </c>
      <c r="B87" s="10" t="s">
        <v>1835</v>
      </c>
      <c r="C87" s="15" t="s">
        <v>1836</v>
      </c>
      <c r="D87" s="12" t="s">
        <v>135</v>
      </c>
      <c r="E87" s="16">
        <v>2500770</v>
      </c>
      <c r="F87" s="17">
        <v>2188.17</v>
      </c>
      <c r="G87" s="18">
        <v>2E-3</v>
      </c>
      <c r="H87" s="40"/>
    </row>
    <row r="88" spans="1:8" ht="12.95" customHeight="1">
      <c r="A88" s="14" t="s">
        <v>122</v>
      </c>
      <c r="B88" s="10" t="s">
        <v>123</v>
      </c>
      <c r="C88" s="15" t="s">
        <v>124</v>
      </c>
      <c r="D88" s="12" t="s">
        <v>14</v>
      </c>
      <c r="E88" s="16">
        <v>409979</v>
      </c>
      <c r="F88" s="17">
        <v>2160.79</v>
      </c>
      <c r="G88" s="18">
        <v>2E-3</v>
      </c>
      <c r="H88" s="40"/>
    </row>
    <row r="89" spans="1:8" ht="12.95" customHeight="1">
      <c r="A89" s="14" t="s">
        <v>1837</v>
      </c>
      <c r="B89" s="10" t="s">
        <v>1838</v>
      </c>
      <c r="C89" s="15" t="s">
        <v>1839</v>
      </c>
      <c r="D89" s="12" t="s">
        <v>115</v>
      </c>
      <c r="E89" s="16">
        <v>319747</v>
      </c>
      <c r="F89" s="17">
        <v>2011.37</v>
      </c>
      <c r="G89" s="18">
        <v>1.9E-3</v>
      </c>
      <c r="H89" s="40"/>
    </row>
    <row r="90" spans="1:8" ht="12.95" customHeight="1">
      <c r="A90" s="14" t="s">
        <v>1840</v>
      </c>
      <c r="B90" s="10" t="s">
        <v>1841</v>
      </c>
      <c r="C90" s="15" t="s">
        <v>1842</v>
      </c>
      <c r="D90" s="12" t="s">
        <v>349</v>
      </c>
      <c r="E90" s="16">
        <v>150815</v>
      </c>
      <c r="F90" s="17">
        <v>1959.46</v>
      </c>
      <c r="G90" s="18">
        <v>1.8E-3</v>
      </c>
      <c r="H90" s="40"/>
    </row>
    <row r="91" spans="1:8" ht="12.95" customHeight="1">
      <c r="A91" s="14" t="s">
        <v>35</v>
      </c>
      <c r="B91" s="10" t="s">
        <v>36</v>
      </c>
      <c r="C91" s="15" t="s">
        <v>37</v>
      </c>
      <c r="D91" s="12" t="s">
        <v>38</v>
      </c>
      <c r="E91" s="16">
        <v>160000</v>
      </c>
      <c r="F91" s="17">
        <v>1921.6</v>
      </c>
      <c r="G91" s="18">
        <v>1.8E-3</v>
      </c>
      <c r="H91" s="40"/>
    </row>
    <row r="92" spans="1:8" ht="12.95" customHeight="1">
      <c r="A92" s="14" t="s">
        <v>1843</v>
      </c>
      <c r="B92" s="10" t="s">
        <v>1844</v>
      </c>
      <c r="C92" s="15" t="s">
        <v>1845</v>
      </c>
      <c r="D92" s="12" t="s">
        <v>70</v>
      </c>
      <c r="E92" s="16">
        <v>3000000</v>
      </c>
      <c r="F92" s="17">
        <v>1737</v>
      </c>
      <c r="G92" s="18">
        <v>1.6000000000000001E-3</v>
      </c>
      <c r="H92" s="40"/>
    </row>
    <row r="93" spans="1:8" ht="12.95" customHeight="1">
      <c r="A93" s="14" t="s">
        <v>140</v>
      </c>
      <c r="B93" s="10" t="s">
        <v>141</v>
      </c>
      <c r="C93" s="15" t="s">
        <v>142</v>
      </c>
      <c r="D93" s="12" t="s">
        <v>66</v>
      </c>
      <c r="E93" s="16">
        <v>125000</v>
      </c>
      <c r="F93" s="17">
        <v>1714.5</v>
      </c>
      <c r="G93" s="18">
        <v>1.6000000000000001E-3</v>
      </c>
      <c r="H93" s="40"/>
    </row>
    <row r="94" spans="1:8" ht="12.95" customHeight="1">
      <c r="A94" s="14" t="s">
        <v>1846</v>
      </c>
      <c r="B94" s="10" t="s">
        <v>1847</v>
      </c>
      <c r="C94" s="15" t="s">
        <v>1848</v>
      </c>
      <c r="D94" s="12" t="s">
        <v>26</v>
      </c>
      <c r="E94" s="16">
        <v>1917336</v>
      </c>
      <c r="F94" s="17">
        <v>1573.17</v>
      </c>
      <c r="G94" s="18">
        <v>1.5E-3</v>
      </c>
      <c r="H94" s="40"/>
    </row>
    <row r="95" spans="1:8" ht="12.95" customHeight="1">
      <c r="A95" s="14" t="s">
        <v>295</v>
      </c>
      <c r="B95" s="10" t="s">
        <v>296</v>
      </c>
      <c r="C95" s="15" t="s">
        <v>5147</v>
      </c>
      <c r="D95" s="12" t="s">
        <v>95</v>
      </c>
      <c r="E95" s="16">
        <v>2277777</v>
      </c>
      <c r="F95" s="17">
        <v>710.67</v>
      </c>
      <c r="G95" s="18">
        <v>6.9999999999999999E-4</v>
      </c>
      <c r="H95" s="40"/>
    </row>
    <row r="96" spans="1:8" ht="12.95" customHeight="1">
      <c r="A96" s="3"/>
      <c r="B96" s="20"/>
      <c r="C96" s="21" t="s">
        <v>297</v>
      </c>
      <c r="D96" s="21"/>
      <c r="E96" s="21"/>
      <c r="F96" s="22">
        <v>1070675.29</v>
      </c>
      <c r="G96" s="23">
        <v>0.99</v>
      </c>
      <c r="H96" s="24"/>
    </row>
    <row r="97" spans="1:8" ht="12.95" customHeight="1">
      <c r="A97" s="3"/>
      <c r="B97" s="26"/>
      <c r="C97" s="11" t="s">
        <v>298</v>
      </c>
      <c r="D97" s="27"/>
      <c r="E97" s="27"/>
      <c r="F97" s="38" t="s">
        <v>475</v>
      </c>
      <c r="G97" s="38" t="s">
        <v>475</v>
      </c>
      <c r="H97" s="39" t="s">
        <v>475</v>
      </c>
    </row>
    <row r="98" spans="1:8" ht="12.95" customHeight="1">
      <c r="A98" s="3"/>
      <c r="B98" s="26"/>
      <c r="C98" s="21" t="s">
        <v>297</v>
      </c>
      <c r="D98" s="27"/>
      <c r="E98" s="27"/>
      <c r="F98" s="38" t="s">
        <v>475</v>
      </c>
      <c r="G98" s="38" t="s">
        <v>475</v>
      </c>
      <c r="H98" s="39" t="s">
        <v>475</v>
      </c>
    </row>
    <row r="99" spans="1:8" ht="12.95" customHeight="1">
      <c r="A99" s="3"/>
      <c r="B99" s="26"/>
      <c r="C99" s="21" t="s">
        <v>303</v>
      </c>
      <c r="D99" s="27"/>
      <c r="E99" s="28"/>
      <c r="F99" s="29">
        <v>1070675.29</v>
      </c>
      <c r="G99" s="30">
        <v>0.99</v>
      </c>
      <c r="H99" s="31"/>
    </row>
    <row r="100" spans="1:8" ht="12.95" customHeight="1">
      <c r="A100" s="3"/>
      <c r="B100" s="10"/>
      <c r="C100" s="11" t="s">
        <v>304</v>
      </c>
      <c r="D100" s="12"/>
      <c r="E100" s="12"/>
      <c r="F100" s="12"/>
      <c r="G100" s="12"/>
      <c r="H100" s="13"/>
    </row>
    <row r="101" spans="1:8" ht="12.95" customHeight="1">
      <c r="A101" s="3"/>
      <c r="B101" s="10"/>
      <c r="C101" s="11" t="s">
        <v>5141</v>
      </c>
      <c r="D101" s="12"/>
      <c r="E101" s="12"/>
      <c r="F101" s="12"/>
      <c r="G101" s="12"/>
      <c r="H101" s="13"/>
    </row>
    <row r="102" spans="1:8" ht="12.95" customHeight="1">
      <c r="A102" s="4"/>
      <c r="B102" s="10"/>
      <c r="C102" s="15" t="s">
        <v>5142</v>
      </c>
      <c r="D102" s="12"/>
      <c r="E102" s="25"/>
      <c r="F102" s="17">
        <v>5945.56</v>
      </c>
      <c r="G102" s="18">
        <v>5.4999999999999997E-3</v>
      </c>
      <c r="H102" s="40"/>
    </row>
    <row r="103" spans="1:8" ht="12.95" customHeight="1">
      <c r="A103" s="3"/>
      <c r="B103" s="26"/>
      <c r="C103" s="21" t="s">
        <v>303</v>
      </c>
      <c r="D103" s="27"/>
      <c r="E103" s="28"/>
      <c r="F103" s="29">
        <v>5945.56</v>
      </c>
      <c r="G103" s="30">
        <v>5.4999999999999997E-3</v>
      </c>
      <c r="H103" s="31"/>
    </row>
    <row r="104" spans="1:8" ht="12.95" customHeight="1">
      <c r="A104" s="3"/>
      <c r="B104" s="10"/>
      <c r="C104" s="11" t="s">
        <v>312</v>
      </c>
      <c r="D104" s="12"/>
      <c r="E104" s="12"/>
      <c r="F104" s="12"/>
      <c r="G104" s="12"/>
      <c r="H104" s="13"/>
    </row>
    <row r="105" spans="1:8" ht="12.95" customHeight="1">
      <c r="A105" s="14" t="s">
        <v>313</v>
      </c>
      <c r="B105" s="10"/>
      <c r="C105" s="15" t="s">
        <v>314</v>
      </c>
      <c r="D105" s="12"/>
      <c r="E105" s="25"/>
      <c r="F105" s="17">
        <v>600</v>
      </c>
      <c r="G105" s="18">
        <v>5.9999999999999995E-4</v>
      </c>
      <c r="H105" s="40"/>
    </row>
    <row r="106" spans="1:8" ht="12.95" customHeight="1">
      <c r="A106" s="14" t="s">
        <v>315</v>
      </c>
      <c r="B106" s="10"/>
      <c r="C106" s="15" t="s">
        <v>316</v>
      </c>
      <c r="D106" s="12"/>
      <c r="E106" s="25"/>
      <c r="F106" s="17">
        <v>0</v>
      </c>
      <c r="G106" s="25" t="s">
        <v>302</v>
      </c>
      <c r="H106" s="40"/>
    </row>
    <row r="107" spans="1:8" ht="12.95" customHeight="1">
      <c r="A107" s="3"/>
      <c r="B107" s="26"/>
      <c r="C107" s="21" t="s">
        <v>303</v>
      </c>
      <c r="D107" s="27"/>
      <c r="E107" s="28"/>
      <c r="F107" s="29">
        <v>600</v>
      </c>
      <c r="G107" s="30">
        <v>5.9999999999999995E-4</v>
      </c>
      <c r="H107" s="31"/>
    </row>
    <row r="108" spans="1:8" ht="12.95" customHeight="1">
      <c r="A108" s="3"/>
      <c r="B108" s="26"/>
      <c r="C108" s="21" t="s">
        <v>317</v>
      </c>
      <c r="D108" s="27"/>
      <c r="E108" s="12"/>
      <c r="F108" s="29">
        <v>4606.43</v>
      </c>
      <c r="G108" s="30">
        <v>3.8999999999999998E-3</v>
      </c>
      <c r="H108" s="31"/>
    </row>
    <row r="109" spans="1:8" ht="12.95" customHeight="1">
      <c r="A109" s="3"/>
      <c r="B109" s="32"/>
      <c r="C109" s="33" t="s">
        <v>318</v>
      </c>
      <c r="D109" s="34"/>
      <c r="E109" s="34"/>
      <c r="F109" s="35">
        <v>1081827.2769964</v>
      </c>
      <c r="G109" s="36">
        <v>1</v>
      </c>
      <c r="H109" s="37"/>
    </row>
    <row r="110" spans="1:8" ht="12.95" customHeight="1">
      <c r="A110" s="3"/>
      <c r="B110" s="3"/>
      <c r="C110" s="4"/>
      <c r="D110" s="3"/>
      <c r="E110" s="3"/>
      <c r="F110" s="3"/>
      <c r="G110" s="3"/>
      <c r="H110" s="3"/>
    </row>
    <row r="111" spans="1:8" ht="12.95" customHeight="1">
      <c r="A111" s="3"/>
      <c r="B111" s="3"/>
      <c r="C111" s="2"/>
      <c r="D111" s="3"/>
      <c r="E111" s="3"/>
      <c r="F111" s="3"/>
      <c r="G111" s="3"/>
      <c r="H111" s="3"/>
    </row>
    <row r="112" spans="1:8" ht="12.95" customHeight="1">
      <c r="A112" s="3"/>
      <c r="B112" s="3"/>
      <c r="C112" s="2" t="s">
        <v>319</v>
      </c>
      <c r="D112" s="3"/>
      <c r="E112" s="3"/>
      <c r="F112" s="3"/>
      <c r="G112" s="3"/>
      <c r="H112" s="3"/>
    </row>
    <row r="113" spans="1:8" ht="12.95" customHeight="1">
      <c r="A113" s="3"/>
      <c r="B113" s="3"/>
      <c r="C113" s="2"/>
      <c r="D113" s="3"/>
      <c r="E113" s="3"/>
      <c r="F113" s="3"/>
      <c r="G113" s="3"/>
      <c r="H113" s="3"/>
    </row>
    <row r="114" spans="1:8" ht="12.95" customHeight="1">
      <c r="A114" s="3"/>
      <c r="B114" s="3"/>
      <c r="C114" s="2"/>
      <c r="D114" s="3"/>
      <c r="E114" s="3"/>
      <c r="F114" s="3"/>
      <c r="G114" s="3"/>
      <c r="H114" s="3"/>
    </row>
    <row r="115" spans="1:8">
      <c r="F115" s="71" t="s">
        <v>5501</v>
      </c>
    </row>
    <row r="116" spans="1:8">
      <c r="B116" s="71" t="s">
        <v>5486</v>
      </c>
      <c r="F116" s="71" t="s">
        <v>5488</v>
      </c>
    </row>
  </sheetData>
  <mergeCells count="2">
    <mergeCell ref="B1:C1"/>
    <mergeCell ref="B2:C2"/>
  </mergeCells>
  <hyperlinks>
    <hyperlink ref="H1" location="Index" display="Index" xr:uid="{7B8BAF48-B61F-47BA-872B-2EBDD39D5421}"/>
  </hyperlink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outlinePr summaryBelow="0"/>
  </sheetPr>
  <dimension ref="A1:K112"/>
  <sheetViews>
    <sheetView topLeftCell="A88" workbookViewId="0">
      <selection activeCell="A111" sqref="A111"/>
    </sheetView>
  </sheetViews>
  <sheetFormatPr defaultRowHeight="15"/>
  <cols>
    <col min="1" max="1" width="3.28515625" customWidth="1"/>
    <col min="2" max="2" width="16.7109375" customWidth="1"/>
    <col min="3" max="3" width="75" customWidth="1"/>
    <col min="4" max="4" width="50" customWidth="1"/>
    <col min="5" max="8" width="16.7109375" customWidth="1"/>
    <col min="11" max="11" width="10.140625" bestFit="1" customWidth="1"/>
  </cols>
  <sheetData>
    <row r="1" spans="1:8" ht="39" customHeight="1">
      <c r="A1" s="1" t="s">
        <v>1849</v>
      </c>
      <c r="B1" s="210" t="s">
        <v>5026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504</v>
      </c>
      <c r="B8" s="10" t="s">
        <v>505</v>
      </c>
      <c r="C8" s="15" t="s">
        <v>506</v>
      </c>
      <c r="D8" s="12" t="s">
        <v>491</v>
      </c>
      <c r="E8" s="16">
        <v>2500000</v>
      </c>
      <c r="F8" s="17">
        <v>2523.2600000000002</v>
      </c>
      <c r="G8" s="18">
        <v>8.9999999999999998E-4</v>
      </c>
      <c r="H8" s="40">
        <v>3.5089000000000002E-2</v>
      </c>
    </row>
    <row r="9" spans="1:8" ht="12.95" customHeight="1">
      <c r="A9" s="3"/>
      <c r="B9" s="10"/>
      <c r="C9" s="11" t="s">
        <v>512</v>
      </c>
      <c r="D9" s="12"/>
      <c r="E9" s="12"/>
      <c r="F9" s="12"/>
      <c r="G9" s="12"/>
      <c r="H9" s="13"/>
    </row>
    <row r="10" spans="1:8" ht="12.95" customHeight="1">
      <c r="A10" s="14" t="s">
        <v>1850</v>
      </c>
      <c r="B10" s="10" t="s">
        <v>1851</v>
      </c>
      <c r="C10" s="15" t="s">
        <v>1852</v>
      </c>
      <c r="D10" s="12" t="s">
        <v>516</v>
      </c>
      <c r="E10" s="16">
        <v>750</v>
      </c>
      <c r="F10" s="17">
        <v>7505.73</v>
      </c>
      <c r="G10" s="18">
        <v>2.8E-3</v>
      </c>
      <c r="H10" s="40">
        <v>3.7499999999999999E-2</v>
      </c>
    </row>
    <row r="11" spans="1:8" ht="12.95" customHeight="1">
      <c r="A11" s="3"/>
      <c r="B11" s="20"/>
      <c r="C11" s="21" t="s">
        <v>297</v>
      </c>
      <c r="D11" s="21"/>
      <c r="E11" s="21"/>
      <c r="F11" s="22">
        <v>10028.99</v>
      </c>
      <c r="G11" s="23">
        <v>3.7000000000000002E-3</v>
      </c>
      <c r="H11" s="24"/>
    </row>
    <row r="12" spans="1:8" ht="12.95" customHeight="1">
      <c r="A12" s="3"/>
      <c r="B12" s="10"/>
      <c r="C12" s="11" t="s">
        <v>720</v>
      </c>
      <c r="D12" s="27"/>
      <c r="E12" s="27"/>
      <c r="F12" s="38" t="s">
        <v>475</v>
      </c>
      <c r="G12" s="38" t="s">
        <v>475</v>
      </c>
      <c r="H12" s="39" t="s">
        <v>475</v>
      </c>
    </row>
    <row r="13" spans="1:8" ht="12.95" customHeight="1">
      <c r="A13" s="3"/>
      <c r="B13" s="26"/>
      <c r="C13" s="20" t="s">
        <v>297</v>
      </c>
      <c r="D13" s="27"/>
      <c r="E13" s="27"/>
      <c r="F13" s="38" t="s">
        <v>475</v>
      </c>
      <c r="G13" s="38" t="s">
        <v>475</v>
      </c>
      <c r="H13" s="39" t="s">
        <v>475</v>
      </c>
    </row>
    <row r="14" spans="1:8" ht="12.95" customHeight="1">
      <c r="A14" s="46"/>
      <c r="B14" s="47"/>
      <c r="C14" s="48" t="s">
        <v>721</v>
      </c>
      <c r="D14" s="49"/>
      <c r="E14" s="49"/>
      <c r="F14" s="49"/>
      <c r="G14" s="50"/>
      <c r="H14" s="51"/>
    </row>
    <row r="15" spans="1:8" ht="12.95" customHeight="1">
      <c r="B15" s="52"/>
      <c r="C15" s="53" t="s">
        <v>297</v>
      </c>
      <c r="D15" s="53"/>
      <c r="E15" s="53"/>
      <c r="F15" s="54" t="s">
        <v>475</v>
      </c>
      <c r="G15" s="55" t="s">
        <v>475</v>
      </c>
      <c r="H15" s="51"/>
    </row>
    <row r="16" spans="1:8" ht="12.95" customHeight="1">
      <c r="A16" s="3"/>
      <c r="B16" s="26"/>
      <c r="C16" s="21" t="s">
        <v>303</v>
      </c>
      <c r="D16" s="27"/>
      <c r="E16" s="28"/>
      <c r="F16" s="29">
        <v>10028.99</v>
      </c>
      <c r="G16" s="30">
        <v>3.7000000000000002E-3</v>
      </c>
      <c r="H16" s="31"/>
    </row>
    <row r="17" spans="1:11" ht="12.95" customHeight="1">
      <c r="A17" s="3"/>
      <c r="B17" s="10"/>
      <c r="C17" s="11" t="s">
        <v>304</v>
      </c>
      <c r="D17" s="12"/>
      <c r="E17" s="12"/>
      <c r="F17" s="12"/>
      <c r="G17" s="12"/>
      <c r="H17" s="13"/>
    </row>
    <row r="18" spans="1:11" ht="12.95" customHeight="1">
      <c r="A18" s="3"/>
      <c r="B18" s="10"/>
      <c r="C18" s="11" t="s">
        <v>1062</v>
      </c>
      <c r="D18" s="12"/>
      <c r="E18" s="12"/>
      <c r="F18" s="12"/>
      <c r="G18" s="12"/>
      <c r="H18" s="13"/>
    </row>
    <row r="19" spans="1:11" ht="12.95" customHeight="1">
      <c r="A19" s="14" t="s">
        <v>1853</v>
      </c>
      <c r="B19" s="10" t="s">
        <v>1854</v>
      </c>
      <c r="C19" s="15" t="s">
        <v>1065</v>
      </c>
      <c r="D19" s="12" t="s">
        <v>1075</v>
      </c>
      <c r="E19" s="16">
        <v>15000</v>
      </c>
      <c r="F19" s="17">
        <v>14978.01</v>
      </c>
      <c r="G19" s="18">
        <v>5.4999999999999997E-3</v>
      </c>
      <c r="H19" s="40">
        <v>3.3500000000000002E-2</v>
      </c>
    </row>
    <row r="20" spans="1:11" s="51" customFormat="1" ht="12.95" customHeight="1">
      <c r="A20" s="64"/>
      <c r="B20" s="47"/>
      <c r="C20" s="65" t="s">
        <v>5143</v>
      </c>
      <c r="D20" s="49"/>
      <c r="E20" s="66"/>
      <c r="F20" s="67"/>
      <c r="G20" s="68"/>
      <c r="H20" s="69"/>
    </row>
    <row r="21" spans="1:11" ht="12.95" customHeight="1">
      <c r="A21" s="14"/>
      <c r="B21" s="10"/>
      <c r="C21" s="15" t="s">
        <v>5144</v>
      </c>
      <c r="D21" s="12"/>
      <c r="E21" s="25"/>
      <c r="F21" s="17">
        <v>18889.085200000001</v>
      </c>
      <c r="G21" s="18">
        <f>F21/$F$105</f>
        <v>6.9425058423162826E-3</v>
      </c>
      <c r="H21" s="40"/>
      <c r="K21" s="70"/>
    </row>
    <row r="22" spans="1:11" ht="12.95" customHeight="1">
      <c r="A22" s="14"/>
      <c r="B22" s="10"/>
      <c r="C22" s="15" t="s">
        <v>5144</v>
      </c>
      <c r="D22" s="12"/>
      <c r="E22" s="25"/>
      <c r="F22" s="17">
        <v>15242.23186</v>
      </c>
      <c r="G22" s="18">
        <f t="shared" ref="G22:G28" si="0">F22/$F$105</f>
        <v>5.6021391516614776E-3</v>
      </c>
      <c r="H22" s="40"/>
      <c r="K22" s="70"/>
    </row>
    <row r="23" spans="1:11" ht="12.95" customHeight="1">
      <c r="A23" s="14"/>
      <c r="B23" s="10"/>
      <c r="C23" s="15" t="s">
        <v>5144</v>
      </c>
      <c r="D23" s="12"/>
      <c r="E23" s="25"/>
      <c r="F23" s="17">
        <v>50005.361089999999</v>
      </c>
      <c r="G23" s="18">
        <f t="shared" si="0"/>
        <v>1.8379000774185732E-2</v>
      </c>
      <c r="H23" s="40"/>
      <c r="K23" s="70"/>
    </row>
    <row r="24" spans="1:11" ht="12.95" customHeight="1">
      <c r="A24" s="14"/>
      <c r="B24" s="10"/>
      <c r="C24" s="15" t="s">
        <v>5144</v>
      </c>
      <c r="D24" s="12"/>
      <c r="E24" s="25"/>
      <c r="F24" s="17">
        <v>24464.032500000001</v>
      </c>
      <c r="G24" s="18">
        <f t="shared" si="0"/>
        <v>8.9915253576105109E-3</v>
      </c>
      <c r="H24" s="40"/>
      <c r="K24" s="70"/>
    </row>
    <row r="25" spans="1:11" ht="12.95" customHeight="1">
      <c r="A25" s="14"/>
      <c r="B25" s="10"/>
      <c r="C25" s="15" t="s">
        <v>5144</v>
      </c>
      <c r="D25" s="12"/>
      <c r="E25" s="25"/>
      <c r="F25" s="17">
        <v>14658.24242</v>
      </c>
      <c r="G25" s="18">
        <f t="shared" si="0"/>
        <v>5.3874993183332326E-3</v>
      </c>
      <c r="H25" s="40"/>
      <c r="K25" s="70"/>
    </row>
    <row r="26" spans="1:11" ht="12.95" customHeight="1">
      <c r="A26" s="14"/>
      <c r="B26" s="10"/>
      <c r="C26" s="15" t="s">
        <v>5144</v>
      </c>
      <c r="D26" s="12"/>
      <c r="E26" s="25"/>
      <c r="F26" s="17">
        <v>32456.3246</v>
      </c>
      <c r="G26" s="18">
        <f t="shared" si="0"/>
        <v>1.1929017248310874E-2</v>
      </c>
      <c r="H26" s="40"/>
      <c r="K26" s="70"/>
    </row>
    <row r="27" spans="1:11" ht="12.95" customHeight="1">
      <c r="A27" s="14"/>
      <c r="B27" s="10"/>
      <c r="C27" s="15" t="s">
        <v>5144</v>
      </c>
      <c r="D27" s="12"/>
      <c r="E27" s="25"/>
      <c r="F27" s="17">
        <v>19791.355</v>
      </c>
      <c r="G27" s="18">
        <f t="shared" si="0"/>
        <v>7.2741266323927403E-3</v>
      </c>
      <c r="H27" s="40"/>
      <c r="K27" s="70"/>
    </row>
    <row r="28" spans="1:11" ht="12.95" customHeight="1">
      <c r="A28" s="14"/>
      <c r="B28" s="10"/>
      <c r="C28" s="15" t="s">
        <v>5144</v>
      </c>
      <c r="D28" s="12"/>
      <c r="E28" s="25"/>
      <c r="F28" s="17">
        <v>9633.2633999999998</v>
      </c>
      <c r="G28" s="18">
        <f t="shared" si="0"/>
        <v>3.540615478565982E-3</v>
      </c>
      <c r="H28" s="40"/>
      <c r="K28" s="70"/>
    </row>
    <row r="29" spans="1:11" ht="12.95" customHeight="1">
      <c r="A29" s="3"/>
      <c r="B29" s="10"/>
      <c r="C29" s="11" t="s">
        <v>5141</v>
      </c>
      <c r="D29" s="12"/>
      <c r="E29" s="12"/>
      <c r="F29" s="12"/>
      <c r="G29" s="12"/>
      <c r="H29" s="13"/>
    </row>
    <row r="30" spans="1:11" ht="12.95" customHeight="1">
      <c r="A30" s="4"/>
      <c r="B30" s="10"/>
      <c r="C30" s="15" t="s">
        <v>1855</v>
      </c>
      <c r="D30" s="12"/>
      <c r="E30" s="25"/>
      <c r="F30" s="17">
        <v>295006.89</v>
      </c>
      <c r="G30" s="18">
        <v>0.1084</v>
      </c>
      <c r="H30" s="40"/>
      <c r="K30" s="70"/>
    </row>
    <row r="31" spans="1:11" ht="12.95" customHeight="1">
      <c r="A31" s="4"/>
      <c r="B31" s="10"/>
      <c r="C31" s="15" t="s">
        <v>5142</v>
      </c>
      <c r="D31" s="12"/>
      <c r="E31" s="25"/>
      <c r="F31" s="17">
        <v>229964.98</v>
      </c>
      <c r="G31" s="18">
        <v>8.4500000000000006E-2</v>
      </c>
      <c r="H31" s="40"/>
    </row>
    <row r="32" spans="1:11" ht="12.95" customHeight="1">
      <c r="A32" s="3"/>
      <c r="B32" s="10"/>
      <c r="C32" s="11" t="s">
        <v>1084</v>
      </c>
      <c r="D32" s="12"/>
      <c r="E32" s="12"/>
      <c r="F32" s="12"/>
      <c r="G32" s="12"/>
      <c r="H32" s="13"/>
    </row>
    <row r="33" spans="1:8" ht="12.95" customHeight="1">
      <c r="A33" s="14" t="s">
        <v>1856</v>
      </c>
      <c r="B33" s="10" t="s">
        <v>1857</v>
      </c>
      <c r="C33" s="15" t="s">
        <v>1530</v>
      </c>
      <c r="D33" s="12" t="s">
        <v>1066</v>
      </c>
      <c r="E33" s="16">
        <v>20000</v>
      </c>
      <c r="F33" s="17">
        <v>99852.5</v>
      </c>
      <c r="G33" s="18">
        <v>3.6700000000000003E-2</v>
      </c>
      <c r="H33" s="40">
        <v>3.3696999999999998E-2</v>
      </c>
    </row>
    <row r="34" spans="1:8" ht="12.95" customHeight="1">
      <c r="A34" s="14" t="s">
        <v>1858</v>
      </c>
      <c r="B34" s="10" t="s">
        <v>1859</v>
      </c>
      <c r="C34" s="15" t="s">
        <v>1860</v>
      </c>
      <c r="D34" s="12" t="s">
        <v>1070</v>
      </c>
      <c r="E34" s="16">
        <v>20000</v>
      </c>
      <c r="F34" s="17">
        <v>99791.3</v>
      </c>
      <c r="G34" s="18">
        <v>3.6700000000000003E-2</v>
      </c>
      <c r="H34" s="40">
        <v>3.4698E-2</v>
      </c>
    </row>
    <row r="35" spans="1:8" ht="12.95" customHeight="1">
      <c r="A35" s="14" t="s">
        <v>1861</v>
      </c>
      <c r="B35" s="10" t="s">
        <v>1862</v>
      </c>
      <c r="C35" s="15" t="s">
        <v>1863</v>
      </c>
      <c r="D35" s="12" t="s">
        <v>1066</v>
      </c>
      <c r="E35" s="16">
        <v>20000</v>
      </c>
      <c r="F35" s="17">
        <v>99593.2</v>
      </c>
      <c r="G35" s="18">
        <v>3.6600000000000001E-2</v>
      </c>
      <c r="H35" s="40">
        <v>3.5499999999999997E-2</v>
      </c>
    </row>
    <row r="36" spans="1:8" ht="12.95" customHeight="1">
      <c r="A36" s="14" t="s">
        <v>1864</v>
      </c>
      <c r="B36" s="10" t="s">
        <v>1865</v>
      </c>
      <c r="C36" s="15" t="s">
        <v>1866</v>
      </c>
      <c r="D36" s="12" t="s">
        <v>1075</v>
      </c>
      <c r="E36" s="16">
        <v>20000</v>
      </c>
      <c r="F36" s="17">
        <v>99229.3</v>
      </c>
      <c r="G36" s="18">
        <v>3.6499999999999998E-2</v>
      </c>
      <c r="H36" s="40">
        <v>3.73E-2</v>
      </c>
    </row>
    <row r="37" spans="1:8" ht="12.95" customHeight="1">
      <c r="A37" s="14" t="s">
        <v>1867</v>
      </c>
      <c r="B37" s="10" t="s">
        <v>1868</v>
      </c>
      <c r="C37" s="15" t="s">
        <v>1869</v>
      </c>
      <c r="D37" s="12" t="s">
        <v>1066</v>
      </c>
      <c r="E37" s="16">
        <v>18000</v>
      </c>
      <c r="F37" s="17">
        <v>89902.17</v>
      </c>
      <c r="G37" s="18">
        <v>3.3000000000000002E-2</v>
      </c>
      <c r="H37" s="40">
        <v>3.3099000000000003E-2</v>
      </c>
    </row>
    <row r="38" spans="1:8" ht="12.95" customHeight="1">
      <c r="A38" s="14" t="s">
        <v>1870</v>
      </c>
      <c r="B38" s="10" t="s">
        <v>1871</v>
      </c>
      <c r="C38" s="15" t="s">
        <v>1090</v>
      </c>
      <c r="D38" s="12" t="s">
        <v>1075</v>
      </c>
      <c r="E38" s="16">
        <v>15000</v>
      </c>
      <c r="F38" s="17">
        <v>74539.05</v>
      </c>
      <c r="G38" s="18">
        <v>2.7400000000000001E-2</v>
      </c>
      <c r="H38" s="40">
        <v>3.6999999999999998E-2</v>
      </c>
    </row>
    <row r="39" spans="1:8" ht="12.95" customHeight="1">
      <c r="A39" s="14" t="s">
        <v>1872</v>
      </c>
      <c r="B39" s="10" t="s">
        <v>1873</v>
      </c>
      <c r="C39" s="15" t="s">
        <v>1090</v>
      </c>
      <c r="D39" s="12" t="s">
        <v>1075</v>
      </c>
      <c r="E39" s="16">
        <v>12000</v>
      </c>
      <c r="F39" s="17">
        <v>59733.599999999999</v>
      </c>
      <c r="G39" s="18">
        <v>2.1999999999999999E-2</v>
      </c>
      <c r="H39" s="40">
        <v>3.6999999999999998E-2</v>
      </c>
    </row>
    <row r="40" spans="1:8" ht="12.95" customHeight="1">
      <c r="A40" s="14" t="s">
        <v>1874</v>
      </c>
      <c r="B40" s="10" t="s">
        <v>1875</v>
      </c>
      <c r="C40" s="15" t="s">
        <v>1876</v>
      </c>
      <c r="D40" s="12" t="s">
        <v>1070</v>
      </c>
      <c r="E40" s="16">
        <v>10000</v>
      </c>
      <c r="F40" s="17">
        <v>49940.75</v>
      </c>
      <c r="G40" s="18">
        <v>1.84E-2</v>
      </c>
      <c r="H40" s="40">
        <v>3.3311E-2</v>
      </c>
    </row>
    <row r="41" spans="1:8" ht="12.95" customHeight="1">
      <c r="A41" s="14" t="s">
        <v>1877</v>
      </c>
      <c r="B41" s="10" t="s">
        <v>1878</v>
      </c>
      <c r="C41" s="15" t="s">
        <v>1879</v>
      </c>
      <c r="D41" s="12" t="s">
        <v>1880</v>
      </c>
      <c r="E41" s="16">
        <v>10000</v>
      </c>
      <c r="F41" s="17">
        <v>49923.55</v>
      </c>
      <c r="G41" s="18">
        <v>1.83E-2</v>
      </c>
      <c r="H41" s="40">
        <v>3.4944999999999997E-2</v>
      </c>
    </row>
    <row r="42" spans="1:8" ht="12.95" customHeight="1">
      <c r="A42" s="14" t="s">
        <v>1881</v>
      </c>
      <c r="B42" s="10" t="s">
        <v>1882</v>
      </c>
      <c r="C42" s="15" t="s">
        <v>1883</v>
      </c>
      <c r="D42" s="12" t="s">
        <v>1066</v>
      </c>
      <c r="E42" s="16">
        <v>10000</v>
      </c>
      <c r="F42" s="17">
        <v>49713.15</v>
      </c>
      <c r="G42" s="18">
        <v>1.83E-2</v>
      </c>
      <c r="H42" s="40">
        <v>3.9E-2</v>
      </c>
    </row>
    <row r="43" spans="1:8" ht="12.95" customHeight="1">
      <c r="A43" s="14" t="s">
        <v>1884</v>
      </c>
      <c r="B43" s="10" t="s">
        <v>1885</v>
      </c>
      <c r="C43" s="15" t="s">
        <v>1886</v>
      </c>
      <c r="D43" s="12" t="s">
        <v>1075</v>
      </c>
      <c r="E43" s="16">
        <v>10000</v>
      </c>
      <c r="F43" s="17">
        <v>49605.15</v>
      </c>
      <c r="G43" s="18">
        <v>1.8200000000000001E-2</v>
      </c>
      <c r="H43" s="40">
        <v>3.7249999999999998E-2</v>
      </c>
    </row>
    <row r="44" spans="1:8" ht="12.95" customHeight="1">
      <c r="A44" s="14" t="s">
        <v>1887</v>
      </c>
      <c r="B44" s="10" t="s">
        <v>1888</v>
      </c>
      <c r="C44" s="15" t="s">
        <v>1866</v>
      </c>
      <c r="D44" s="12" t="s">
        <v>1075</v>
      </c>
      <c r="E44" s="16">
        <v>9000</v>
      </c>
      <c r="F44" s="17">
        <v>44911.62</v>
      </c>
      <c r="G44" s="18">
        <v>1.6500000000000001E-2</v>
      </c>
      <c r="H44" s="40">
        <v>3.4200000000000001E-2</v>
      </c>
    </row>
    <row r="45" spans="1:8" ht="12.95" customHeight="1">
      <c r="A45" s="14" t="s">
        <v>1889</v>
      </c>
      <c r="B45" s="10" t="s">
        <v>1890</v>
      </c>
      <c r="C45" s="15" t="s">
        <v>1891</v>
      </c>
      <c r="D45" s="12" t="s">
        <v>1066</v>
      </c>
      <c r="E45" s="16">
        <v>8000</v>
      </c>
      <c r="F45" s="17">
        <v>39853.96</v>
      </c>
      <c r="G45" s="18">
        <v>1.46E-2</v>
      </c>
      <c r="H45" s="40">
        <v>3.8213999999999998E-2</v>
      </c>
    </row>
    <row r="46" spans="1:8" ht="12.95" customHeight="1">
      <c r="A46" s="14" t="s">
        <v>1892</v>
      </c>
      <c r="B46" s="10" t="s">
        <v>1893</v>
      </c>
      <c r="C46" s="15" t="s">
        <v>1894</v>
      </c>
      <c r="D46" s="12" t="s">
        <v>1070</v>
      </c>
      <c r="E46" s="16">
        <v>7000</v>
      </c>
      <c r="F46" s="17">
        <v>34747.760000000002</v>
      </c>
      <c r="G46" s="18">
        <v>1.2800000000000001E-2</v>
      </c>
      <c r="H46" s="40">
        <v>3.6801E-2</v>
      </c>
    </row>
    <row r="47" spans="1:8" ht="12.95" customHeight="1">
      <c r="A47" s="14" t="s">
        <v>1895</v>
      </c>
      <c r="B47" s="10" t="s">
        <v>1896</v>
      </c>
      <c r="C47" s="15" t="s">
        <v>1897</v>
      </c>
      <c r="D47" s="12" t="s">
        <v>1066</v>
      </c>
      <c r="E47" s="16">
        <v>7000</v>
      </c>
      <c r="F47" s="17">
        <v>34732.25</v>
      </c>
      <c r="G47" s="18">
        <v>1.2800000000000001E-2</v>
      </c>
      <c r="H47" s="40">
        <v>4.0198999999999999E-2</v>
      </c>
    </row>
    <row r="48" spans="1:8" ht="12.95" customHeight="1">
      <c r="A48" s="14" t="s">
        <v>1898</v>
      </c>
      <c r="B48" s="10" t="s">
        <v>1899</v>
      </c>
      <c r="C48" s="15" t="s">
        <v>1900</v>
      </c>
      <c r="D48" s="12" t="s">
        <v>1066</v>
      </c>
      <c r="E48" s="16">
        <v>6000</v>
      </c>
      <c r="F48" s="17">
        <v>29727.84</v>
      </c>
      <c r="G48" s="18">
        <v>1.09E-2</v>
      </c>
      <c r="H48" s="40">
        <v>4.0751000000000002E-2</v>
      </c>
    </row>
    <row r="49" spans="1:8" ht="12.95" customHeight="1">
      <c r="A49" s="14" t="s">
        <v>1901</v>
      </c>
      <c r="B49" s="10" t="s">
        <v>1902</v>
      </c>
      <c r="C49" s="15" t="s">
        <v>1894</v>
      </c>
      <c r="D49" s="12" t="s">
        <v>1075</v>
      </c>
      <c r="E49" s="16">
        <v>5000</v>
      </c>
      <c r="F49" s="17">
        <v>24883.05</v>
      </c>
      <c r="G49" s="18">
        <v>9.1000000000000004E-3</v>
      </c>
      <c r="H49" s="40">
        <v>3.6499999999999998E-2</v>
      </c>
    </row>
    <row r="50" spans="1:8" ht="12.95" customHeight="1">
      <c r="A50" s="14" t="s">
        <v>1903</v>
      </c>
      <c r="B50" s="10" t="s">
        <v>1904</v>
      </c>
      <c r="C50" s="15" t="s">
        <v>1863</v>
      </c>
      <c r="D50" s="12" t="s">
        <v>1066</v>
      </c>
      <c r="E50" s="16">
        <v>5000</v>
      </c>
      <c r="F50" s="17">
        <v>24866.98</v>
      </c>
      <c r="G50" s="18">
        <v>9.1000000000000004E-3</v>
      </c>
      <c r="H50" s="40">
        <v>3.5499999999999997E-2</v>
      </c>
    </row>
    <row r="51" spans="1:8" ht="12.95" customHeight="1">
      <c r="A51" s="14" t="s">
        <v>1905</v>
      </c>
      <c r="B51" s="10" t="s">
        <v>1906</v>
      </c>
      <c r="C51" s="15" t="s">
        <v>1907</v>
      </c>
      <c r="D51" s="12" t="s">
        <v>1075</v>
      </c>
      <c r="E51" s="16">
        <v>5000</v>
      </c>
      <c r="F51" s="17">
        <v>24846.55</v>
      </c>
      <c r="G51" s="18">
        <v>9.1000000000000004E-3</v>
      </c>
      <c r="H51" s="40">
        <v>3.9551000000000003E-2</v>
      </c>
    </row>
    <row r="52" spans="1:8" ht="12.95" customHeight="1">
      <c r="A52" s="14" t="s">
        <v>1908</v>
      </c>
      <c r="B52" s="10" t="s">
        <v>1909</v>
      </c>
      <c r="C52" s="15" t="s">
        <v>1866</v>
      </c>
      <c r="D52" s="12" t="s">
        <v>1075</v>
      </c>
      <c r="E52" s="16">
        <v>5000</v>
      </c>
      <c r="F52" s="17">
        <v>24840.080000000002</v>
      </c>
      <c r="G52" s="18">
        <v>9.1000000000000004E-3</v>
      </c>
      <c r="H52" s="40">
        <v>3.73E-2</v>
      </c>
    </row>
    <row r="53" spans="1:8" ht="12.95" customHeight="1">
      <c r="A53" s="14" t="s">
        <v>1910</v>
      </c>
      <c r="B53" s="10" t="s">
        <v>1911</v>
      </c>
      <c r="C53" s="15" t="s">
        <v>1900</v>
      </c>
      <c r="D53" s="12" t="s">
        <v>1066</v>
      </c>
      <c r="E53" s="16">
        <v>5000</v>
      </c>
      <c r="F53" s="17">
        <v>24793.43</v>
      </c>
      <c r="G53" s="18">
        <v>9.1000000000000004E-3</v>
      </c>
      <c r="H53" s="40">
        <v>4.0550999999999997E-2</v>
      </c>
    </row>
    <row r="54" spans="1:8" ht="12.95" customHeight="1">
      <c r="A54" s="14" t="s">
        <v>1912</v>
      </c>
      <c r="B54" s="10" t="s">
        <v>1913</v>
      </c>
      <c r="C54" s="15" t="s">
        <v>1914</v>
      </c>
      <c r="D54" s="12" t="s">
        <v>1880</v>
      </c>
      <c r="E54" s="16">
        <v>5000</v>
      </c>
      <c r="F54" s="17">
        <v>24778.48</v>
      </c>
      <c r="G54" s="18">
        <v>9.1000000000000004E-3</v>
      </c>
      <c r="H54" s="40">
        <v>3.8850000000000003E-2</v>
      </c>
    </row>
    <row r="55" spans="1:8" ht="12.95" customHeight="1">
      <c r="A55" s="14" t="s">
        <v>1915</v>
      </c>
      <c r="B55" s="10" t="s">
        <v>1916</v>
      </c>
      <c r="C55" s="15" t="s">
        <v>376</v>
      </c>
      <c r="D55" s="12" t="s">
        <v>1075</v>
      </c>
      <c r="E55" s="16">
        <v>4000</v>
      </c>
      <c r="F55" s="17">
        <v>19987.88</v>
      </c>
      <c r="G55" s="18">
        <v>7.3000000000000001E-3</v>
      </c>
      <c r="H55" s="40">
        <v>3.6894999999999997E-2</v>
      </c>
    </row>
    <row r="56" spans="1:8" ht="12.95" customHeight="1">
      <c r="A56" s="14" t="s">
        <v>1917</v>
      </c>
      <c r="B56" s="10" t="s">
        <v>1918</v>
      </c>
      <c r="C56" s="15" t="s">
        <v>1891</v>
      </c>
      <c r="D56" s="12" t="s">
        <v>1066</v>
      </c>
      <c r="E56" s="16">
        <v>4000</v>
      </c>
      <c r="F56" s="17">
        <v>19986.66</v>
      </c>
      <c r="G56" s="18">
        <v>7.3000000000000001E-3</v>
      </c>
      <c r="H56" s="40">
        <v>3.4802E-2</v>
      </c>
    </row>
    <row r="57" spans="1:8" ht="12.95" customHeight="1">
      <c r="A57" s="14" t="s">
        <v>1919</v>
      </c>
      <c r="B57" s="10" t="s">
        <v>1920</v>
      </c>
      <c r="C57" s="15" t="s">
        <v>1869</v>
      </c>
      <c r="D57" s="12" t="s">
        <v>1066</v>
      </c>
      <c r="E57" s="16">
        <v>4000</v>
      </c>
      <c r="F57" s="17">
        <v>19970.32</v>
      </c>
      <c r="G57" s="18">
        <v>7.3000000000000001E-3</v>
      </c>
      <c r="H57" s="40">
        <v>3.3903999999999997E-2</v>
      </c>
    </row>
    <row r="58" spans="1:8" ht="12.95" customHeight="1">
      <c r="A58" s="14" t="s">
        <v>1921</v>
      </c>
      <c r="B58" s="10" t="s">
        <v>1922</v>
      </c>
      <c r="C58" s="15" t="s">
        <v>1923</v>
      </c>
      <c r="D58" s="12" t="s">
        <v>1075</v>
      </c>
      <c r="E58" s="16">
        <v>4000</v>
      </c>
      <c r="F58" s="17">
        <v>19962.12</v>
      </c>
      <c r="G58" s="18">
        <v>7.3000000000000001E-3</v>
      </c>
      <c r="H58" s="40">
        <v>3.6454E-2</v>
      </c>
    </row>
    <row r="59" spans="1:8" ht="12.95" customHeight="1">
      <c r="A59" s="14" t="s">
        <v>1924</v>
      </c>
      <c r="B59" s="10" t="s">
        <v>1925</v>
      </c>
      <c r="C59" s="15" t="s">
        <v>1926</v>
      </c>
      <c r="D59" s="12" t="s">
        <v>1075</v>
      </c>
      <c r="E59" s="16">
        <v>4000</v>
      </c>
      <c r="F59" s="17">
        <v>19912.32</v>
      </c>
      <c r="G59" s="18">
        <v>7.3000000000000001E-3</v>
      </c>
      <c r="H59" s="40">
        <v>3.9199999999999999E-2</v>
      </c>
    </row>
    <row r="60" spans="1:8" ht="12.95" customHeight="1">
      <c r="A60" s="14" t="s">
        <v>1927</v>
      </c>
      <c r="B60" s="10" t="s">
        <v>1928</v>
      </c>
      <c r="C60" s="15" t="s">
        <v>1907</v>
      </c>
      <c r="D60" s="12" t="s">
        <v>1075</v>
      </c>
      <c r="E60" s="16">
        <v>4000</v>
      </c>
      <c r="F60" s="17">
        <v>19909.96</v>
      </c>
      <c r="G60" s="18">
        <v>7.3000000000000001E-3</v>
      </c>
      <c r="H60" s="40">
        <v>3.9301000000000003E-2</v>
      </c>
    </row>
    <row r="61" spans="1:8" ht="12.95" customHeight="1">
      <c r="A61" s="14" t="s">
        <v>1929</v>
      </c>
      <c r="B61" s="10" t="s">
        <v>1930</v>
      </c>
      <c r="C61" s="15" t="s">
        <v>1900</v>
      </c>
      <c r="D61" s="12" t="s">
        <v>1066</v>
      </c>
      <c r="E61" s="16">
        <v>4000</v>
      </c>
      <c r="F61" s="17">
        <v>19890.060000000001</v>
      </c>
      <c r="G61" s="18">
        <v>7.3000000000000001E-3</v>
      </c>
      <c r="H61" s="40">
        <v>4.0349999999999997E-2</v>
      </c>
    </row>
    <row r="62" spans="1:8" ht="12.95" customHeight="1">
      <c r="A62" s="14" t="s">
        <v>1931</v>
      </c>
      <c r="B62" s="10" t="s">
        <v>1932</v>
      </c>
      <c r="C62" s="15" t="s">
        <v>1907</v>
      </c>
      <c r="D62" s="12" t="s">
        <v>1075</v>
      </c>
      <c r="E62" s="16">
        <v>4000</v>
      </c>
      <c r="F62" s="17">
        <v>19850.66</v>
      </c>
      <c r="G62" s="18">
        <v>7.3000000000000001E-3</v>
      </c>
      <c r="H62" s="40">
        <v>3.9799000000000001E-2</v>
      </c>
    </row>
    <row r="63" spans="1:8" ht="12.95" customHeight="1">
      <c r="A63" s="14" t="s">
        <v>1933</v>
      </c>
      <c r="B63" s="10" t="s">
        <v>1934</v>
      </c>
      <c r="C63" s="15" t="s">
        <v>1047</v>
      </c>
      <c r="D63" s="12" t="s">
        <v>1075</v>
      </c>
      <c r="E63" s="16">
        <v>4000</v>
      </c>
      <c r="F63" s="17">
        <v>19833.02</v>
      </c>
      <c r="G63" s="18">
        <v>7.3000000000000001E-3</v>
      </c>
      <c r="H63" s="40">
        <v>3.9399999999999998E-2</v>
      </c>
    </row>
    <row r="64" spans="1:8" ht="12.95" customHeight="1">
      <c r="A64" s="14" t="s">
        <v>1935</v>
      </c>
      <c r="B64" s="10" t="s">
        <v>1936</v>
      </c>
      <c r="C64" s="15" t="s">
        <v>1937</v>
      </c>
      <c r="D64" s="12" t="s">
        <v>1075</v>
      </c>
      <c r="E64" s="16">
        <v>4000</v>
      </c>
      <c r="F64" s="17">
        <v>19809</v>
      </c>
      <c r="G64" s="18">
        <v>7.3000000000000001E-3</v>
      </c>
      <c r="H64" s="40">
        <v>4.1898999999999999E-2</v>
      </c>
    </row>
    <row r="65" spans="1:8" ht="12.95" customHeight="1">
      <c r="A65" s="14" t="s">
        <v>1433</v>
      </c>
      <c r="B65" s="10" t="s">
        <v>1434</v>
      </c>
      <c r="C65" s="15" t="s">
        <v>1435</v>
      </c>
      <c r="D65" s="12" t="s">
        <v>1070</v>
      </c>
      <c r="E65" s="16">
        <v>3500</v>
      </c>
      <c r="F65" s="17">
        <v>17428.93</v>
      </c>
      <c r="G65" s="18">
        <v>6.4000000000000003E-3</v>
      </c>
      <c r="H65" s="40">
        <v>3.6299999999999999E-2</v>
      </c>
    </row>
    <row r="66" spans="1:8" ht="12.95" customHeight="1">
      <c r="A66" s="14" t="s">
        <v>1938</v>
      </c>
      <c r="B66" s="10" t="s">
        <v>1939</v>
      </c>
      <c r="C66" s="15" t="s">
        <v>1443</v>
      </c>
      <c r="D66" s="12" t="s">
        <v>1075</v>
      </c>
      <c r="E66" s="16">
        <v>3200</v>
      </c>
      <c r="F66" s="17">
        <v>15967.25</v>
      </c>
      <c r="G66" s="18">
        <v>5.8999999999999999E-3</v>
      </c>
      <c r="H66" s="40">
        <v>3.5652000000000003E-2</v>
      </c>
    </row>
    <row r="67" spans="1:8" ht="12.95" customHeight="1">
      <c r="A67" s="14" t="s">
        <v>1940</v>
      </c>
      <c r="B67" s="10" t="s">
        <v>1941</v>
      </c>
      <c r="C67" s="15" t="s">
        <v>1907</v>
      </c>
      <c r="D67" s="12" t="s">
        <v>1075</v>
      </c>
      <c r="E67" s="16">
        <v>3000</v>
      </c>
      <c r="F67" s="17">
        <v>14919.18</v>
      </c>
      <c r="G67" s="18">
        <v>5.4999999999999997E-3</v>
      </c>
      <c r="H67" s="40">
        <v>3.9549000000000001E-2</v>
      </c>
    </row>
    <row r="68" spans="1:8" ht="12.95" customHeight="1">
      <c r="A68" s="14" t="s">
        <v>1942</v>
      </c>
      <c r="B68" s="10" t="s">
        <v>1943</v>
      </c>
      <c r="C68" s="15" t="s">
        <v>1907</v>
      </c>
      <c r="D68" s="12" t="s">
        <v>1075</v>
      </c>
      <c r="E68" s="16">
        <v>3000</v>
      </c>
      <c r="F68" s="17">
        <v>14906.33</v>
      </c>
      <c r="G68" s="18">
        <v>5.4999999999999997E-3</v>
      </c>
      <c r="H68" s="40">
        <v>3.9551000000000003E-2</v>
      </c>
    </row>
    <row r="69" spans="1:8" ht="12.95" customHeight="1">
      <c r="A69" s="14" t="s">
        <v>1944</v>
      </c>
      <c r="B69" s="10" t="s">
        <v>1945</v>
      </c>
      <c r="C69" s="15" t="s">
        <v>1946</v>
      </c>
      <c r="D69" s="12" t="s">
        <v>1880</v>
      </c>
      <c r="E69" s="16">
        <v>2500</v>
      </c>
      <c r="F69" s="17">
        <v>12420.89</v>
      </c>
      <c r="G69" s="18">
        <v>4.5999999999999999E-3</v>
      </c>
      <c r="H69" s="40">
        <v>3.6901999999999997E-2</v>
      </c>
    </row>
    <row r="70" spans="1:8" ht="12.95" customHeight="1">
      <c r="A70" s="14" t="s">
        <v>1947</v>
      </c>
      <c r="B70" s="10" t="s">
        <v>1948</v>
      </c>
      <c r="C70" s="15" t="s">
        <v>1949</v>
      </c>
      <c r="D70" s="12" t="s">
        <v>1075</v>
      </c>
      <c r="E70" s="16">
        <v>2500</v>
      </c>
      <c r="F70" s="17">
        <v>12401.54</v>
      </c>
      <c r="G70" s="18">
        <v>4.5999999999999999E-3</v>
      </c>
      <c r="H70" s="40">
        <v>4.0252000000000003E-2</v>
      </c>
    </row>
    <row r="71" spans="1:8" ht="12.95" customHeight="1">
      <c r="A71" s="14" t="s">
        <v>1950</v>
      </c>
      <c r="B71" s="10" t="s">
        <v>1951</v>
      </c>
      <c r="C71" s="15" t="s">
        <v>1952</v>
      </c>
      <c r="D71" s="12" t="s">
        <v>1075</v>
      </c>
      <c r="E71" s="16">
        <v>2000</v>
      </c>
      <c r="F71" s="17">
        <v>9990.52</v>
      </c>
      <c r="G71" s="18">
        <v>3.7000000000000002E-3</v>
      </c>
      <c r="H71" s="40">
        <v>3.85E-2</v>
      </c>
    </row>
    <row r="72" spans="1:8" ht="12.95" customHeight="1">
      <c r="A72" s="14" t="s">
        <v>1953</v>
      </c>
      <c r="B72" s="10" t="s">
        <v>1954</v>
      </c>
      <c r="C72" s="15" t="s">
        <v>1955</v>
      </c>
      <c r="D72" s="12" t="s">
        <v>1075</v>
      </c>
      <c r="E72" s="16">
        <v>2000</v>
      </c>
      <c r="F72" s="17">
        <v>9986.65</v>
      </c>
      <c r="G72" s="18">
        <v>3.7000000000000002E-3</v>
      </c>
      <c r="H72" s="40">
        <v>3.4852000000000001E-2</v>
      </c>
    </row>
    <row r="73" spans="1:8" ht="12.95" customHeight="1">
      <c r="A73" s="14" t="s">
        <v>1956</v>
      </c>
      <c r="B73" s="10" t="s">
        <v>1957</v>
      </c>
      <c r="C73" s="15" t="s">
        <v>1926</v>
      </c>
      <c r="D73" s="12" t="s">
        <v>1075</v>
      </c>
      <c r="E73" s="16">
        <v>2000</v>
      </c>
      <c r="F73" s="17">
        <v>9983.3700000000008</v>
      </c>
      <c r="G73" s="18">
        <v>3.7000000000000002E-3</v>
      </c>
      <c r="H73" s="40">
        <v>3.7999999999999999E-2</v>
      </c>
    </row>
    <row r="74" spans="1:8" ht="12.95" customHeight="1">
      <c r="A74" s="14" t="s">
        <v>1958</v>
      </c>
      <c r="B74" s="10" t="s">
        <v>1959</v>
      </c>
      <c r="C74" s="15" t="s">
        <v>1926</v>
      </c>
      <c r="D74" s="12" t="s">
        <v>1075</v>
      </c>
      <c r="E74" s="16">
        <v>2000</v>
      </c>
      <c r="F74" s="17">
        <v>9963.6200000000008</v>
      </c>
      <c r="G74" s="18">
        <v>3.7000000000000002E-3</v>
      </c>
      <c r="H74" s="40">
        <v>3.9197999999999997E-2</v>
      </c>
    </row>
    <row r="75" spans="1:8" ht="12.95" customHeight="1">
      <c r="A75" s="14" t="s">
        <v>1960</v>
      </c>
      <c r="B75" s="10" t="s">
        <v>1961</v>
      </c>
      <c r="C75" s="15" t="s">
        <v>1047</v>
      </c>
      <c r="D75" s="12" t="s">
        <v>1075</v>
      </c>
      <c r="E75" s="16">
        <v>2000</v>
      </c>
      <c r="F75" s="17">
        <v>9957.7199999999993</v>
      </c>
      <c r="G75" s="18">
        <v>3.7000000000000002E-3</v>
      </c>
      <c r="H75" s="40">
        <v>3.8748999999999999E-2</v>
      </c>
    </row>
    <row r="76" spans="1:8" ht="12.95" customHeight="1">
      <c r="A76" s="14" t="s">
        <v>1962</v>
      </c>
      <c r="B76" s="10" t="s">
        <v>1963</v>
      </c>
      <c r="C76" s="15" t="s">
        <v>1964</v>
      </c>
      <c r="D76" s="12" t="s">
        <v>1075</v>
      </c>
      <c r="E76" s="16">
        <v>2000</v>
      </c>
      <c r="F76" s="17">
        <v>9944.89</v>
      </c>
      <c r="G76" s="18">
        <v>3.7000000000000002E-3</v>
      </c>
      <c r="H76" s="40">
        <v>4.0453000000000003E-2</v>
      </c>
    </row>
    <row r="77" spans="1:8" ht="12.95" customHeight="1">
      <c r="A77" s="14" t="s">
        <v>1965</v>
      </c>
      <c r="B77" s="10" t="s">
        <v>1966</v>
      </c>
      <c r="C77" s="15" t="s">
        <v>1967</v>
      </c>
      <c r="D77" s="12" t="s">
        <v>1066</v>
      </c>
      <c r="E77" s="16">
        <v>2000</v>
      </c>
      <c r="F77" s="17">
        <v>9938.2199999999993</v>
      </c>
      <c r="G77" s="18">
        <v>3.7000000000000002E-3</v>
      </c>
      <c r="H77" s="40">
        <v>3.7199999999999997E-2</v>
      </c>
    </row>
    <row r="78" spans="1:8" ht="12.95" customHeight="1">
      <c r="A78" s="14" t="s">
        <v>1968</v>
      </c>
      <c r="B78" s="10" t="s">
        <v>1969</v>
      </c>
      <c r="C78" s="15" t="s">
        <v>1907</v>
      </c>
      <c r="D78" s="12" t="s">
        <v>1075</v>
      </c>
      <c r="E78" s="16">
        <v>2000</v>
      </c>
      <c r="F78" s="17">
        <v>9924.25</v>
      </c>
      <c r="G78" s="18">
        <v>3.5999999999999999E-3</v>
      </c>
      <c r="H78" s="40">
        <v>3.9800000000000002E-2</v>
      </c>
    </row>
    <row r="79" spans="1:8" ht="12.95" customHeight="1">
      <c r="A79" s="14" t="s">
        <v>1970</v>
      </c>
      <c r="B79" s="10" t="s">
        <v>1971</v>
      </c>
      <c r="C79" s="15" t="s">
        <v>1972</v>
      </c>
      <c r="D79" s="12" t="s">
        <v>1070</v>
      </c>
      <c r="E79" s="16">
        <v>2000</v>
      </c>
      <c r="F79" s="17">
        <v>9916.76</v>
      </c>
      <c r="G79" s="18">
        <v>3.5999999999999999E-3</v>
      </c>
      <c r="H79" s="40">
        <v>4.0849999999999997E-2</v>
      </c>
    </row>
    <row r="80" spans="1:8" ht="12.95" customHeight="1">
      <c r="A80" s="14" t="s">
        <v>1973</v>
      </c>
      <c r="B80" s="10" t="s">
        <v>1974</v>
      </c>
      <c r="C80" s="15" t="s">
        <v>1975</v>
      </c>
      <c r="D80" s="12" t="s">
        <v>1075</v>
      </c>
      <c r="E80" s="16">
        <v>2000</v>
      </c>
      <c r="F80" s="17">
        <v>9904.5400000000009</v>
      </c>
      <c r="G80" s="18">
        <v>3.5999999999999999E-3</v>
      </c>
      <c r="H80" s="40">
        <v>4.2901000000000002E-2</v>
      </c>
    </row>
    <row r="81" spans="1:8" ht="12.95" customHeight="1">
      <c r="A81" s="14" t="s">
        <v>1976</v>
      </c>
      <c r="B81" s="10" t="s">
        <v>1977</v>
      </c>
      <c r="C81" s="15" t="s">
        <v>1952</v>
      </c>
      <c r="D81" s="12" t="s">
        <v>1066</v>
      </c>
      <c r="E81" s="16">
        <v>1500</v>
      </c>
      <c r="F81" s="17">
        <v>7483.43</v>
      </c>
      <c r="G81" s="18">
        <v>2.8E-3</v>
      </c>
      <c r="H81" s="40">
        <v>3.85E-2</v>
      </c>
    </row>
    <row r="82" spans="1:8" ht="12.95" customHeight="1">
      <c r="A82" s="14" t="s">
        <v>1978</v>
      </c>
      <c r="B82" s="10" t="s">
        <v>1979</v>
      </c>
      <c r="C82" s="15" t="s">
        <v>1980</v>
      </c>
      <c r="D82" s="12" t="s">
        <v>1066</v>
      </c>
      <c r="E82" s="16">
        <v>1500</v>
      </c>
      <c r="F82" s="17">
        <v>7465.01</v>
      </c>
      <c r="G82" s="18">
        <v>2.7000000000000001E-3</v>
      </c>
      <c r="H82" s="40">
        <v>3.6398E-2</v>
      </c>
    </row>
    <row r="83" spans="1:8" ht="12.95" customHeight="1">
      <c r="A83" s="14" t="s">
        <v>1981</v>
      </c>
      <c r="B83" s="10" t="s">
        <v>1982</v>
      </c>
      <c r="C83" s="15" t="s">
        <v>1980</v>
      </c>
      <c r="D83" s="12" t="s">
        <v>1066</v>
      </c>
      <c r="E83" s="16">
        <v>1500</v>
      </c>
      <c r="F83" s="17">
        <v>7459.83</v>
      </c>
      <c r="G83" s="18">
        <v>2.7000000000000001E-3</v>
      </c>
      <c r="H83" s="40">
        <v>3.6401000000000003E-2</v>
      </c>
    </row>
    <row r="84" spans="1:8" ht="12.95" customHeight="1">
      <c r="A84" s="14" t="s">
        <v>1983</v>
      </c>
      <c r="B84" s="10" t="s">
        <v>1984</v>
      </c>
      <c r="C84" s="15" t="s">
        <v>1985</v>
      </c>
      <c r="D84" s="12" t="s">
        <v>1066</v>
      </c>
      <c r="E84" s="16">
        <v>1500</v>
      </c>
      <c r="F84" s="17">
        <v>7457.42</v>
      </c>
      <c r="G84" s="18">
        <v>2.7000000000000001E-3</v>
      </c>
      <c r="H84" s="40">
        <v>3.7900000000000003E-2</v>
      </c>
    </row>
    <row r="85" spans="1:8" ht="12.95" customHeight="1">
      <c r="A85" s="14" t="s">
        <v>1986</v>
      </c>
      <c r="B85" s="10" t="s">
        <v>1987</v>
      </c>
      <c r="C85" s="15" t="s">
        <v>1879</v>
      </c>
      <c r="D85" s="12" t="s">
        <v>1880</v>
      </c>
      <c r="E85" s="16">
        <v>1000</v>
      </c>
      <c r="F85" s="17">
        <v>4993.8100000000004</v>
      </c>
      <c r="G85" s="18">
        <v>1.8E-3</v>
      </c>
      <c r="H85" s="40">
        <v>3.4845000000000001E-2</v>
      </c>
    </row>
    <row r="86" spans="1:8" ht="12.95" customHeight="1">
      <c r="A86" s="14" t="s">
        <v>1988</v>
      </c>
      <c r="B86" s="10" t="s">
        <v>1989</v>
      </c>
      <c r="C86" s="15" t="s">
        <v>1967</v>
      </c>
      <c r="D86" s="12" t="s">
        <v>1066</v>
      </c>
      <c r="E86" s="16">
        <v>1000</v>
      </c>
      <c r="F86" s="17">
        <v>4985.29</v>
      </c>
      <c r="G86" s="18">
        <v>1.8E-3</v>
      </c>
      <c r="H86" s="40">
        <v>3.5900000000000001E-2</v>
      </c>
    </row>
    <row r="87" spans="1:8" ht="12.95" customHeight="1">
      <c r="A87" s="14" t="s">
        <v>1990</v>
      </c>
      <c r="B87" s="10" t="s">
        <v>1991</v>
      </c>
      <c r="C87" s="15" t="s">
        <v>1972</v>
      </c>
      <c r="D87" s="12" t="s">
        <v>1070</v>
      </c>
      <c r="E87" s="16">
        <v>1000</v>
      </c>
      <c r="F87" s="17">
        <v>4973.03</v>
      </c>
      <c r="G87" s="18">
        <v>1.8E-3</v>
      </c>
      <c r="H87" s="40">
        <v>4.0400999999999999E-2</v>
      </c>
    </row>
    <row r="88" spans="1:8" ht="12.95" customHeight="1">
      <c r="A88" s="14" t="s">
        <v>1992</v>
      </c>
      <c r="B88" s="10" t="s">
        <v>1993</v>
      </c>
      <c r="C88" s="15" t="s">
        <v>1985</v>
      </c>
      <c r="D88" s="12" t="s">
        <v>1066</v>
      </c>
      <c r="E88" s="16">
        <v>1000</v>
      </c>
      <c r="F88" s="17">
        <v>4969.99</v>
      </c>
      <c r="G88" s="18">
        <v>1.8E-3</v>
      </c>
      <c r="H88" s="40">
        <v>3.7999278566507907E-2</v>
      </c>
    </row>
    <row r="89" spans="1:8" ht="12.95" customHeight="1">
      <c r="A89" s="14" t="s">
        <v>1994</v>
      </c>
      <c r="B89" s="10" t="s">
        <v>1995</v>
      </c>
      <c r="C89" s="15" t="s">
        <v>1996</v>
      </c>
      <c r="D89" s="12" t="s">
        <v>1070</v>
      </c>
      <c r="E89" s="16">
        <v>1000</v>
      </c>
      <c r="F89" s="17">
        <v>4965.87</v>
      </c>
      <c r="G89" s="18">
        <v>1.8E-3</v>
      </c>
      <c r="H89" s="40">
        <v>3.6900000000000002E-2</v>
      </c>
    </row>
    <row r="90" spans="1:8" ht="12.95" customHeight="1">
      <c r="A90" s="3"/>
      <c r="B90" s="10"/>
      <c r="C90" s="11" t="s">
        <v>733</v>
      </c>
      <c r="D90" s="12"/>
      <c r="E90" s="12"/>
      <c r="F90" s="12"/>
      <c r="G90" s="12"/>
      <c r="H90" s="13"/>
    </row>
    <row r="91" spans="1:8" ht="12.95" customHeight="1">
      <c r="A91" s="14" t="s">
        <v>1997</v>
      </c>
      <c r="B91" s="10" t="s">
        <v>1998</v>
      </c>
      <c r="C91" s="15" t="s">
        <v>1999</v>
      </c>
      <c r="D91" s="12"/>
      <c r="E91" s="16">
        <v>100000000</v>
      </c>
      <c r="F91" s="17">
        <v>99927.7</v>
      </c>
      <c r="G91" s="18">
        <v>3.6700000000000003E-2</v>
      </c>
      <c r="H91" s="40">
        <v>3.3000000000000002E-2</v>
      </c>
    </row>
    <row r="92" spans="1:8" ht="12.95" customHeight="1">
      <c r="A92" s="14" t="s">
        <v>2000</v>
      </c>
      <c r="B92" s="10" t="s">
        <v>2001</v>
      </c>
      <c r="C92" s="15" t="s">
        <v>1999</v>
      </c>
      <c r="D92" s="12"/>
      <c r="E92" s="16">
        <v>60000000</v>
      </c>
      <c r="F92" s="17">
        <v>59798.94</v>
      </c>
      <c r="G92" s="18">
        <v>2.1999999999999999E-2</v>
      </c>
      <c r="H92" s="40">
        <v>3.4090000000000002E-2</v>
      </c>
    </row>
    <row r="93" spans="1:8" ht="12.95" customHeight="1">
      <c r="A93" s="14" t="s">
        <v>2002</v>
      </c>
      <c r="B93" s="10" t="s">
        <v>2003</v>
      </c>
      <c r="C93" s="15" t="s">
        <v>1999</v>
      </c>
      <c r="D93" s="12"/>
      <c r="E93" s="16">
        <v>54006600</v>
      </c>
      <c r="F93" s="17">
        <v>54001.74</v>
      </c>
      <c r="G93" s="18">
        <v>1.9800000000000002E-2</v>
      </c>
      <c r="H93" s="40">
        <v>3.3000000000000002E-2</v>
      </c>
    </row>
    <row r="94" spans="1:8" ht="12.95" customHeight="1">
      <c r="A94" s="14" t="s">
        <v>2004</v>
      </c>
      <c r="B94" s="10" t="s">
        <v>2005</v>
      </c>
      <c r="C94" s="15" t="s">
        <v>2006</v>
      </c>
      <c r="D94" s="12"/>
      <c r="E94" s="16">
        <v>52500000</v>
      </c>
      <c r="F94" s="17">
        <v>52324.07</v>
      </c>
      <c r="G94" s="18">
        <v>1.9199999999999998E-2</v>
      </c>
      <c r="H94" s="40">
        <v>3.4090000000000002E-2</v>
      </c>
    </row>
    <row r="95" spans="1:8" ht="12.95" customHeight="1">
      <c r="A95" s="14" t="s">
        <v>2007</v>
      </c>
      <c r="B95" s="10" t="s">
        <v>2008</v>
      </c>
      <c r="C95" s="15" t="s">
        <v>736</v>
      </c>
      <c r="D95" s="12"/>
      <c r="E95" s="16">
        <v>50000000</v>
      </c>
      <c r="F95" s="17">
        <v>49932.6</v>
      </c>
      <c r="G95" s="18">
        <v>1.84E-2</v>
      </c>
      <c r="H95" s="40">
        <v>3.2846E-2</v>
      </c>
    </row>
    <row r="96" spans="1:8" ht="12.95" customHeight="1">
      <c r="A96" s="14" t="s">
        <v>2009</v>
      </c>
      <c r="B96" s="10" t="s">
        <v>2010</v>
      </c>
      <c r="C96" s="15" t="s">
        <v>1999</v>
      </c>
      <c r="D96" s="12"/>
      <c r="E96" s="16">
        <v>35191300</v>
      </c>
      <c r="F96" s="17">
        <v>35143.86</v>
      </c>
      <c r="G96" s="18">
        <v>1.29E-2</v>
      </c>
      <c r="H96" s="40">
        <v>3.2846E-2</v>
      </c>
    </row>
    <row r="97" spans="1:11" ht="12.95" customHeight="1">
      <c r="A97" s="14" t="s">
        <v>2011</v>
      </c>
      <c r="B97" s="10" t="s">
        <v>2012</v>
      </c>
      <c r="C97" s="15" t="s">
        <v>1999</v>
      </c>
      <c r="D97" s="12"/>
      <c r="E97" s="16">
        <v>30000000</v>
      </c>
      <c r="F97" s="17">
        <v>29940.99</v>
      </c>
      <c r="G97" s="18">
        <v>1.0999999999999999E-2</v>
      </c>
      <c r="H97" s="40">
        <v>3.27E-2</v>
      </c>
    </row>
    <row r="98" spans="1:11" ht="12.95" customHeight="1">
      <c r="A98" s="14" t="s">
        <v>1093</v>
      </c>
      <c r="B98" s="10" t="s">
        <v>1094</v>
      </c>
      <c r="C98" s="15" t="s">
        <v>736</v>
      </c>
      <c r="D98" s="12"/>
      <c r="E98" s="16">
        <v>4500000</v>
      </c>
      <c r="F98" s="17">
        <v>4499.6000000000004</v>
      </c>
      <c r="G98" s="18">
        <v>1.6999999999999999E-3</v>
      </c>
      <c r="H98" s="40">
        <v>3.3000000000000002E-2</v>
      </c>
    </row>
    <row r="99" spans="1:11" ht="12.95" customHeight="1">
      <c r="A99" s="14" t="s">
        <v>2013</v>
      </c>
      <c r="B99" s="10" t="s">
        <v>2014</v>
      </c>
      <c r="C99" s="15" t="s">
        <v>736</v>
      </c>
      <c r="D99" s="12"/>
      <c r="E99" s="16">
        <v>4000000</v>
      </c>
      <c r="F99" s="17">
        <v>3992.13</v>
      </c>
      <c r="G99" s="18">
        <v>1.5E-3</v>
      </c>
      <c r="H99" s="40">
        <v>3.27E-2</v>
      </c>
    </row>
    <row r="100" spans="1:11" ht="12.95" customHeight="1">
      <c r="A100" s="3"/>
      <c r="B100" s="26"/>
      <c r="C100" s="21" t="s">
        <v>303</v>
      </c>
      <c r="D100" s="27"/>
      <c r="E100" s="28"/>
      <c r="F100" s="29">
        <v>2710877.4739300003</v>
      </c>
      <c r="G100" s="30">
        <f>SUM(G19:G99)</f>
        <v>0.9960464298033771</v>
      </c>
      <c r="H100" s="31"/>
    </row>
    <row r="101" spans="1:11" ht="12.95" customHeight="1">
      <c r="A101" s="3"/>
      <c r="B101" s="10"/>
      <c r="C101" s="11" t="s">
        <v>312</v>
      </c>
      <c r="D101" s="12"/>
      <c r="E101" s="12"/>
      <c r="F101" s="12"/>
      <c r="G101" s="12"/>
      <c r="H101" s="13"/>
    </row>
    <row r="102" spans="1:11" ht="12.95" customHeight="1">
      <c r="A102" s="14" t="s">
        <v>315</v>
      </c>
      <c r="B102" s="10"/>
      <c r="C102" s="15" t="s">
        <v>316</v>
      </c>
      <c r="D102" s="12"/>
      <c r="E102" s="25"/>
      <c r="F102" s="17">
        <v>888.72</v>
      </c>
      <c r="G102" s="18">
        <f>F102/F105</f>
        <v>3.2664068835812788E-4</v>
      </c>
      <c r="H102" s="40"/>
      <c r="K102" s="70"/>
    </row>
    <row r="103" spans="1:11" ht="12.95" customHeight="1">
      <c r="A103" s="3"/>
      <c r="B103" s="26"/>
      <c r="C103" s="21" t="s">
        <v>303</v>
      </c>
      <c r="D103" s="27"/>
      <c r="E103" s="28"/>
      <c r="F103" s="29">
        <v>888.72</v>
      </c>
      <c r="G103" s="30">
        <f>SUM(G102)</f>
        <v>3.2664068835812788E-4</v>
      </c>
      <c r="H103" s="31"/>
    </row>
    <row r="104" spans="1:11" ht="12.95" customHeight="1">
      <c r="A104" s="3"/>
      <c r="B104" s="26"/>
      <c r="C104" s="21" t="s">
        <v>317</v>
      </c>
      <c r="D104" s="27"/>
      <c r="E104" s="12"/>
      <c r="F104" s="29">
        <v>-1007.3839300000261</v>
      </c>
      <c r="G104" s="30">
        <v>-1E-4</v>
      </c>
      <c r="H104" s="31"/>
    </row>
    <row r="105" spans="1:11" ht="12.95" customHeight="1">
      <c r="A105" s="3"/>
      <c r="B105" s="32"/>
      <c r="C105" s="33" t="s">
        <v>318</v>
      </c>
      <c r="D105" s="34"/>
      <c r="E105" s="34"/>
      <c r="F105" s="35">
        <v>2720787.8004029002</v>
      </c>
      <c r="G105" s="36">
        <v>1</v>
      </c>
      <c r="H105" s="37"/>
    </row>
    <row r="106" spans="1:11" ht="12.95" customHeight="1">
      <c r="A106" s="3"/>
      <c r="B106" s="3"/>
      <c r="C106" s="4"/>
      <c r="D106" s="3"/>
      <c r="E106" s="3"/>
      <c r="F106" s="3"/>
      <c r="G106" s="3"/>
      <c r="H106" s="3"/>
    </row>
    <row r="107" spans="1:11" ht="12.95" customHeight="1">
      <c r="A107" s="3"/>
      <c r="B107" s="3"/>
      <c r="C107" s="2"/>
      <c r="D107" s="3"/>
      <c r="E107" s="3"/>
      <c r="F107" s="3"/>
      <c r="G107" s="3"/>
      <c r="H107" s="3"/>
    </row>
    <row r="108" spans="1:11" ht="12.95" customHeight="1">
      <c r="A108" s="3"/>
      <c r="B108" s="3"/>
      <c r="C108" s="2" t="s">
        <v>5145</v>
      </c>
      <c r="D108" s="3"/>
      <c r="E108" s="3"/>
      <c r="F108" s="3"/>
      <c r="G108" s="3"/>
      <c r="H108" s="3"/>
    </row>
    <row r="109" spans="1:11" ht="12.95" customHeight="1">
      <c r="A109" s="3"/>
      <c r="B109" s="3"/>
      <c r="C109" s="2"/>
      <c r="D109" s="3"/>
      <c r="E109" s="3"/>
      <c r="F109" s="3"/>
      <c r="G109" s="3"/>
      <c r="H109" s="3"/>
    </row>
    <row r="110" spans="1:11" ht="12.95" customHeight="1">
      <c r="A110" s="3"/>
      <c r="B110" s="3"/>
      <c r="C110" s="63" t="s">
        <v>5228</v>
      </c>
      <c r="D110" s="3"/>
      <c r="E110" s="3"/>
      <c r="F110" s="3"/>
      <c r="G110" s="3"/>
      <c r="H110" s="3"/>
    </row>
    <row r="111" spans="1:11">
      <c r="F111" s="71" t="s">
        <v>5502</v>
      </c>
    </row>
    <row r="112" spans="1:11">
      <c r="B112" s="71" t="s">
        <v>5486</v>
      </c>
      <c r="F112" s="71" t="s">
        <v>5488</v>
      </c>
    </row>
  </sheetData>
  <mergeCells count="2">
    <mergeCell ref="B1:C1"/>
    <mergeCell ref="B2:C2"/>
  </mergeCells>
  <hyperlinks>
    <hyperlink ref="H1" location="Index" display="Index" xr:uid="{FB4E97BC-28EE-412F-8A15-A1EC7A01F27B}"/>
  </hyperlinks>
  <pageMargins left="0" right="0" top="0" bottom="0"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outlinePr summaryBelow="0"/>
  </sheetPr>
  <dimension ref="A1:H282"/>
  <sheetViews>
    <sheetView topLeftCell="D250" workbookViewId="0">
      <selection activeCell="H270" sqref="H270"/>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2015</v>
      </c>
      <c r="B1" s="210" t="s">
        <v>5027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482</v>
      </c>
      <c r="D7" s="12"/>
      <c r="E7" s="12"/>
      <c r="F7" s="12"/>
      <c r="G7" s="12"/>
      <c r="H7" s="13"/>
    </row>
    <row r="8" spans="1:8" ht="12.95" customHeight="1">
      <c r="A8" s="14" t="s">
        <v>2092</v>
      </c>
      <c r="B8" s="10" t="s">
        <v>2093</v>
      </c>
      <c r="C8" s="15" t="s">
        <v>1435</v>
      </c>
      <c r="D8" s="12" t="s">
        <v>516</v>
      </c>
      <c r="E8" s="16">
        <v>3500</v>
      </c>
      <c r="F8" s="17">
        <v>35899.919999999998</v>
      </c>
      <c r="G8" s="18">
        <v>1.8800000000000001E-2</v>
      </c>
      <c r="H8" s="40">
        <v>4.795E-2</v>
      </c>
    </row>
    <row r="9" spans="1:8" ht="12.95" customHeight="1">
      <c r="A9" s="14" t="s">
        <v>2094</v>
      </c>
      <c r="B9" s="10" t="s">
        <v>2095</v>
      </c>
      <c r="C9" s="15" t="s">
        <v>3677</v>
      </c>
      <c r="D9" s="12" t="s">
        <v>678</v>
      </c>
      <c r="E9" s="16">
        <v>2500</v>
      </c>
      <c r="F9" s="17">
        <v>25282.15</v>
      </c>
      <c r="G9" s="18">
        <v>1.32E-2</v>
      </c>
      <c r="H9" s="40">
        <v>5.7944500000000003E-2</v>
      </c>
    </row>
    <row r="10" spans="1:8" ht="12.95" customHeight="1">
      <c r="A10" s="14" t="s">
        <v>2096</v>
      </c>
      <c r="B10" s="10" t="s">
        <v>2097</v>
      </c>
      <c r="C10" s="15" t="s">
        <v>1883</v>
      </c>
      <c r="D10" s="12" t="s">
        <v>678</v>
      </c>
      <c r="E10" s="16">
        <v>2000</v>
      </c>
      <c r="F10" s="17">
        <v>20146.02</v>
      </c>
      <c r="G10" s="18">
        <v>1.06E-2</v>
      </c>
      <c r="H10" s="40">
        <v>4.8462999999999999E-2</v>
      </c>
    </row>
    <row r="11" spans="1:8" ht="12.95" customHeight="1">
      <c r="A11" s="14" t="s">
        <v>2098</v>
      </c>
      <c r="B11" s="10" t="s">
        <v>2099</v>
      </c>
      <c r="C11" s="15" t="s">
        <v>3680</v>
      </c>
      <c r="D11" s="12" t="s">
        <v>516</v>
      </c>
      <c r="E11" s="16">
        <v>500</v>
      </c>
      <c r="F11" s="17">
        <v>5048.92</v>
      </c>
      <c r="G11" s="18">
        <v>2.5999999999999999E-3</v>
      </c>
      <c r="H11" s="40">
        <v>5.135E-2</v>
      </c>
    </row>
    <row r="12" spans="1:8" ht="12.95" customHeight="1">
      <c r="A12" s="3"/>
      <c r="B12" s="10"/>
      <c r="C12" s="11" t="s">
        <v>487</v>
      </c>
      <c r="D12" s="12"/>
      <c r="E12" s="12"/>
      <c r="F12" s="12"/>
      <c r="G12" s="12"/>
      <c r="H12" s="13"/>
    </row>
    <row r="13" spans="1:8" ht="12.95" customHeight="1">
      <c r="A13" s="14" t="s">
        <v>1183</v>
      </c>
      <c r="B13" s="10" t="s">
        <v>1184</v>
      </c>
      <c r="C13" s="15" t="s">
        <v>1185</v>
      </c>
      <c r="D13" s="12" t="s">
        <v>491</v>
      </c>
      <c r="E13" s="16">
        <v>92000000</v>
      </c>
      <c r="F13" s="17">
        <v>97158.99</v>
      </c>
      <c r="G13" s="18">
        <v>5.0900000000000001E-2</v>
      </c>
      <c r="H13" s="40">
        <v>4.9861999999999997E-2</v>
      </c>
    </row>
    <row r="14" spans="1:8" ht="12.95" customHeight="1">
      <c r="A14" s="14" t="s">
        <v>2100</v>
      </c>
      <c r="B14" s="10" t="s">
        <v>2101</v>
      </c>
      <c r="C14" s="15" t="s">
        <v>2102</v>
      </c>
      <c r="D14" s="12" t="s">
        <v>491</v>
      </c>
      <c r="E14" s="16">
        <v>53000000</v>
      </c>
      <c r="F14" s="17">
        <v>56011.35</v>
      </c>
      <c r="G14" s="18">
        <v>2.93E-2</v>
      </c>
      <c r="H14" s="40">
        <v>4.7225000000000003E-2</v>
      </c>
    </row>
    <row r="15" spans="1:8" ht="12.95" customHeight="1">
      <c r="A15" s="14" t="s">
        <v>509</v>
      </c>
      <c r="B15" s="10" t="s">
        <v>510</v>
      </c>
      <c r="C15" s="15" t="s">
        <v>511</v>
      </c>
      <c r="D15" s="12" t="s">
        <v>491</v>
      </c>
      <c r="E15" s="16">
        <v>50000000</v>
      </c>
      <c r="F15" s="17">
        <v>49847.55</v>
      </c>
      <c r="G15" s="18">
        <v>2.6100000000000002E-2</v>
      </c>
      <c r="H15" s="40">
        <v>5.3149000000000002E-2</v>
      </c>
    </row>
    <row r="16" spans="1:8" ht="12.95" customHeight="1">
      <c r="A16" s="14" t="s">
        <v>2103</v>
      </c>
      <c r="B16" s="10" t="s">
        <v>2104</v>
      </c>
      <c r="C16" s="15" t="s">
        <v>2105</v>
      </c>
      <c r="D16" s="12" t="s">
        <v>491</v>
      </c>
      <c r="E16" s="16">
        <v>44500000</v>
      </c>
      <c r="F16" s="17">
        <v>46836.21</v>
      </c>
      <c r="G16" s="18">
        <v>2.4500000000000001E-2</v>
      </c>
      <c r="H16" s="40">
        <v>4.7281999999999998E-2</v>
      </c>
    </row>
    <row r="17" spans="1:8" ht="12.95" customHeight="1">
      <c r="A17" s="14" t="s">
        <v>2106</v>
      </c>
      <c r="B17" s="10" t="s">
        <v>2107</v>
      </c>
      <c r="C17" s="15" t="s">
        <v>2108</v>
      </c>
      <c r="D17" s="12" t="s">
        <v>491</v>
      </c>
      <c r="E17" s="16">
        <v>24000000</v>
      </c>
      <c r="F17" s="17">
        <v>24705.58</v>
      </c>
      <c r="G17" s="18">
        <v>1.29E-2</v>
      </c>
      <c r="H17" s="40">
        <v>5.0838000000000001E-2</v>
      </c>
    </row>
    <row r="18" spans="1:8" ht="12.95" customHeight="1">
      <c r="A18" s="14" t="s">
        <v>2109</v>
      </c>
      <c r="B18" s="10" t="s">
        <v>2110</v>
      </c>
      <c r="C18" s="15" t="s">
        <v>497</v>
      </c>
      <c r="D18" s="12" t="s">
        <v>491</v>
      </c>
      <c r="E18" s="16">
        <v>15900000</v>
      </c>
      <c r="F18" s="17">
        <v>16898.419999999998</v>
      </c>
      <c r="G18" s="18">
        <v>8.8000000000000005E-3</v>
      </c>
      <c r="H18" s="40">
        <v>5.3046000000000003E-2</v>
      </c>
    </row>
    <row r="19" spans="1:8" ht="12.95" customHeight="1">
      <c r="A19" s="14" t="s">
        <v>2111</v>
      </c>
      <c r="B19" s="10" t="s">
        <v>2112</v>
      </c>
      <c r="C19" s="15" t="s">
        <v>2113</v>
      </c>
      <c r="D19" s="12" t="s">
        <v>491</v>
      </c>
      <c r="E19" s="16">
        <v>15500000</v>
      </c>
      <c r="F19" s="17">
        <v>16235.38</v>
      </c>
      <c r="G19" s="18">
        <v>8.5000000000000006E-3</v>
      </c>
      <c r="H19" s="40">
        <v>4.5849000000000001E-2</v>
      </c>
    </row>
    <row r="20" spans="1:8" ht="12.95" customHeight="1">
      <c r="A20" s="14" t="s">
        <v>775</v>
      </c>
      <c r="B20" s="10" t="s">
        <v>776</v>
      </c>
      <c r="C20" s="15" t="s">
        <v>777</v>
      </c>
      <c r="D20" s="12" t="s">
        <v>491</v>
      </c>
      <c r="E20" s="16">
        <v>14000000</v>
      </c>
      <c r="F20" s="17">
        <v>14524.12</v>
      </c>
      <c r="G20" s="18">
        <v>7.6E-3</v>
      </c>
      <c r="H20" s="40">
        <v>4.5252000000000001E-2</v>
      </c>
    </row>
    <row r="21" spans="1:8" ht="12.95" customHeight="1">
      <c r="A21" s="14" t="s">
        <v>2114</v>
      </c>
      <c r="B21" s="10" t="s">
        <v>2115</v>
      </c>
      <c r="C21" s="15" t="s">
        <v>2116</v>
      </c>
      <c r="D21" s="12" t="s">
        <v>491</v>
      </c>
      <c r="E21" s="16">
        <v>10000000</v>
      </c>
      <c r="F21" s="17">
        <v>10767.1</v>
      </c>
      <c r="G21" s="18">
        <v>5.5999999999999999E-3</v>
      </c>
      <c r="H21" s="40">
        <v>4.7315000000000003E-2</v>
      </c>
    </row>
    <row r="22" spans="1:8" ht="12.95" customHeight="1">
      <c r="A22" s="14" t="s">
        <v>2117</v>
      </c>
      <c r="B22" s="10" t="s">
        <v>2118</v>
      </c>
      <c r="C22" s="15" t="s">
        <v>2119</v>
      </c>
      <c r="D22" s="12" t="s">
        <v>491</v>
      </c>
      <c r="E22" s="16">
        <v>10000000</v>
      </c>
      <c r="F22" s="17">
        <v>10469.06</v>
      </c>
      <c r="G22" s="18">
        <v>5.4999999999999997E-3</v>
      </c>
      <c r="H22" s="40">
        <v>4.6809999999999997E-2</v>
      </c>
    </row>
    <row r="23" spans="1:8" ht="12.95" customHeight="1">
      <c r="A23" s="14" t="s">
        <v>2120</v>
      </c>
      <c r="B23" s="10" t="s">
        <v>2121</v>
      </c>
      <c r="C23" s="15" t="s">
        <v>2122</v>
      </c>
      <c r="D23" s="12" t="s">
        <v>491</v>
      </c>
      <c r="E23" s="16">
        <v>10000000</v>
      </c>
      <c r="F23" s="17">
        <v>10395.52</v>
      </c>
      <c r="G23" s="18">
        <v>5.4000000000000003E-3</v>
      </c>
      <c r="H23" s="40">
        <v>5.2763999999999998E-2</v>
      </c>
    </row>
    <row r="24" spans="1:8" ht="12.95" customHeight="1">
      <c r="A24" s="14" t="s">
        <v>2123</v>
      </c>
      <c r="B24" s="10" t="s">
        <v>2124</v>
      </c>
      <c r="C24" s="15" t="s">
        <v>2119</v>
      </c>
      <c r="D24" s="12" t="s">
        <v>491</v>
      </c>
      <c r="E24" s="16">
        <v>9000000</v>
      </c>
      <c r="F24" s="17">
        <v>9425.35</v>
      </c>
      <c r="G24" s="18">
        <v>4.8999999999999998E-3</v>
      </c>
      <c r="H24" s="40">
        <v>4.6559999999999997E-2</v>
      </c>
    </row>
    <row r="25" spans="1:8" ht="12.95" customHeight="1">
      <c r="A25" s="14" t="s">
        <v>2125</v>
      </c>
      <c r="B25" s="10" t="s">
        <v>2126</v>
      </c>
      <c r="C25" s="15" t="s">
        <v>804</v>
      </c>
      <c r="D25" s="12" t="s">
        <v>491</v>
      </c>
      <c r="E25" s="16">
        <v>7700000</v>
      </c>
      <c r="F25" s="17">
        <v>8389.4</v>
      </c>
      <c r="G25" s="18">
        <v>4.4000000000000003E-3</v>
      </c>
      <c r="H25" s="40">
        <v>5.2304000000000003E-2</v>
      </c>
    </row>
    <row r="26" spans="1:8" ht="12.95" customHeight="1">
      <c r="A26" s="14" t="s">
        <v>784</v>
      </c>
      <c r="B26" s="10" t="s">
        <v>785</v>
      </c>
      <c r="C26" s="15" t="s">
        <v>786</v>
      </c>
      <c r="D26" s="12" t="s">
        <v>491</v>
      </c>
      <c r="E26" s="16">
        <v>7964300</v>
      </c>
      <c r="F26" s="17">
        <v>8335.7999999999993</v>
      </c>
      <c r="G26" s="18">
        <v>4.4000000000000003E-3</v>
      </c>
      <c r="H26" s="40">
        <v>4.7185999999999999E-2</v>
      </c>
    </row>
    <row r="27" spans="1:8" ht="12.95" customHeight="1">
      <c r="A27" s="14" t="s">
        <v>2127</v>
      </c>
      <c r="B27" s="10" t="s">
        <v>2128</v>
      </c>
      <c r="C27" s="15" t="s">
        <v>2129</v>
      </c>
      <c r="D27" s="12" t="s">
        <v>491</v>
      </c>
      <c r="E27" s="16">
        <v>7930000</v>
      </c>
      <c r="F27" s="17">
        <v>7991.58</v>
      </c>
      <c r="G27" s="18">
        <v>4.1999999999999997E-3</v>
      </c>
      <c r="H27" s="40">
        <v>5.1355999999999999E-2</v>
      </c>
    </row>
    <row r="28" spans="1:8" ht="12.95" customHeight="1">
      <c r="A28" s="14" t="s">
        <v>2130</v>
      </c>
      <c r="B28" s="10" t="s">
        <v>2131</v>
      </c>
      <c r="C28" s="15" t="s">
        <v>2132</v>
      </c>
      <c r="D28" s="12" t="s">
        <v>491</v>
      </c>
      <c r="E28" s="16">
        <v>7500000</v>
      </c>
      <c r="F28" s="17">
        <v>7867.91</v>
      </c>
      <c r="G28" s="18">
        <v>4.1000000000000003E-3</v>
      </c>
      <c r="H28" s="40">
        <v>4.5522E-2</v>
      </c>
    </row>
    <row r="29" spans="1:8" ht="12.95" customHeight="1">
      <c r="A29" s="14" t="s">
        <v>492</v>
      </c>
      <c r="B29" s="10" t="s">
        <v>493</v>
      </c>
      <c r="C29" s="15" t="s">
        <v>494</v>
      </c>
      <c r="D29" s="12" t="s">
        <v>491</v>
      </c>
      <c r="E29" s="16">
        <v>7500000</v>
      </c>
      <c r="F29" s="17">
        <v>7777.51</v>
      </c>
      <c r="G29" s="18">
        <v>4.1000000000000003E-3</v>
      </c>
      <c r="H29" s="40">
        <v>4.5273000000000001E-2</v>
      </c>
    </row>
    <row r="30" spans="1:8" ht="12.95" customHeight="1">
      <c r="A30" s="14" t="s">
        <v>2133</v>
      </c>
      <c r="B30" s="10" t="s">
        <v>2134</v>
      </c>
      <c r="C30" s="15" t="s">
        <v>2135</v>
      </c>
      <c r="D30" s="12" t="s">
        <v>491</v>
      </c>
      <c r="E30" s="16">
        <v>6283300</v>
      </c>
      <c r="F30" s="17">
        <v>6304.46</v>
      </c>
      <c r="G30" s="18">
        <v>3.3E-3</v>
      </c>
      <c r="H30" s="40">
        <v>5.2610999999999998E-2</v>
      </c>
    </row>
    <row r="31" spans="1:8" ht="12.95" customHeight="1">
      <c r="A31" s="14" t="s">
        <v>2136</v>
      </c>
      <c r="B31" s="10" t="s">
        <v>2137</v>
      </c>
      <c r="C31" s="15" t="s">
        <v>2138</v>
      </c>
      <c r="D31" s="12" t="s">
        <v>491</v>
      </c>
      <c r="E31" s="16">
        <v>6000000</v>
      </c>
      <c r="F31" s="17">
        <v>6143.37</v>
      </c>
      <c r="G31" s="18">
        <v>3.2000000000000002E-3</v>
      </c>
      <c r="H31" s="40">
        <v>4.5350000000000001E-2</v>
      </c>
    </row>
    <row r="32" spans="1:8" ht="12.95" customHeight="1">
      <c r="A32" s="14" t="s">
        <v>2139</v>
      </c>
      <c r="B32" s="10" t="s">
        <v>2140</v>
      </c>
      <c r="C32" s="15" t="s">
        <v>2141</v>
      </c>
      <c r="D32" s="12" t="s">
        <v>491</v>
      </c>
      <c r="E32" s="16">
        <v>5500000</v>
      </c>
      <c r="F32" s="17">
        <v>5761.65</v>
      </c>
      <c r="G32" s="18">
        <v>3.0000000000000001E-3</v>
      </c>
      <c r="H32" s="40">
        <v>4.5935999999999998E-2</v>
      </c>
    </row>
    <row r="33" spans="1:8" ht="12.95" customHeight="1">
      <c r="A33" s="14" t="s">
        <v>2142</v>
      </c>
      <c r="B33" s="10" t="s">
        <v>2143</v>
      </c>
      <c r="C33" s="15" t="s">
        <v>2132</v>
      </c>
      <c r="D33" s="12" t="s">
        <v>491</v>
      </c>
      <c r="E33" s="16">
        <v>5500000</v>
      </c>
      <c r="F33" s="17">
        <v>5743.85</v>
      </c>
      <c r="G33" s="18">
        <v>3.0000000000000001E-3</v>
      </c>
      <c r="H33" s="40">
        <v>4.5705999999999997E-2</v>
      </c>
    </row>
    <row r="34" spans="1:8" ht="12.95" customHeight="1">
      <c r="A34" s="14" t="s">
        <v>2144</v>
      </c>
      <c r="B34" s="10" t="s">
        <v>2145</v>
      </c>
      <c r="C34" s="15" t="s">
        <v>2146</v>
      </c>
      <c r="D34" s="12" t="s">
        <v>491</v>
      </c>
      <c r="E34" s="16">
        <v>5000000</v>
      </c>
      <c r="F34" s="17">
        <v>5427.27</v>
      </c>
      <c r="G34" s="18">
        <v>2.8E-3</v>
      </c>
      <c r="H34" s="40">
        <v>5.1784999999999998E-2</v>
      </c>
    </row>
    <row r="35" spans="1:8" ht="12.95" customHeight="1">
      <c r="A35" s="14" t="s">
        <v>2147</v>
      </c>
      <c r="B35" s="10" t="s">
        <v>2148</v>
      </c>
      <c r="C35" s="15" t="s">
        <v>2149</v>
      </c>
      <c r="D35" s="12" t="s">
        <v>491</v>
      </c>
      <c r="E35" s="16">
        <v>5000000</v>
      </c>
      <c r="F35" s="17">
        <v>5220.1899999999996</v>
      </c>
      <c r="G35" s="18">
        <v>2.7000000000000001E-3</v>
      </c>
      <c r="H35" s="40">
        <v>4.5872000000000003E-2</v>
      </c>
    </row>
    <row r="36" spans="1:8" ht="12.95" customHeight="1">
      <c r="A36" s="14" t="s">
        <v>2150</v>
      </c>
      <c r="B36" s="10" t="s">
        <v>2151</v>
      </c>
      <c r="C36" s="15" t="s">
        <v>2152</v>
      </c>
      <c r="D36" s="12" t="s">
        <v>491</v>
      </c>
      <c r="E36" s="16">
        <v>5000000</v>
      </c>
      <c r="F36" s="17">
        <v>5049.62</v>
      </c>
      <c r="G36" s="18">
        <v>2.5999999999999999E-3</v>
      </c>
      <c r="H36" s="40">
        <v>5.0450000000000002E-2</v>
      </c>
    </row>
    <row r="37" spans="1:8" ht="12.95" customHeight="1">
      <c r="A37" s="14" t="s">
        <v>2153</v>
      </c>
      <c r="B37" s="10" t="s">
        <v>2154</v>
      </c>
      <c r="C37" s="15" t="s">
        <v>2155</v>
      </c>
      <c r="D37" s="12" t="s">
        <v>491</v>
      </c>
      <c r="E37" s="16">
        <v>4500000</v>
      </c>
      <c r="F37" s="17">
        <v>4553.63</v>
      </c>
      <c r="G37" s="18">
        <v>2.3999999999999998E-3</v>
      </c>
      <c r="H37" s="40">
        <v>5.2153999999999999E-2</v>
      </c>
    </row>
    <row r="38" spans="1:8" ht="12.95" customHeight="1">
      <c r="A38" s="14" t="s">
        <v>802</v>
      </c>
      <c r="B38" s="10" t="s">
        <v>803</v>
      </c>
      <c r="C38" s="15" t="s">
        <v>804</v>
      </c>
      <c r="D38" s="12" t="s">
        <v>491</v>
      </c>
      <c r="E38" s="16">
        <v>4000000</v>
      </c>
      <c r="F38" s="17">
        <v>4360.74</v>
      </c>
      <c r="G38" s="18">
        <v>2.3E-3</v>
      </c>
      <c r="H38" s="40">
        <v>5.2034999999999998E-2</v>
      </c>
    </row>
    <row r="39" spans="1:8" ht="12.95" customHeight="1">
      <c r="A39" s="14" t="s">
        <v>2156</v>
      </c>
      <c r="B39" s="10" t="s">
        <v>2157</v>
      </c>
      <c r="C39" s="15" t="s">
        <v>2158</v>
      </c>
      <c r="D39" s="12" t="s">
        <v>491</v>
      </c>
      <c r="E39" s="16">
        <v>4000000</v>
      </c>
      <c r="F39" s="17">
        <v>4201.91</v>
      </c>
      <c r="G39" s="18">
        <v>2.2000000000000001E-3</v>
      </c>
      <c r="H39" s="40">
        <v>4.5850000000000002E-2</v>
      </c>
    </row>
    <row r="40" spans="1:8" ht="12.95" customHeight="1">
      <c r="A40" s="14" t="s">
        <v>2159</v>
      </c>
      <c r="B40" s="10" t="s">
        <v>2160</v>
      </c>
      <c r="C40" s="15" t="s">
        <v>2113</v>
      </c>
      <c r="D40" s="12" t="s">
        <v>491</v>
      </c>
      <c r="E40" s="16">
        <v>4000000</v>
      </c>
      <c r="F40" s="17">
        <v>4196.07</v>
      </c>
      <c r="G40" s="18">
        <v>2.2000000000000001E-3</v>
      </c>
      <c r="H40" s="40">
        <v>4.5935999999999998E-2</v>
      </c>
    </row>
    <row r="41" spans="1:8" ht="12.95" customHeight="1">
      <c r="A41" s="14" t="s">
        <v>2161</v>
      </c>
      <c r="B41" s="10" t="s">
        <v>2162</v>
      </c>
      <c r="C41" s="15" t="s">
        <v>2163</v>
      </c>
      <c r="D41" s="12" t="s">
        <v>491</v>
      </c>
      <c r="E41" s="16">
        <v>3000000</v>
      </c>
      <c r="F41" s="17">
        <v>3282.7</v>
      </c>
      <c r="G41" s="18">
        <v>1.6999999999999999E-3</v>
      </c>
      <c r="H41" s="40">
        <v>5.2886000000000002E-2</v>
      </c>
    </row>
    <row r="42" spans="1:8" ht="12.95" customHeight="1">
      <c r="A42" s="14" t="s">
        <v>2164</v>
      </c>
      <c r="B42" s="10" t="s">
        <v>2165</v>
      </c>
      <c r="C42" s="15" t="s">
        <v>2166</v>
      </c>
      <c r="D42" s="12" t="s">
        <v>491</v>
      </c>
      <c r="E42" s="16">
        <v>3000000</v>
      </c>
      <c r="F42" s="17">
        <v>3148.23</v>
      </c>
      <c r="G42" s="18">
        <v>1.6000000000000001E-3</v>
      </c>
      <c r="H42" s="40">
        <v>4.5613000000000001E-2</v>
      </c>
    </row>
    <row r="43" spans="1:8" ht="12.95" customHeight="1">
      <c r="A43" s="14" t="s">
        <v>2167</v>
      </c>
      <c r="B43" s="10" t="s">
        <v>2168</v>
      </c>
      <c r="C43" s="15" t="s">
        <v>2169</v>
      </c>
      <c r="D43" s="12" t="s">
        <v>491</v>
      </c>
      <c r="E43" s="16">
        <v>3000000</v>
      </c>
      <c r="F43" s="17">
        <v>3070.6</v>
      </c>
      <c r="G43" s="18">
        <v>1.6000000000000001E-3</v>
      </c>
      <c r="H43" s="40">
        <v>4.4857000000000001E-2</v>
      </c>
    </row>
    <row r="44" spans="1:8" ht="12.95" customHeight="1">
      <c r="A44" s="14" t="s">
        <v>2170</v>
      </c>
      <c r="B44" s="10" t="s">
        <v>2171</v>
      </c>
      <c r="C44" s="15" t="s">
        <v>2152</v>
      </c>
      <c r="D44" s="12" t="s">
        <v>491</v>
      </c>
      <c r="E44" s="16">
        <v>3000000</v>
      </c>
      <c r="F44" s="17">
        <v>3020.3</v>
      </c>
      <c r="G44" s="18">
        <v>1.6000000000000001E-3</v>
      </c>
      <c r="H44" s="40">
        <v>5.2492999999999998E-2</v>
      </c>
    </row>
    <row r="45" spans="1:8" ht="12.95" customHeight="1">
      <c r="A45" s="14" t="s">
        <v>2172</v>
      </c>
      <c r="B45" s="10" t="s">
        <v>2173</v>
      </c>
      <c r="C45" s="15" t="s">
        <v>2174</v>
      </c>
      <c r="D45" s="12" t="s">
        <v>491</v>
      </c>
      <c r="E45" s="16">
        <v>2500000</v>
      </c>
      <c r="F45" s="17">
        <v>2735.54</v>
      </c>
      <c r="G45" s="18">
        <v>1.4E-3</v>
      </c>
      <c r="H45" s="40">
        <v>5.3081999999999997E-2</v>
      </c>
    </row>
    <row r="46" spans="1:8" ht="12.95" customHeight="1">
      <c r="A46" s="14" t="s">
        <v>2175</v>
      </c>
      <c r="B46" s="10" t="s">
        <v>2176</v>
      </c>
      <c r="C46" s="15" t="s">
        <v>2177</v>
      </c>
      <c r="D46" s="12" t="s">
        <v>491</v>
      </c>
      <c r="E46" s="16">
        <v>2500000</v>
      </c>
      <c r="F46" s="17">
        <v>2725.33</v>
      </c>
      <c r="G46" s="18">
        <v>1.4E-3</v>
      </c>
      <c r="H46" s="40">
        <v>4.8212999999999999E-2</v>
      </c>
    </row>
    <row r="47" spans="1:8" ht="12.95" customHeight="1">
      <c r="A47" s="14" t="s">
        <v>2178</v>
      </c>
      <c r="B47" s="10" t="s">
        <v>2179</v>
      </c>
      <c r="C47" s="15" t="s">
        <v>807</v>
      </c>
      <c r="D47" s="12" t="s">
        <v>491</v>
      </c>
      <c r="E47" s="16">
        <v>2500000</v>
      </c>
      <c r="F47" s="17">
        <v>2626.62</v>
      </c>
      <c r="G47" s="18">
        <v>1.4E-3</v>
      </c>
      <c r="H47" s="40">
        <v>4.5912000000000001E-2</v>
      </c>
    </row>
    <row r="48" spans="1:8" ht="12.95" customHeight="1">
      <c r="A48" s="14" t="s">
        <v>2180</v>
      </c>
      <c r="B48" s="10" t="s">
        <v>2181</v>
      </c>
      <c r="C48" s="15" t="s">
        <v>2182</v>
      </c>
      <c r="D48" s="12" t="s">
        <v>491</v>
      </c>
      <c r="E48" s="16">
        <v>2500000</v>
      </c>
      <c r="F48" s="17">
        <v>2623.2</v>
      </c>
      <c r="G48" s="18">
        <v>1.4E-3</v>
      </c>
      <c r="H48" s="40">
        <v>4.8114999999999998E-2</v>
      </c>
    </row>
    <row r="49" spans="1:8" ht="12.95" customHeight="1">
      <c r="A49" s="14" t="s">
        <v>2183</v>
      </c>
      <c r="B49" s="10" t="s">
        <v>2184</v>
      </c>
      <c r="C49" s="15" t="s">
        <v>2185</v>
      </c>
      <c r="D49" s="12" t="s">
        <v>491</v>
      </c>
      <c r="E49" s="16">
        <v>2300000</v>
      </c>
      <c r="F49" s="17">
        <v>2386.0300000000002</v>
      </c>
      <c r="G49" s="18">
        <v>1.1999999999999999E-3</v>
      </c>
      <c r="H49" s="40">
        <v>4.7100000000000003E-2</v>
      </c>
    </row>
    <row r="50" spans="1:8" ht="12.95" customHeight="1">
      <c r="A50" s="14" t="s">
        <v>2186</v>
      </c>
      <c r="B50" s="10" t="s">
        <v>2187</v>
      </c>
      <c r="C50" s="15" t="s">
        <v>2188</v>
      </c>
      <c r="D50" s="12" t="s">
        <v>491</v>
      </c>
      <c r="E50" s="16">
        <v>2000000</v>
      </c>
      <c r="F50" s="17">
        <v>2183.84</v>
      </c>
      <c r="G50" s="18">
        <v>1.1000000000000001E-3</v>
      </c>
      <c r="H50" s="40">
        <v>5.3336000000000001E-2</v>
      </c>
    </row>
    <row r="51" spans="1:8" ht="12.95" customHeight="1">
      <c r="A51" s="14" t="s">
        <v>2189</v>
      </c>
      <c r="B51" s="10" t="s">
        <v>2190</v>
      </c>
      <c r="C51" s="15" t="s">
        <v>2191</v>
      </c>
      <c r="D51" s="12" t="s">
        <v>491</v>
      </c>
      <c r="E51" s="16">
        <v>2000000</v>
      </c>
      <c r="F51" s="17">
        <v>2172.35</v>
      </c>
      <c r="G51" s="18">
        <v>1.1000000000000001E-3</v>
      </c>
      <c r="H51" s="40">
        <v>4.8162999999999997E-2</v>
      </c>
    </row>
    <row r="52" spans="1:8" ht="12.95" customHeight="1">
      <c r="A52" s="14" t="s">
        <v>2192</v>
      </c>
      <c r="B52" s="10" t="s">
        <v>2193</v>
      </c>
      <c r="C52" s="15" t="s">
        <v>2163</v>
      </c>
      <c r="D52" s="12" t="s">
        <v>491</v>
      </c>
      <c r="E52" s="16">
        <v>1634500</v>
      </c>
      <c r="F52" s="17">
        <v>1781.93</v>
      </c>
      <c r="G52" s="18">
        <v>8.9999999999999998E-4</v>
      </c>
      <c r="H52" s="40">
        <v>5.1886000000000002E-2</v>
      </c>
    </row>
    <row r="53" spans="1:8" ht="12.95" customHeight="1">
      <c r="A53" s="14" t="s">
        <v>2194</v>
      </c>
      <c r="B53" s="10" t="s">
        <v>2195</v>
      </c>
      <c r="C53" s="15" t="s">
        <v>2196</v>
      </c>
      <c r="D53" s="12" t="s">
        <v>491</v>
      </c>
      <c r="E53" s="16">
        <v>1500000</v>
      </c>
      <c r="F53" s="17">
        <v>1632.84</v>
      </c>
      <c r="G53" s="18">
        <v>8.9999999999999998E-4</v>
      </c>
      <c r="H53" s="40">
        <v>5.2735999999999998E-2</v>
      </c>
    </row>
    <row r="54" spans="1:8" ht="12.95" customHeight="1">
      <c r="A54" s="14" t="s">
        <v>2197</v>
      </c>
      <c r="B54" s="10" t="s">
        <v>2198</v>
      </c>
      <c r="C54" s="15" t="s">
        <v>2199</v>
      </c>
      <c r="D54" s="12" t="s">
        <v>491</v>
      </c>
      <c r="E54" s="16">
        <v>1000000</v>
      </c>
      <c r="F54" s="17">
        <v>1037.1099999999999</v>
      </c>
      <c r="G54" s="18">
        <v>5.0000000000000001E-4</v>
      </c>
      <c r="H54" s="40">
        <v>4.7132E-2</v>
      </c>
    </row>
    <row r="55" spans="1:8" ht="12.95" customHeight="1">
      <c r="A55" s="14" t="s">
        <v>2200</v>
      </c>
      <c r="B55" s="10" t="s">
        <v>2201</v>
      </c>
      <c r="C55" s="15" t="s">
        <v>822</v>
      </c>
      <c r="D55" s="12" t="s">
        <v>491</v>
      </c>
      <c r="E55" s="16">
        <v>986000</v>
      </c>
      <c r="F55" s="17">
        <v>1036.6500000000001</v>
      </c>
      <c r="G55" s="18">
        <v>5.0000000000000001E-4</v>
      </c>
      <c r="H55" s="40">
        <v>4.8114999999999998E-2</v>
      </c>
    </row>
    <row r="56" spans="1:8" ht="12.95" customHeight="1">
      <c r="A56" s="14" t="s">
        <v>2202</v>
      </c>
      <c r="B56" s="10" t="s">
        <v>2203</v>
      </c>
      <c r="C56" s="15" t="s">
        <v>5467</v>
      </c>
      <c r="D56" s="12" t="s">
        <v>491</v>
      </c>
      <c r="E56" s="16">
        <v>602300</v>
      </c>
      <c r="F56" s="17">
        <v>561.63</v>
      </c>
      <c r="G56" s="18">
        <v>2.9999999999999997E-4</v>
      </c>
      <c r="H56" s="40">
        <v>4.6311999999999999E-2</v>
      </c>
    </row>
    <row r="57" spans="1:8" ht="12.95" customHeight="1">
      <c r="A57" s="14" t="s">
        <v>2204</v>
      </c>
      <c r="B57" s="10" t="s">
        <v>2205</v>
      </c>
      <c r="C57" s="15" t="s">
        <v>2206</v>
      </c>
      <c r="D57" s="12" t="s">
        <v>491</v>
      </c>
      <c r="E57" s="16">
        <v>500000</v>
      </c>
      <c r="F57" s="17">
        <v>546.9</v>
      </c>
      <c r="G57" s="18">
        <v>2.9999999999999997E-4</v>
      </c>
      <c r="H57" s="40">
        <v>5.3379000000000003E-2</v>
      </c>
    </row>
    <row r="58" spans="1:8" ht="12.95" customHeight="1">
      <c r="A58" s="14" t="s">
        <v>2207</v>
      </c>
      <c r="B58" s="10" t="s">
        <v>2208</v>
      </c>
      <c r="C58" s="15" t="s">
        <v>5468</v>
      </c>
      <c r="D58" s="12" t="s">
        <v>491</v>
      </c>
      <c r="E58" s="16">
        <v>602300</v>
      </c>
      <c r="F58" s="17">
        <v>546.66</v>
      </c>
      <c r="G58" s="18">
        <v>2.9999999999999997E-4</v>
      </c>
      <c r="H58" s="40">
        <v>4.7973000000000002E-2</v>
      </c>
    </row>
    <row r="59" spans="1:8" ht="12.95" customHeight="1">
      <c r="A59" s="14" t="s">
        <v>2209</v>
      </c>
      <c r="B59" s="10" t="s">
        <v>2210</v>
      </c>
      <c r="C59" s="15" t="s">
        <v>2211</v>
      </c>
      <c r="D59" s="12" t="s">
        <v>491</v>
      </c>
      <c r="E59" s="16">
        <v>500000</v>
      </c>
      <c r="F59" s="17">
        <v>545.62</v>
      </c>
      <c r="G59" s="18">
        <v>2.9999999999999997E-4</v>
      </c>
      <c r="H59" s="40">
        <v>5.2359000000000003E-2</v>
      </c>
    </row>
    <row r="60" spans="1:8" ht="12.95" customHeight="1">
      <c r="A60" s="14" t="s">
        <v>2212</v>
      </c>
      <c r="B60" s="10" t="s">
        <v>2213</v>
      </c>
      <c r="C60" s="15" t="s">
        <v>2214</v>
      </c>
      <c r="D60" s="12" t="s">
        <v>491</v>
      </c>
      <c r="E60" s="16">
        <v>500000</v>
      </c>
      <c r="F60" s="17">
        <v>534.39</v>
      </c>
      <c r="G60" s="18">
        <v>2.9999999999999997E-4</v>
      </c>
      <c r="H60" s="40">
        <v>5.2949999999999997E-2</v>
      </c>
    </row>
    <row r="61" spans="1:8" ht="12.95" customHeight="1">
      <c r="A61" s="14" t="s">
        <v>2215</v>
      </c>
      <c r="B61" s="10" t="s">
        <v>2216</v>
      </c>
      <c r="C61" s="15" t="s">
        <v>2217</v>
      </c>
      <c r="D61" s="12" t="s">
        <v>491</v>
      </c>
      <c r="E61" s="16">
        <v>500000</v>
      </c>
      <c r="F61" s="17">
        <v>525.80999999999995</v>
      </c>
      <c r="G61" s="18">
        <v>2.9999999999999997E-4</v>
      </c>
      <c r="H61" s="40">
        <v>5.2648E-2</v>
      </c>
    </row>
    <row r="62" spans="1:8" ht="12.95" customHeight="1">
      <c r="A62" s="14" t="s">
        <v>2218</v>
      </c>
      <c r="B62" s="10" t="s">
        <v>2219</v>
      </c>
      <c r="C62" s="15" t="s">
        <v>1697</v>
      </c>
      <c r="D62" s="12" t="s">
        <v>491</v>
      </c>
      <c r="E62" s="16">
        <v>500000</v>
      </c>
      <c r="F62" s="17">
        <v>525.71</v>
      </c>
      <c r="G62" s="18">
        <v>2.9999999999999997E-4</v>
      </c>
      <c r="H62" s="40">
        <v>5.2648E-2</v>
      </c>
    </row>
    <row r="63" spans="1:8" ht="12.95" customHeight="1">
      <c r="A63" s="14" t="s">
        <v>2220</v>
      </c>
      <c r="B63" s="10" t="s">
        <v>2221</v>
      </c>
      <c r="C63" s="15" t="s">
        <v>2222</v>
      </c>
      <c r="D63" s="12" t="s">
        <v>491</v>
      </c>
      <c r="E63" s="16">
        <v>500000</v>
      </c>
      <c r="F63" s="17">
        <v>525.61</v>
      </c>
      <c r="G63" s="18">
        <v>2.9999999999999997E-4</v>
      </c>
      <c r="H63" s="40">
        <v>5.2648E-2</v>
      </c>
    </row>
    <row r="64" spans="1:8" ht="12.95" customHeight="1">
      <c r="A64" s="14" t="s">
        <v>2223</v>
      </c>
      <c r="B64" s="10" t="s">
        <v>2224</v>
      </c>
      <c r="C64" s="15" t="s">
        <v>2182</v>
      </c>
      <c r="D64" s="12" t="s">
        <v>491</v>
      </c>
      <c r="E64" s="16">
        <v>500000</v>
      </c>
      <c r="F64" s="17">
        <v>523.94000000000005</v>
      </c>
      <c r="G64" s="18">
        <v>2.9999999999999997E-4</v>
      </c>
      <c r="H64" s="40">
        <v>4.6710000000000002E-2</v>
      </c>
    </row>
    <row r="65" spans="1:8" ht="12.95" customHeight="1">
      <c r="A65" s="14" t="s">
        <v>2225</v>
      </c>
      <c r="B65" s="10" t="s">
        <v>2226</v>
      </c>
      <c r="C65" s="15" t="s">
        <v>2227</v>
      </c>
      <c r="D65" s="12" t="s">
        <v>491</v>
      </c>
      <c r="E65" s="16">
        <v>500000</v>
      </c>
      <c r="F65" s="17">
        <v>523.77</v>
      </c>
      <c r="G65" s="18">
        <v>2.9999999999999997E-4</v>
      </c>
      <c r="H65" s="40">
        <v>4.7132E-2</v>
      </c>
    </row>
    <row r="66" spans="1:8" ht="12.95" customHeight="1">
      <c r="A66" s="14" t="s">
        <v>2228</v>
      </c>
      <c r="B66" s="10" t="s">
        <v>2229</v>
      </c>
      <c r="C66" s="15" t="s">
        <v>5469</v>
      </c>
      <c r="D66" s="12" t="s">
        <v>491</v>
      </c>
      <c r="E66" s="16">
        <v>501800</v>
      </c>
      <c r="F66" s="17">
        <v>468.04</v>
      </c>
      <c r="G66" s="18">
        <v>2.0000000000000001E-4</v>
      </c>
      <c r="H66" s="40">
        <v>4.6297999999999999E-2</v>
      </c>
    </row>
    <row r="67" spans="1:8" ht="12.95" customHeight="1">
      <c r="A67" s="14" t="s">
        <v>2230</v>
      </c>
      <c r="B67" s="10" t="s">
        <v>2231</v>
      </c>
      <c r="C67" s="15" t="s">
        <v>5470</v>
      </c>
      <c r="D67" s="12" t="s">
        <v>491</v>
      </c>
      <c r="E67" s="16">
        <v>501800</v>
      </c>
      <c r="F67" s="17">
        <v>455.58</v>
      </c>
      <c r="G67" s="18">
        <v>2.0000000000000001E-4</v>
      </c>
      <c r="H67" s="40">
        <v>4.7962999999999999E-2</v>
      </c>
    </row>
    <row r="68" spans="1:8" ht="12.95" customHeight="1">
      <c r="A68" s="14" t="s">
        <v>2232</v>
      </c>
      <c r="B68" s="10" t="s">
        <v>2233</v>
      </c>
      <c r="C68" s="15" t="s">
        <v>2146</v>
      </c>
      <c r="D68" s="12" t="s">
        <v>491</v>
      </c>
      <c r="E68" s="16">
        <v>100000</v>
      </c>
      <c r="F68" s="17">
        <v>108.55</v>
      </c>
      <c r="G68" s="18">
        <v>1E-4</v>
      </c>
      <c r="H68" s="40">
        <v>5.1784999999999998E-2</v>
      </c>
    </row>
    <row r="69" spans="1:8" ht="12.95" customHeight="1">
      <c r="A69" s="14" t="s">
        <v>2234</v>
      </c>
      <c r="B69" s="10" t="s">
        <v>2235</v>
      </c>
      <c r="C69" s="15" t="s">
        <v>807</v>
      </c>
      <c r="D69" s="12" t="s">
        <v>491</v>
      </c>
      <c r="E69" s="16">
        <v>100000</v>
      </c>
      <c r="F69" s="17">
        <v>104.34</v>
      </c>
      <c r="G69" s="18">
        <v>1E-4</v>
      </c>
      <c r="H69" s="40">
        <v>4.5705999999999997E-2</v>
      </c>
    </row>
    <row r="70" spans="1:8" ht="12.95" customHeight="1">
      <c r="A70" s="14" t="s">
        <v>2236</v>
      </c>
      <c r="B70" s="10" t="s">
        <v>2237</v>
      </c>
      <c r="C70" s="15" t="s">
        <v>503</v>
      </c>
      <c r="D70" s="12" t="s">
        <v>491</v>
      </c>
      <c r="E70" s="16">
        <v>75000</v>
      </c>
      <c r="F70" s="17">
        <v>78.430000000000007</v>
      </c>
      <c r="G70" s="25" t="s">
        <v>302</v>
      </c>
      <c r="H70" s="40">
        <v>4.6858999999999998E-2</v>
      </c>
    </row>
    <row r="71" spans="1:8" ht="12.95" customHeight="1">
      <c r="A71" s="14" t="s">
        <v>2238</v>
      </c>
      <c r="B71" s="10" t="s">
        <v>2239</v>
      </c>
      <c r="C71" s="15" t="s">
        <v>2240</v>
      </c>
      <c r="D71" s="12" t="s">
        <v>491</v>
      </c>
      <c r="E71" s="16">
        <v>63400</v>
      </c>
      <c r="F71" s="17">
        <v>69.430000000000007</v>
      </c>
      <c r="G71" s="25" t="s">
        <v>302</v>
      </c>
      <c r="H71" s="40">
        <v>5.3034999999999999E-2</v>
      </c>
    </row>
    <row r="72" spans="1:8" ht="12.95" customHeight="1">
      <c r="A72" s="14" t="s">
        <v>2241</v>
      </c>
      <c r="B72" s="10" t="s">
        <v>2242</v>
      </c>
      <c r="C72" s="15" t="s">
        <v>792</v>
      </c>
      <c r="D72" s="12" t="s">
        <v>491</v>
      </c>
      <c r="E72" s="16">
        <v>400</v>
      </c>
      <c r="F72" s="17">
        <v>0.42</v>
      </c>
      <c r="G72" s="25" t="s">
        <v>302</v>
      </c>
      <c r="H72" s="40">
        <v>4.7710000000000002E-2</v>
      </c>
    </row>
    <row r="73" spans="1:8" ht="12.95" customHeight="1">
      <c r="A73" s="3"/>
      <c r="B73" s="10"/>
      <c r="C73" s="11" t="s">
        <v>512</v>
      </c>
      <c r="D73" s="12"/>
      <c r="E73" s="12"/>
      <c r="F73" s="12"/>
      <c r="G73" s="12"/>
      <c r="H73" s="13"/>
    </row>
    <row r="74" spans="1:8" ht="12.95" customHeight="1">
      <c r="A74" s="14" t="s">
        <v>562</v>
      </c>
      <c r="B74" s="10" t="s">
        <v>563</v>
      </c>
      <c r="C74" s="15" t="s">
        <v>564</v>
      </c>
      <c r="D74" s="12" t="s">
        <v>516</v>
      </c>
      <c r="E74" s="16">
        <v>6800</v>
      </c>
      <c r="F74" s="17">
        <v>71650.990000000005</v>
      </c>
      <c r="G74" s="18">
        <v>3.7499999999999999E-2</v>
      </c>
      <c r="H74" s="40">
        <v>7.8600500000000004E-2</v>
      </c>
    </row>
    <row r="75" spans="1:8" ht="12.95" customHeight="1">
      <c r="A75" s="14" t="s">
        <v>614</v>
      </c>
      <c r="B75" s="10" t="s">
        <v>615</v>
      </c>
      <c r="C75" s="15" t="s">
        <v>616</v>
      </c>
      <c r="D75" s="12" t="s">
        <v>516</v>
      </c>
      <c r="E75" s="16">
        <v>6150</v>
      </c>
      <c r="F75" s="17">
        <v>61154.31</v>
      </c>
      <c r="G75" s="18">
        <v>3.2000000000000001E-2</v>
      </c>
      <c r="H75" s="40">
        <v>5.3247999999999997E-2</v>
      </c>
    </row>
    <row r="76" spans="1:8" ht="12.95" customHeight="1">
      <c r="A76" s="14" t="s">
        <v>589</v>
      </c>
      <c r="B76" s="10" t="s">
        <v>590</v>
      </c>
      <c r="C76" s="15" t="s">
        <v>591</v>
      </c>
      <c r="D76" s="12" t="s">
        <v>516</v>
      </c>
      <c r="E76" s="16">
        <v>4000</v>
      </c>
      <c r="F76" s="17">
        <v>40179.519999999997</v>
      </c>
      <c r="G76" s="18">
        <v>2.1000000000000001E-2</v>
      </c>
      <c r="H76" s="40">
        <v>4.6100000000000002E-2</v>
      </c>
    </row>
    <row r="77" spans="1:8" ht="12.95" customHeight="1">
      <c r="A77" s="14" t="s">
        <v>2243</v>
      </c>
      <c r="B77" s="10" t="s">
        <v>2244</v>
      </c>
      <c r="C77" s="15" t="s">
        <v>2245</v>
      </c>
      <c r="D77" s="12" t="s">
        <v>561</v>
      </c>
      <c r="E77" s="16">
        <v>4000</v>
      </c>
      <c r="F77" s="17">
        <v>40099.599999999999</v>
      </c>
      <c r="G77" s="18">
        <v>2.1000000000000001E-2</v>
      </c>
      <c r="H77" s="40">
        <v>5.11E-2</v>
      </c>
    </row>
    <row r="78" spans="1:8" ht="12.95" customHeight="1">
      <c r="A78" s="14" t="s">
        <v>2246</v>
      </c>
      <c r="B78" s="10" t="s">
        <v>2247</v>
      </c>
      <c r="C78" s="15" t="s">
        <v>2248</v>
      </c>
      <c r="D78" s="12" t="s">
        <v>678</v>
      </c>
      <c r="E78" s="16">
        <v>3500</v>
      </c>
      <c r="F78" s="17">
        <v>34815.97</v>
      </c>
      <c r="G78" s="18">
        <v>1.8200000000000001E-2</v>
      </c>
      <c r="H78" s="40">
        <v>5.2749999999999998E-2</v>
      </c>
    </row>
    <row r="79" spans="1:8" ht="12.95" customHeight="1">
      <c r="A79" s="14" t="s">
        <v>903</v>
      </c>
      <c r="B79" s="10" t="s">
        <v>904</v>
      </c>
      <c r="C79" s="15" t="s">
        <v>905</v>
      </c>
      <c r="D79" s="12" t="s">
        <v>516</v>
      </c>
      <c r="E79" s="16">
        <v>2975</v>
      </c>
      <c r="F79" s="17">
        <v>30405.01</v>
      </c>
      <c r="G79" s="18">
        <v>1.5900000000000001E-2</v>
      </c>
      <c r="H79" s="40">
        <v>5.0333999999999997E-2</v>
      </c>
    </row>
    <row r="80" spans="1:8" ht="12.95" customHeight="1">
      <c r="A80" s="14" t="s">
        <v>2249</v>
      </c>
      <c r="B80" s="10" t="s">
        <v>2250</v>
      </c>
      <c r="C80" s="15" t="s">
        <v>2251</v>
      </c>
      <c r="D80" s="12" t="s">
        <v>516</v>
      </c>
      <c r="E80" s="16">
        <v>3000</v>
      </c>
      <c r="F80" s="17">
        <v>30257.37</v>
      </c>
      <c r="G80" s="18">
        <v>1.5800000000000002E-2</v>
      </c>
      <c r="H80" s="40">
        <v>6.3288999999999998E-2</v>
      </c>
    </row>
    <row r="81" spans="1:8" ht="12.95" customHeight="1">
      <c r="A81" s="14" t="s">
        <v>2252</v>
      </c>
      <c r="B81" s="10" t="s">
        <v>2253</v>
      </c>
      <c r="C81" s="15" t="s">
        <v>2254</v>
      </c>
      <c r="D81" s="12" t="s">
        <v>516</v>
      </c>
      <c r="E81" s="16">
        <v>3000</v>
      </c>
      <c r="F81" s="17">
        <v>30083.13</v>
      </c>
      <c r="G81" s="18">
        <v>1.5800000000000002E-2</v>
      </c>
      <c r="H81" s="40">
        <v>5.45E-2</v>
      </c>
    </row>
    <row r="82" spans="1:8" ht="12.95" customHeight="1">
      <c r="A82" s="14" t="s">
        <v>2255</v>
      </c>
      <c r="B82" s="10" t="s">
        <v>2256</v>
      </c>
      <c r="C82" s="15" t="s">
        <v>2257</v>
      </c>
      <c r="D82" s="12" t="s">
        <v>516</v>
      </c>
      <c r="E82" s="16">
        <v>2850</v>
      </c>
      <c r="F82" s="17">
        <v>29468.799999999999</v>
      </c>
      <c r="G82" s="18">
        <v>1.54E-2</v>
      </c>
      <c r="H82" s="40">
        <v>5.4949999999999999E-2</v>
      </c>
    </row>
    <row r="83" spans="1:8" ht="12.95" customHeight="1">
      <c r="A83" s="14" t="s">
        <v>703</v>
      </c>
      <c r="B83" s="10" t="s">
        <v>704</v>
      </c>
      <c r="C83" s="15" t="s">
        <v>663</v>
      </c>
      <c r="D83" s="12" t="s">
        <v>516</v>
      </c>
      <c r="E83" s="16">
        <v>2750</v>
      </c>
      <c r="F83" s="17">
        <v>28348.98</v>
      </c>
      <c r="G83" s="18">
        <v>1.4800000000000001E-2</v>
      </c>
      <c r="H83" s="40">
        <v>4.8750000000000002E-2</v>
      </c>
    </row>
    <row r="84" spans="1:8" ht="12.95" customHeight="1">
      <c r="A84" s="14" t="s">
        <v>2258</v>
      </c>
      <c r="B84" s="10" t="s">
        <v>2259</v>
      </c>
      <c r="C84" s="15" t="s">
        <v>2260</v>
      </c>
      <c r="D84" s="12" t="s">
        <v>516</v>
      </c>
      <c r="E84" s="16">
        <v>2650</v>
      </c>
      <c r="F84" s="17">
        <v>27006.79</v>
      </c>
      <c r="G84" s="18">
        <v>1.41E-2</v>
      </c>
      <c r="H84" s="40">
        <v>4.7300000000000002E-2</v>
      </c>
    </row>
    <row r="85" spans="1:8" ht="12.95" customHeight="1">
      <c r="A85" s="14" t="s">
        <v>924</v>
      </c>
      <c r="B85" s="10" t="s">
        <v>925</v>
      </c>
      <c r="C85" s="15" t="s">
        <v>926</v>
      </c>
      <c r="D85" s="12" t="s">
        <v>516</v>
      </c>
      <c r="E85" s="16">
        <v>2600</v>
      </c>
      <c r="F85" s="17">
        <v>26112.22</v>
      </c>
      <c r="G85" s="18">
        <v>1.37E-2</v>
      </c>
      <c r="H85" s="40">
        <v>4.7300000000000002E-2</v>
      </c>
    </row>
    <row r="86" spans="1:8" ht="12.95" customHeight="1">
      <c r="A86" s="14" t="s">
        <v>876</v>
      </c>
      <c r="B86" s="10" t="s">
        <v>877</v>
      </c>
      <c r="C86" s="15" t="s">
        <v>878</v>
      </c>
      <c r="D86" s="12" t="s">
        <v>516</v>
      </c>
      <c r="E86" s="16">
        <v>2500</v>
      </c>
      <c r="F86" s="17">
        <v>25264.15</v>
      </c>
      <c r="G86" s="18">
        <v>1.32E-2</v>
      </c>
      <c r="H86" s="40">
        <v>5.2749999999999998E-2</v>
      </c>
    </row>
    <row r="87" spans="1:8" ht="12.95" customHeight="1">
      <c r="A87" s="14" t="s">
        <v>2261</v>
      </c>
      <c r="B87" s="10" t="s">
        <v>2262</v>
      </c>
      <c r="C87" s="15" t="s">
        <v>2263</v>
      </c>
      <c r="D87" s="12" t="s">
        <v>516</v>
      </c>
      <c r="E87" s="16">
        <v>2500</v>
      </c>
      <c r="F87" s="17">
        <v>24855.1</v>
      </c>
      <c r="G87" s="18">
        <v>1.2999999999999999E-2</v>
      </c>
      <c r="H87" s="40">
        <v>5.2699999999999997E-2</v>
      </c>
    </row>
    <row r="88" spans="1:8" ht="12.95" customHeight="1">
      <c r="A88" s="14" t="s">
        <v>2264</v>
      </c>
      <c r="B88" s="10" t="s">
        <v>2265</v>
      </c>
      <c r="C88" s="15" t="s">
        <v>2266</v>
      </c>
      <c r="D88" s="12" t="s">
        <v>516</v>
      </c>
      <c r="E88" s="16">
        <v>2350</v>
      </c>
      <c r="F88" s="17">
        <v>24171.96</v>
      </c>
      <c r="G88" s="18">
        <v>1.2699999999999999E-2</v>
      </c>
      <c r="H88" s="40">
        <v>4.8399999999999999E-2</v>
      </c>
    </row>
    <row r="89" spans="1:8" ht="12.95" customHeight="1">
      <c r="A89" s="14" t="s">
        <v>921</v>
      </c>
      <c r="B89" s="10" t="s">
        <v>922</v>
      </c>
      <c r="C89" s="15" t="s">
        <v>923</v>
      </c>
      <c r="D89" s="12" t="s">
        <v>678</v>
      </c>
      <c r="E89" s="16">
        <v>2336</v>
      </c>
      <c r="F89" s="17">
        <v>23529.43</v>
      </c>
      <c r="G89" s="18">
        <v>1.23E-2</v>
      </c>
      <c r="H89" s="40">
        <v>5.1650000000000001E-2</v>
      </c>
    </row>
    <row r="90" spans="1:8" ht="12.95" customHeight="1">
      <c r="A90" s="14" t="s">
        <v>642</v>
      </c>
      <c r="B90" s="10" t="s">
        <v>643</v>
      </c>
      <c r="C90" s="15" t="s">
        <v>644</v>
      </c>
      <c r="D90" s="12" t="s">
        <v>516</v>
      </c>
      <c r="E90" s="16">
        <v>2200</v>
      </c>
      <c r="F90" s="17">
        <v>23118.63</v>
      </c>
      <c r="G90" s="18">
        <v>1.21E-2</v>
      </c>
      <c r="H90" s="40">
        <v>5.7750000000000003E-2</v>
      </c>
    </row>
    <row r="91" spans="1:8" ht="12.95" customHeight="1">
      <c r="A91" s="14" t="s">
        <v>879</v>
      </c>
      <c r="B91" s="10" t="s">
        <v>880</v>
      </c>
      <c r="C91" s="15" t="s">
        <v>881</v>
      </c>
      <c r="D91" s="12" t="s">
        <v>516</v>
      </c>
      <c r="E91" s="16">
        <v>2200</v>
      </c>
      <c r="F91" s="17">
        <v>22128.9</v>
      </c>
      <c r="G91" s="18">
        <v>1.1599999999999999E-2</v>
      </c>
      <c r="H91" s="40">
        <v>5.4600000000000003E-2</v>
      </c>
    </row>
    <row r="92" spans="1:8" ht="12.95" customHeight="1">
      <c r="A92" s="14" t="s">
        <v>636</v>
      </c>
      <c r="B92" s="10" t="s">
        <v>637</v>
      </c>
      <c r="C92" s="15" t="s">
        <v>638</v>
      </c>
      <c r="D92" s="12" t="s">
        <v>516</v>
      </c>
      <c r="E92" s="16">
        <v>2034</v>
      </c>
      <c r="F92" s="17">
        <v>20954</v>
      </c>
      <c r="G92" s="18">
        <v>1.0999999999999999E-2</v>
      </c>
      <c r="H92" s="40">
        <v>4.6949999999999999E-2</v>
      </c>
    </row>
    <row r="93" spans="1:8" ht="12.95" customHeight="1">
      <c r="A93" s="14" t="s">
        <v>2267</v>
      </c>
      <c r="B93" s="10" t="s">
        <v>2268</v>
      </c>
      <c r="C93" s="15" t="s">
        <v>2269</v>
      </c>
      <c r="D93" s="12" t="s">
        <v>678</v>
      </c>
      <c r="E93" s="16">
        <v>2000</v>
      </c>
      <c r="F93" s="17">
        <v>20131.3</v>
      </c>
      <c r="G93" s="18">
        <v>1.0500000000000001E-2</v>
      </c>
      <c r="H93" s="40">
        <v>5.2749999999999998E-2</v>
      </c>
    </row>
    <row r="94" spans="1:8" ht="12.95" customHeight="1">
      <c r="A94" s="14" t="s">
        <v>565</v>
      </c>
      <c r="B94" s="10" t="s">
        <v>566</v>
      </c>
      <c r="C94" s="15" t="s">
        <v>567</v>
      </c>
      <c r="D94" s="12" t="s">
        <v>516</v>
      </c>
      <c r="E94" s="16">
        <v>1815</v>
      </c>
      <c r="F94" s="17">
        <v>19093.490000000002</v>
      </c>
      <c r="G94" s="18">
        <v>0.01</v>
      </c>
      <c r="H94" s="40">
        <v>4.9750000000000003E-2</v>
      </c>
    </row>
    <row r="95" spans="1:8" ht="12.95" customHeight="1">
      <c r="A95" s="14" t="s">
        <v>2270</v>
      </c>
      <c r="B95" s="10" t="s">
        <v>2271</v>
      </c>
      <c r="C95" s="15" t="s">
        <v>2272</v>
      </c>
      <c r="D95" s="12" t="s">
        <v>516</v>
      </c>
      <c r="E95" s="16">
        <v>1900</v>
      </c>
      <c r="F95" s="17">
        <v>18947.12</v>
      </c>
      <c r="G95" s="18">
        <v>9.9000000000000008E-3</v>
      </c>
      <c r="H95" s="40">
        <v>5.9144000000000002E-2</v>
      </c>
    </row>
    <row r="96" spans="1:8" ht="12.95" customHeight="1">
      <c r="A96" s="14" t="s">
        <v>2273</v>
      </c>
      <c r="B96" s="10" t="s">
        <v>2274</v>
      </c>
      <c r="C96" s="15" t="s">
        <v>2257</v>
      </c>
      <c r="D96" s="12" t="s">
        <v>516</v>
      </c>
      <c r="E96" s="16">
        <v>1750</v>
      </c>
      <c r="F96" s="17">
        <v>18134.22</v>
      </c>
      <c r="G96" s="18">
        <v>9.4999999999999998E-3</v>
      </c>
      <c r="H96" s="40">
        <v>5.4949999999999999E-2</v>
      </c>
    </row>
    <row r="97" spans="1:8" ht="12.95" customHeight="1">
      <c r="A97" s="14" t="s">
        <v>968</v>
      </c>
      <c r="B97" s="10" t="s">
        <v>969</v>
      </c>
      <c r="C97" s="15" t="s">
        <v>970</v>
      </c>
      <c r="D97" s="12" t="s">
        <v>678</v>
      </c>
      <c r="E97" s="16">
        <v>1596</v>
      </c>
      <c r="F97" s="17">
        <v>16045.13</v>
      </c>
      <c r="G97" s="18">
        <v>8.3999999999999995E-3</v>
      </c>
      <c r="H97" s="40">
        <v>5.1650000000000001E-2</v>
      </c>
    </row>
    <row r="98" spans="1:8" ht="12.95" customHeight="1">
      <c r="A98" s="14" t="s">
        <v>2275</v>
      </c>
      <c r="B98" s="10" t="s">
        <v>2276</v>
      </c>
      <c r="C98" s="15" t="s">
        <v>2277</v>
      </c>
      <c r="D98" s="12" t="s">
        <v>516</v>
      </c>
      <c r="E98" s="16">
        <v>1500</v>
      </c>
      <c r="F98" s="17">
        <v>15539.88</v>
      </c>
      <c r="G98" s="18">
        <v>8.0999999999999996E-3</v>
      </c>
      <c r="H98" s="40">
        <v>5.6450500000000001E-2</v>
      </c>
    </row>
    <row r="99" spans="1:8" ht="12.95" customHeight="1">
      <c r="A99" s="14" t="s">
        <v>2278</v>
      </c>
      <c r="B99" s="10" t="s">
        <v>2279</v>
      </c>
      <c r="C99" s="15" t="s">
        <v>2280</v>
      </c>
      <c r="D99" s="12" t="s">
        <v>648</v>
      </c>
      <c r="E99" s="16">
        <v>1500</v>
      </c>
      <c r="F99" s="17">
        <v>15522.2</v>
      </c>
      <c r="G99" s="18">
        <v>8.0999999999999996E-3</v>
      </c>
      <c r="H99" s="40">
        <v>5.11E-2</v>
      </c>
    </row>
    <row r="100" spans="1:8" ht="12.95" customHeight="1">
      <c r="A100" s="14" t="s">
        <v>2281</v>
      </c>
      <c r="B100" s="10" t="s">
        <v>2282</v>
      </c>
      <c r="C100" s="15" t="s">
        <v>2283</v>
      </c>
      <c r="D100" s="12" t="s">
        <v>516</v>
      </c>
      <c r="E100" s="16">
        <v>3000</v>
      </c>
      <c r="F100" s="17">
        <v>15384.36</v>
      </c>
      <c r="G100" s="18">
        <v>8.0999999999999996E-3</v>
      </c>
      <c r="H100" s="40">
        <v>5.0349999999999999E-2</v>
      </c>
    </row>
    <row r="101" spans="1:8" ht="12.95" customHeight="1">
      <c r="A101" s="14" t="s">
        <v>2284</v>
      </c>
      <c r="B101" s="10" t="s">
        <v>2285</v>
      </c>
      <c r="C101" s="15" t="s">
        <v>2286</v>
      </c>
      <c r="D101" s="12" t="s">
        <v>516</v>
      </c>
      <c r="E101" s="16">
        <v>1500</v>
      </c>
      <c r="F101" s="17">
        <v>15112.88</v>
      </c>
      <c r="G101" s="18">
        <v>7.9000000000000008E-3</v>
      </c>
      <c r="H101" s="40">
        <v>5.6649999999999999E-2</v>
      </c>
    </row>
    <row r="102" spans="1:8" ht="12.95" customHeight="1">
      <c r="A102" s="14" t="s">
        <v>2287</v>
      </c>
      <c r="B102" s="10" t="s">
        <v>2288</v>
      </c>
      <c r="C102" s="15" t="s">
        <v>2289</v>
      </c>
      <c r="D102" s="12" t="s">
        <v>516</v>
      </c>
      <c r="E102" s="16">
        <v>1500</v>
      </c>
      <c r="F102" s="17">
        <v>15077.61</v>
      </c>
      <c r="G102" s="18">
        <v>7.9000000000000008E-3</v>
      </c>
      <c r="H102" s="40">
        <v>5.0849999999999999E-2</v>
      </c>
    </row>
    <row r="103" spans="1:8" ht="12.95" customHeight="1">
      <c r="A103" s="14" t="s">
        <v>2290</v>
      </c>
      <c r="B103" s="10" t="s">
        <v>2291</v>
      </c>
      <c r="C103" s="15" t="s">
        <v>2292</v>
      </c>
      <c r="D103" s="12" t="s">
        <v>516</v>
      </c>
      <c r="E103" s="16">
        <v>1450</v>
      </c>
      <c r="F103" s="17">
        <v>14920.57</v>
      </c>
      <c r="G103" s="18">
        <v>7.7999999999999996E-3</v>
      </c>
      <c r="H103" s="40">
        <v>5.3775000000000003E-2</v>
      </c>
    </row>
    <row r="104" spans="1:8" ht="12.95" customHeight="1">
      <c r="A104" s="14" t="s">
        <v>586</v>
      </c>
      <c r="B104" s="10" t="s">
        <v>587</v>
      </c>
      <c r="C104" s="15" t="s">
        <v>588</v>
      </c>
      <c r="D104" s="12" t="s">
        <v>516</v>
      </c>
      <c r="E104" s="16">
        <v>1400</v>
      </c>
      <c r="F104" s="17">
        <v>14161.1</v>
      </c>
      <c r="G104" s="18">
        <v>7.4000000000000003E-3</v>
      </c>
      <c r="H104" s="40">
        <v>5.0049999999999997E-2</v>
      </c>
    </row>
    <row r="105" spans="1:8" ht="12.95" customHeight="1">
      <c r="A105" s="14" t="s">
        <v>2293</v>
      </c>
      <c r="B105" s="10" t="s">
        <v>2294</v>
      </c>
      <c r="C105" s="15" t="s">
        <v>2295</v>
      </c>
      <c r="D105" s="12" t="s">
        <v>516</v>
      </c>
      <c r="E105" s="16">
        <v>1400</v>
      </c>
      <c r="F105" s="17">
        <v>14075.78</v>
      </c>
      <c r="G105" s="18">
        <v>7.4000000000000003E-3</v>
      </c>
      <c r="H105" s="40">
        <v>5.3400000000000003E-2</v>
      </c>
    </row>
    <row r="106" spans="1:8" ht="12.95" customHeight="1">
      <c r="A106" s="14" t="s">
        <v>850</v>
      </c>
      <c r="B106" s="10" t="s">
        <v>851</v>
      </c>
      <c r="C106" s="15" t="s">
        <v>852</v>
      </c>
      <c r="D106" s="12" t="s">
        <v>678</v>
      </c>
      <c r="E106" s="16">
        <v>1400</v>
      </c>
      <c r="F106" s="17">
        <v>13990.47</v>
      </c>
      <c r="G106" s="18">
        <v>7.3000000000000001E-3</v>
      </c>
      <c r="H106" s="40">
        <v>5.1650000000000001E-2</v>
      </c>
    </row>
    <row r="107" spans="1:8" ht="12.95" customHeight="1">
      <c r="A107" s="14" t="s">
        <v>2296</v>
      </c>
      <c r="B107" s="10" t="s">
        <v>2297</v>
      </c>
      <c r="C107" s="15" t="s">
        <v>2298</v>
      </c>
      <c r="D107" s="12" t="s">
        <v>516</v>
      </c>
      <c r="E107" s="16">
        <v>1300</v>
      </c>
      <c r="F107" s="17">
        <v>13339.46</v>
      </c>
      <c r="G107" s="18">
        <v>7.0000000000000001E-3</v>
      </c>
      <c r="H107" s="40">
        <v>4.8399999999999999E-2</v>
      </c>
    </row>
    <row r="108" spans="1:8" ht="12.95" customHeight="1">
      <c r="A108" s="14" t="s">
        <v>861</v>
      </c>
      <c r="B108" s="10" t="s">
        <v>862</v>
      </c>
      <c r="C108" s="15" t="s">
        <v>863</v>
      </c>
      <c r="D108" s="12" t="s">
        <v>516</v>
      </c>
      <c r="E108" s="16">
        <v>1250</v>
      </c>
      <c r="F108" s="17">
        <v>12817.18</v>
      </c>
      <c r="G108" s="18">
        <v>6.7000000000000002E-3</v>
      </c>
      <c r="H108" s="40">
        <v>5.4949999999999999E-2</v>
      </c>
    </row>
    <row r="109" spans="1:8" ht="12.95" customHeight="1">
      <c r="A109" s="14" t="s">
        <v>1570</v>
      </c>
      <c r="B109" s="10" t="s">
        <v>1571</v>
      </c>
      <c r="C109" s="15" t="s">
        <v>1572</v>
      </c>
      <c r="D109" s="12" t="s">
        <v>678</v>
      </c>
      <c r="E109" s="16">
        <v>1250</v>
      </c>
      <c r="F109" s="17">
        <v>12804.35</v>
      </c>
      <c r="G109" s="18">
        <v>6.7000000000000002E-3</v>
      </c>
      <c r="H109" s="40">
        <v>4.82E-2</v>
      </c>
    </row>
    <row r="110" spans="1:8" ht="12.95" customHeight="1">
      <c r="A110" s="14" t="s">
        <v>520</v>
      </c>
      <c r="B110" s="10" t="s">
        <v>521</v>
      </c>
      <c r="C110" s="15" t="s">
        <v>522</v>
      </c>
      <c r="D110" s="12" t="s">
        <v>516</v>
      </c>
      <c r="E110" s="16">
        <v>1100</v>
      </c>
      <c r="F110" s="17">
        <v>11239.43</v>
      </c>
      <c r="G110" s="18">
        <v>5.8999999999999999E-3</v>
      </c>
      <c r="H110" s="40">
        <v>5.1499000000000003E-2</v>
      </c>
    </row>
    <row r="111" spans="1:8" ht="12.95" customHeight="1">
      <c r="A111" s="14" t="s">
        <v>2299</v>
      </c>
      <c r="B111" s="10" t="s">
        <v>2300</v>
      </c>
      <c r="C111" s="15" t="s">
        <v>2257</v>
      </c>
      <c r="D111" s="12" t="s">
        <v>516</v>
      </c>
      <c r="E111" s="16">
        <v>1000</v>
      </c>
      <c r="F111" s="17">
        <v>10318.27</v>
      </c>
      <c r="G111" s="18">
        <v>5.4000000000000003E-3</v>
      </c>
      <c r="H111" s="40">
        <v>5.4949999999999999E-2</v>
      </c>
    </row>
    <row r="112" spans="1:8" ht="12.95" customHeight="1">
      <c r="A112" s="14" t="s">
        <v>2301</v>
      </c>
      <c r="B112" s="10" t="s">
        <v>2302</v>
      </c>
      <c r="C112" s="15" t="s">
        <v>2303</v>
      </c>
      <c r="D112" s="12" t="s">
        <v>516</v>
      </c>
      <c r="E112" s="16">
        <v>1000</v>
      </c>
      <c r="F112" s="17">
        <v>10289.89</v>
      </c>
      <c r="G112" s="18">
        <v>5.4000000000000003E-3</v>
      </c>
      <c r="H112" s="40">
        <v>4.795E-2</v>
      </c>
    </row>
    <row r="113" spans="1:8" ht="12.95" customHeight="1">
      <c r="A113" s="14" t="s">
        <v>2304</v>
      </c>
      <c r="B113" s="10" t="s">
        <v>2305</v>
      </c>
      <c r="C113" s="15" t="s">
        <v>2306</v>
      </c>
      <c r="D113" s="12" t="s">
        <v>516</v>
      </c>
      <c r="E113" s="16">
        <v>1000</v>
      </c>
      <c r="F113" s="17">
        <v>10236.120000000001</v>
      </c>
      <c r="G113" s="18">
        <v>5.4000000000000003E-3</v>
      </c>
      <c r="H113" s="40">
        <v>4.9299999999999997E-2</v>
      </c>
    </row>
    <row r="114" spans="1:8" ht="12.95" customHeight="1">
      <c r="A114" s="14" t="s">
        <v>2307</v>
      </c>
      <c r="B114" s="10" t="s">
        <v>2308</v>
      </c>
      <c r="C114" s="15" t="s">
        <v>2309</v>
      </c>
      <c r="D114" s="12" t="s">
        <v>516</v>
      </c>
      <c r="E114" s="16">
        <v>900000</v>
      </c>
      <c r="F114" s="17">
        <v>9275.2099999999991</v>
      </c>
      <c r="G114" s="18">
        <v>4.8999999999999998E-3</v>
      </c>
      <c r="H114" s="40">
        <v>5.1998999999999997E-2</v>
      </c>
    </row>
    <row r="115" spans="1:8" ht="12.95" customHeight="1">
      <c r="A115" s="14" t="s">
        <v>2310</v>
      </c>
      <c r="B115" s="10" t="s">
        <v>2311</v>
      </c>
      <c r="C115" s="15" t="s">
        <v>2312</v>
      </c>
      <c r="D115" s="12" t="s">
        <v>516</v>
      </c>
      <c r="E115" s="16">
        <v>900</v>
      </c>
      <c r="F115" s="17">
        <v>8992.67</v>
      </c>
      <c r="G115" s="18">
        <v>4.7000000000000002E-3</v>
      </c>
      <c r="H115" s="40">
        <v>4.8300000000000003E-2</v>
      </c>
    </row>
    <row r="116" spans="1:8" ht="12.95" customHeight="1">
      <c r="A116" s="14" t="s">
        <v>679</v>
      </c>
      <c r="B116" s="10" t="s">
        <v>680</v>
      </c>
      <c r="C116" s="15" t="s">
        <v>681</v>
      </c>
      <c r="D116" s="12" t="s">
        <v>516</v>
      </c>
      <c r="E116" s="16">
        <v>850</v>
      </c>
      <c r="F116" s="17">
        <v>8447.59</v>
      </c>
      <c r="G116" s="18">
        <v>4.4000000000000003E-3</v>
      </c>
      <c r="H116" s="40">
        <v>5.8500000000000003E-2</v>
      </c>
    </row>
    <row r="117" spans="1:8" ht="12.95" customHeight="1">
      <c r="A117" s="14" t="s">
        <v>2313</v>
      </c>
      <c r="B117" s="10" t="s">
        <v>2314</v>
      </c>
      <c r="C117" s="15" t="s">
        <v>2315</v>
      </c>
      <c r="D117" s="12" t="s">
        <v>1048</v>
      </c>
      <c r="E117" s="16">
        <v>800</v>
      </c>
      <c r="F117" s="17">
        <v>8205.27</v>
      </c>
      <c r="G117" s="18">
        <v>4.3E-3</v>
      </c>
      <c r="H117" s="40">
        <v>4.8050000000000002E-2</v>
      </c>
    </row>
    <row r="118" spans="1:8" ht="12.95" customHeight="1">
      <c r="A118" s="14" t="s">
        <v>2316</v>
      </c>
      <c r="B118" s="10" t="s">
        <v>2317</v>
      </c>
      <c r="C118" s="15" t="s">
        <v>2318</v>
      </c>
      <c r="D118" s="12" t="s">
        <v>516</v>
      </c>
      <c r="E118" s="16">
        <v>782</v>
      </c>
      <c r="F118" s="17">
        <v>8022.1</v>
      </c>
      <c r="G118" s="18">
        <v>4.1999999999999997E-3</v>
      </c>
      <c r="H118" s="40">
        <v>5.1382999999999998E-2</v>
      </c>
    </row>
    <row r="119" spans="1:8" ht="12.95" customHeight="1">
      <c r="A119" s="14" t="s">
        <v>538</v>
      </c>
      <c r="B119" s="10" t="s">
        <v>539</v>
      </c>
      <c r="C119" s="15" t="s">
        <v>540</v>
      </c>
      <c r="D119" s="12" t="s">
        <v>516</v>
      </c>
      <c r="E119" s="16">
        <v>750</v>
      </c>
      <c r="F119" s="17">
        <v>7740.17</v>
      </c>
      <c r="G119" s="18">
        <v>4.1000000000000003E-3</v>
      </c>
      <c r="H119" s="40">
        <v>5.1624999999999997E-2</v>
      </c>
    </row>
    <row r="120" spans="1:8" ht="12.95" customHeight="1">
      <c r="A120" s="14" t="s">
        <v>2319</v>
      </c>
      <c r="B120" s="10" t="s">
        <v>2320</v>
      </c>
      <c r="C120" s="15" t="s">
        <v>2321</v>
      </c>
      <c r="D120" s="12" t="s">
        <v>516</v>
      </c>
      <c r="E120" s="16">
        <v>750</v>
      </c>
      <c r="F120" s="17">
        <v>7607.58</v>
      </c>
      <c r="G120" s="18">
        <v>4.0000000000000001E-3</v>
      </c>
      <c r="H120" s="40">
        <v>4.7300000000000002E-2</v>
      </c>
    </row>
    <row r="121" spans="1:8" ht="12.95" customHeight="1">
      <c r="A121" s="14" t="s">
        <v>2322</v>
      </c>
      <c r="B121" s="10" t="s">
        <v>2323</v>
      </c>
      <c r="C121" s="15" t="s">
        <v>2324</v>
      </c>
      <c r="D121" s="12" t="s">
        <v>678</v>
      </c>
      <c r="E121" s="16">
        <v>700</v>
      </c>
      <c r="F121" s="17">
        <v>7214.7</v>
      </c>
      <c r="G121" s="18">
        <v>3.8E-3</v>
      </c>
      <c r="H121" s="40">
        <v>6.1149000000000002E-2</v>
      </c>
    </row>
    <row r="122" spans="1:8" ht="12.95" customHeight="1">
      <c r="A122" s="14" t="s">
        <v>2325</v>
      </c>
      <c r="B122" s="10" t="s">
        <v>2326</v>
      </c>
      <c r="C122" s="15" t="s">
        <v>2327</v>
      </c>
      <c r="D122" s="12" t="s">
        <v>516</v>
      </c>
      <c r="E122" s="16">
        <v>680</v>
      </c>
      <c r="F122" s="17">
        <v>7025.41</v>
      </c>
      <c r="G122" s="18">
        <v>3.7000000000000002E-3</v>
      </c>
      <c r="H122" s="40">
        <v>4.8661999999999997E-2</v>
      </c>
    </row>
    <row r="123" spans="1:8" ht="12.95" customHeight="1">
      <c r="A123" s="14" t="s">
        <v>2328</v>
      </c>
      <c r="B123" s="10" t="s">
        <v>2329</v>
      </c>
      <c r="C123" s="15" t="s">
        <v>2330</v>
      </c>
      <c r="D123" s="12" t="s">
        <v>516</v>
      </c>
      <c r="E123" s="16">
        <v>650</v>
      </c>
      <c r="F123" s="17">
        <v>6653.04</v>
      </c>
      <c r="G123" s="18">
        <v>3.5000000000000001E-3</v>
      </c>
      <c r="H123" s="40">
        <v>5.6746999999999999E-2</v>
      </c>
    </row>
    <row r="124" spans="1:8" ht="12.95" customHeight="1">
      <c r="A124" s="14" t="s">
        <v>639</v>
      </c>
      <c r="B124" s="10" t="s">
        <v>640</v>
      </c>
      <c r="C124" s="15" t="s">
        <v>641</v>
      </c>
      <c r="D124" s="12" t="s">
        <v>516</v>
      </c>
      <c r="E124" s="16">
        <v>618</v>
      </c>
      <c r="F124" s="17">
        <v>6557.55</v>
      </c>
      <c r="G124" s="18">
        <v>3.3999999999999998E-3</v>
      </c>
      <c r="H124" s="40">
        <v>5.4600000000000003E-2</v>
      </c>
    </row>
    <row r="125" spans="1:8" ht="12.95" customHeight="1">
      <c r="A125" s="14" t="s">
        <v>682</v>
      </c>
      <c r="B125" s="10" t="s">
        <v>683</v>
      </c>
      <c r="C125" s="15" t="s">
        <v>684</v>
      </c>
      <c r="D125" s="12" t="s">
        <v>516</v>
      </c>
      <c r="E125" s="16">
        <v>600</v>
      </c>
      <c r="F125" s="17">
        <v>6165.59</v>
      </c>
      <c r="G125" s="18">
        <v>3.2000000000000002E-3</v>
      </c>
      <c r="H125" s="40">
        <v>4.8399999999999999E-2</v>
      </c>
    </row>
    <row r="126" spans="1:8" ht="12.95" customHeight="1">
      <c r="A126" s="14" t="s">
        <v>856</v>
      </c>
      <c r="B126" s="10" t="s">
        <v>857</v>
      </c>
      <c r="C126" s="15" t="s">
        <v>858</v>
      </c>
      <c r="D126" s="12" t="s">
        <v>516</v>
      </c>
      <c r="E126" s="16">
        <v>600</v>
      </c>
      <c r="F126" s="17">
        <v>6157.18</v>
      </c>
      <c r="G126" s="18">
        <v>3.2000000000000002E-3</v>
      </c>
      <c r="H126" s="40">
        <v>4.8899999999999999E-2</v>
      </c>
    </row>
    <row r="127" spans="1:8" ht="12.95" customHeight="1">
      <c r="A127" s="14" t="s">
        <v>2331</v>
      </c>
      <c r="B127" s="10" t="s">
        <v>2332</v>
      </c>
      <c r="C127" s="15" t="s">
        <v>2333</v>
      </c>
      <c r="D127" s="12" t="s">
        <v>516</v>
      </c>
      <c r="E127" s="16">
        <v>600</v>
      </c>
      <c r="F127" s="17">
        <v>6113.95</v>
      </c>
      <c r="G127" s="18">
        <v>3.2000000000000002E-3</v>
      </c>
      <c r="H127" s="40">
        <v>4.5749999999999999E-2</v>
      </c>
    </row>
    <row r="128" spans="1:8" ht="12.95" customHeight="1">
      <c r="A128" s="14" t="s">
        <v>927</v>
      </c>
      <c r="B128" s="10" t="s">
        <v>928</v>
      </c>
      <c r="C128" s="15" t="s">
        <v>929</v>
      </c>
      <c r="D128" s="12" t="s">
        <v>648</v>
      </c>
      <c r="E128" s="16">
        <v>580</v>
      </c>
      <c r="F128" s="17">
        <v>5858.46</v>
      </c>
      <c r="G128" s="18">
        <v>3.0999999999999999E-3</v>
      </c>
      <c r="H128" s="40">
        <v>4.5249999999999999E-2</v>
      </c>
    </row>
    <row r="129" spans="1:8" ht="12.95" customHeight="1">
      <c r="A129" s="14" t="s">
        <v>867</v>
      </c>
      <c r="B129" s="10" t="s">
        <v>868</v>
      </c>
      <c r="C129" s="15" t="s">
        <v>869</v>
      </c>
      <c r="D129" s="12" t="s">
        <v>516</v>
      </c>
      <c r="E129" s="16">
        <v>550</v>
      </c>
      <c r="F129" s="17">
        <v>5680.97</v>
      </c>
      <c r="G129" s="18">
        <v>3.0000000000000001E-3</v>
      </c>
      <c r="H129" s="40">
        <v>4.9000000000000002E-2</v>
      </c>
    </row>
    <row r="130" spans="1:8" ht="12.95" customHeight="1">
      <c r="A130" s="14" t="s">
        <v>2334</v>
      </c>
      <c r="B130" s="10" t="s">
        <v>2335</v>
      </c>
      <c r="C130" s="15" t="s">
        <v>2336</v>
      </c>
      <c r="D130" s="12" t="s">
        <v>516</v>
      </c>
      <c r="E130" s="16">
        <v>500</v>
      </c>
      <c r="F130" s="17">
        <v>5347.15</v>
      </c>
      <c r="G130" s="18">
        <v>2.8E-3</v>
      </c>
      <c r="H130" s="40">
        <v>5.2449999999999997E-2</v>
      </c>
    </row>
    <row r="131" spans="1:8" ht="12.95" customHeight="1">
      <c r="A131" s="14" t="s">
        <v>2337</v>
      </c>
      <c r="B131" s="10" t="s">
        <v>2338</v>
      </c>
      <c r="C131" s="15" t="s">
        <v>699</v>
      </c>
      <c r="D131" s="12" t="s">
        <v>516</v>
      </c>
      <c r="E131" s="16">
        <v>500</v>
      </c>
      <c r="F131" s="17">
        <v>5205.1400000000003</v>
      </c>
      <c r="G131" s="18">
        <v>2.7000000000000001E-3</v>
      </c>
      <c r="H131" s="40">
        <v>4.795E-2</v>
      </c>
    </row>
    <row r="132" spans="1:8" ht="12.95" customHeight="1">
      <c r="A132" s="14" t="s">
        <v>697</v>
      </c>
      <c r="B132" s="10" t="s">
        <v>698</v>
      </c>
      <c r="C132" s="15" t="s">
        <v>699</v>
      </c>
      <c r="D132" s="12" t="s">
        <v>516</v>
      </c>
      <c r="E132" s="16">
        <v>500</v>
      </c>
      <c r="F132" s="17">
        <v>5202.38</v>
      </c>
      <c r="G132" s="18">
        <v>2.7000000000000001E-3</v>
      </c>
      <c r="H132" s="40">
        <v>4.795E-2</v>
      </c>
    </row>
    <row r="133" spans="1:8" ht="12.95" customHeight="1">
      <c r="A133" s="14" t="s">
        <v>956</v>
      </c>
      <c r="B133" s="10" t="s">
        <v>957</v>
      </c>
      <c r="C133" s="15" t="s">
        <v>958</v>
      </c>
      <c r="D133" s="12" t="s">
        <v>516</v>
      </c>
      <c r="E133" s="16">
        <v>500</v>
      </c>
      <c r="F133" s="17">
        <v>5133.0200000000004</v>
      </c>
      <c r="G133" s="18">
        <v>2.7000000000000001E-3</v>
      </c>
      <c r="H133" s="40">
        <v>5.0999999999999997E-2</v>
      </c>
    </row>
    <row r="134" spans="1:8" ht="12.95" customHeight="1">
      <c r="A134" s="14" t="s">
        <v>2339</v>
      </c>
      <c r="B134" s="10" t="s">
        <v>2340</v>
      </c>
      <c r="C134" s="15" t="s">
        <v>2341</v>
      </c>
      <c r="D134" s="12" t="s">
        <v>516</v>
      </c>
      <c r="E134" s="16">
        <v>500</v>
      </c>
      <c r="F134" s="17">
        <v>5121.32</v>
      </c>
      <c r="G134" s="18">
        <v>2.7000000000000001E-3</v>
      </c>
      <c r="H134" s="40">
        <v>4.7300000000000002E-2</v>
      </c>
    </row>
    <row r="135" spans="1:8" ht="12.95" customHeight="1">
      <c r="A135" s="14" t="s">
        <v>2342</v>
      </c>
      <c r="B135" s="10" t="s">
        <v>2343</v>
      </c>
      <c r="C135" s="15" t="s">
        <v>2344</v>
      </c>
      <c r="D135" s="12" t="s">
        <v>516</v>
      </c>
      <c r="E135" s="16">
        <v>500</v>
      </c>
      <c r="F135" s="17">
        <v>5116.68</v>
      </c>
      <c r="G135" s="18">
        <v>2.7000000000000001E-3</v>
      </c>
      <c r="H135" s="40">
        <v>4.7300000000000002E-2</v>
      </c>
    </row>
    <row r="136" spans="1:8" ht="12.95" customHeight="1">
      <c r="A136" s="14" t="s">
        <v>979</v>
      </c>
      <c r="B136" s="10" t="s">
        <v>980</v>
      </c>
      <c r="C136" s="15" t="s">
        <v>981</v>
      </c>
      <c r="D136" s="12" t="s">
        <v>516</v>
      </c>
      <c r="E136" s="16">
        <v>500</v>
      </c>
      <c r="F136" s="17">
        <v>5042.08</v>
      </c>
      <c r="G136" s="18">
        <v>2.5999999999999999E-3</v>
      </c>
      <c r="H136" s="40">
        <v>4.9299999999999997E-2</v>
      </c>
    </row>
    <row r="137" spans="1:8" ht="12.95" customHeight="1">
      <c r="A137" s="14" t="s">
        <v>2345</v>
      </c>
      <c r="B137" s="10" t="s">
        <v>2346</v>
      </c>
      <c r="C137" s="15" t="s">
        <v>2347</v>
      </c>
      <c r="D137" s="12" t="s">
        <v>1048</v>
      </c>
      <c r="E137" s="16">
        <v>500</v>
      </c>
      <c r="F137" s="17">
        <v>5025.5200000000004</v>
      </c>
      <c r="G137" s="18">
        <v>2.5999999999999999E-3</v>
      </c>
      <c r="H137" s="40">
        <v>5.3600000000000002E-2</v>
      </c>
    </row>
    <row r="138" spans="1:8" ht="12.95" customHeight="1">
      <c r="A138" s="14" t="s">
        <v>675</v>
      </c>
      <c r="B138" s="10" t="s">
        <v>676</v>
      </c>
      <c r="C138" s="15" t="s">
        <v>677</v>
      </c>
      <c r="D138" s="12" t="s">
        <v>678</v>
      </c>
      <c r="E138" s="16">
        <v>450</v>
      </c>
      <c r="F138" s="17">
        <v>4523.76</v>
      </c>
      <c r="G138" s="18">
        <v>2.3999999999999998E-3</v>
      </c>
      <c r="H138" s="40">
        <v>4.6100000000000002E-2</v>
      </c>
    </row>
    <row r="139" spans="1:8" ht="12.95" customHeight="1">
      <c r="A139" s="14" t="s">
        <v>1021</v>
      </c>
      <c r="B139" s="10" t="s">
        <v>1022</v>
      </c>
      <c r="C139" s="15" t="s">
        <v>1023</v>
      </c>
      <c r="D139" s="12" t="s">
        <v>516</v>
      </c>
      <c r="E139" s="16">
        <v>250</v>
      </c>
      <c r="F139" s="17">
        <v>2664.66</v>
      </c>
      <c r="G139" s="18">
        <v>1.4E-3</v>
      </c>
      <c r="H139" s="40">
        <v>5.0799999999999998E-2</v>
      </c>
    </row>
    <row r="140" spans="1:8" ht="12.95" customHeight="1">
      <c r="A140" s="14" t="s">
        <v>930</v>
      </c>
      <c r="B140" s="10" t="s">
        <v>931</v>
      </c>
      <c r="C140" s="15" t="s">
        <v>932</v>
      </c>
      <c r="D140" s="12" t="s">
        <v>516</v>
      </c>
      <c r="E140" s="16">
        <v>250</v>
      </c>
      <c r="F140" s="17">
        <v>2641.86</v>
      </c>
      <c r="G140" s="18">
        <v>1.4E-3</v>
      </c>
      <c r="H140" s="40">
        <v>4.8399999999999999E-2</v>
      </c>
    </row>
    <row r="141" spans="1:8" ht="12.95" customHeight="1">
      <c r="A141" s="14" t="s">
        <v>2348</v>
      </c>
      <c r="B141" s="10" t="s">
        <v>2349</v>
      </c>
      <c r="C141" s="15" t="s">
        <v>2350</v>
      </c>
      <c r="D141" s="12" t="s">
        <v>516</v>
      </c>
      <c r="E141" s="16">
        <v>250</v>
      </c>
      <c r="F141" s="17">
        <v>2636.97</v>
      </c>
      <c r="G141" s="18">
        <v>1.4E-3</v>
      </c>
      <c r="H141" s="40">
        <v>5.6500000000000002E-2</v>
      </c>
    </row>
    <row r="142" spans="1:8" ht="12.95" customHeight="1">
      <c r="A142" s="14" t="s">
        <v>2351</v>
      </c>
      <c r="B142" s="10" t="s">
        <v>2352</v>
      </c>
      <c r="C142" s="15" t="s">
        <v>2353</v>
      </c>
      <c r="D142" s="12" t="s">
        <v>516</v>
      </c>
      <c r="E142" s="16">
        <v>250</v>
      </c>
      <c r="F142" s="17">
        <v>2574.98</v>
      </c>
      <c r="G142" s="18">
        <v>1.2999999999999999E-3</v>
      </c>
      <c r="H142" s="40">
        <v>4.8750000000000002E-2</v>
      </c>
    </row>
    <row r="143" spans="1:8" ht="12.95" customHeight="1">
      <c r="A143" s="14" t="s">
        <v>2354</v>
      </c>
      <c r="B143" s="10" t="s">
        <v>2355</v>
      </c>
      <c r="C143" s="15" t="s">
        <v>2356</v>
      </c>
      <c r="D143" s="12" t="s">
        <v>516</v>
      </c>
      <c r="E143" s="16">
        <v>250</v>
      </c>
      <c r="F143" s="17">
        <v>2572.2800000000002</v>
      </c>
      <c r="G143" s="18">
        <v>1.2999999999999999E-3</v>
      </c>
      <c r="H143" s="40">
        <v>4.8599999999999997E-2</v>
      </c>
    </row>
    <row r="144" spans="1:8" ht="12.95" customHeight="1">
      <c r="A144" s="14" t="s">
        <v>2357</v>
      </c>
      <c r="B144" s="10" t="s">
        <v>2358</v>
      </c>
      <c r="C144" s="15" t="s">
        <v>2303</v>
      </c>
      <c r="D144" s="12" t="s">
        <v>516</v>
      </c>
      <c r="E144" s="16">
        <v>250</v>
      </c>
      <c r="F144" s="17">
        <v>2568.2399999999998</v>
      </c>
      <c r="G144" s="18">
        <v>1.2999999999999999E-3</v>
      </c>
      <c r="H144" s="40">
        <v>4.6850000000000003E-2</v>
      </c>
    </row>
    <row r="145" spans="1:8" ht="12.95" customHeight="1">
      <c r="A145" s="14" t="s">
        <v>994</v>
      </c>
      <c r="B145" s="10" t="s">
        <v>995</v>
      </c>
      <c r="C145" s="15" t="s">
        <v>996</v>
      </c>
      <c r="D145" s="12" t="s">
        <v>516</v>
      </c>
      <c r="E145" s="16">
        <v>250</v>
      </c>
      <c r="F145" s="17">
        <v>2566.37</v>
      </c>
      <c r="G145" s="18">
        <v>1.2999999999999999E-3</v>
      </c>
      <c r="H145" s="40">
        <v>4.8399999999999999E-2</v>
      </c>
    </row>
    <row r="146" spans="1:8" ht="12.95" customHeight="1">
      <c r="A146" s="14" t="s">
        <v>2359</v>
      </c>
      <c r="B146" s="10" t="s">
        <v>2360</v>
      </c>
      <c r="C146" s="15" t="s">
        <v>2361</v>
      </c>
      <c r="D146" s="12" t="s">
        <v>516</v>
      </c>
      <c r="E146" s="16">
        <v>250</v>
      </c>
      <c r="F146" s="17">
        <v>2559.83</v>
      </c>
      <c r="G146" s="18">
        <v>1.2999999999999999E-3</v>
      </c>
      <c r="H146" s="40">
        <v>4.8750000000000002E-2</v>
      </c>
    </row>
    <row r="147" spans="1:8" ht="12.95" customHeight="1">
      <c r="A147" s="14" t="s">
        <v>2362</v>
      </c>
      <c r="B147" s="10" t="s">
        <v>2363</v>
      </c>
      <c r="C147" s="15" t="s">
        <v>2364</v>
      </c>
      <c r="D147" s="12" t="s">
        <v>516</v>
      </c>
      <c r="E147" s="16">
        <v>250</v>
      </c>
      <c r="F147" s="17">
        <v>2549.56</v>
      </c>
      <c r="G147" s="18">
        <v>1.2999999999999999E-3</v>
      </c>
      <c r="H147" s="40">
        <v>4.4649000000000001E-2</v>
      </c>
    </row>
    <row r="148" spans="1:8" ht="12.95" customHeight="1">
      <c r="A148" s="14" t="s">
        <v>652</v>
      </c>
      <c r="B148" s="10" t="s">
        <v>653</v>
      </c>
      <c r="C148" s="15" t="s">
        <v>654</v>
      </c>
      <c r="D148" s="12" t="s">
        <v>516</v>
      </c>
      <c r="E148" s="16">
        <v>240</v>
      </c>
      <c r="F148" s="17">
        <v>2520.23</v>
      </c>
      <c r="G148" s="18">
        <v>1.2999999999999999E-3</v>
      </c>
      <c r="H148" s="40">
        <v>4.8899999999999999E-2</v>
      </c>
    </row>
    <row r="149" spans="1:8" ht="12.95" customHeight="1">
      <c r="A149" s="14" t="s">
        <v>2365</v>
      </c>
      <c r="B149" s="10" t="s">
        <v>2366</v>
      </c>
      <c r="C149" s="15" t="s">
        <v>2367</v>
      </c>
      <c r="D149" s="12" t="s">
        <v>648</v>
      </c>
      <c r="E149" s="16">
        <v>250</v>
      </c>
      <c r="F149" s="17">
        <v>2509.0700000000002</v>
      </c>
      <c r="G149" s="18">
        <v>1.2999999999999999E-3</v>
      </c>
      <c r="H149" s="40">
        <v>5.11E-2</v>
      </c>
    </row>
    <row r="150" spans="1:8" ht="12.95" customHeight="1">
      <c r="A150" s="14" t="s">
        <v>2368</v>
      </c>
      <c r="B150" s="10" t="s">
        <v>2369</v>
      </c>
      <c r="C150" s="15" t="s">
        <v>2370</v>
      </c>
      <c r="D150" s="12" t="s">
        <v>516</v>
      </c>
      <c r="E150" s="16">
        <v>200</v>
      </c>
      <c r="F150" s="17">
        <v>2139.09</v>
      </c>
      <c r="G150" s="18">
        <v>1.1000000000000001E-3</v>
      </c>
      <c r="H150" s="40">
        <v>5.5599000000000003E-2</v>
      </c>
    </row>
    <row r="151" spans="1:8" ht="12.95" customHeight="1">
      <c r="A151" s="14" t="s">
        <v>2371</v>
      </c>
      <c r="B151" s="10" t="s">
        <v>2372</v>
      </c>
      <c r="C151" s="15" t="s">
        <v>2373</v>
      </c>
      <c r="D151" s="12" t="s">
        <v>678</v>
      </c>
      <c r="E151" s="16">
        <v>142</v>
      </c>
      <c r="F151" s="17">
        <v>1419.53</v>
      </c>
      <c r="G151" s="18">
        <v>6.9999999999999999E-4</v>
      </c>
      <c r="H151" s="40">
        <v>5.2699999999999997E-2</v>
      </c>
    </row>
    <row r="152" spans="1:8" ht="12.95" customHeight="1">
      <c r="A152" s="14" t="s">
        <v>2374</v>
      </c>
      <c r="B152" s="10" t="s">
        <v>2375</v>
      </c>
      <c r="C152" s="15" t="s">
        <v>2376</v>
      </c>
      <c r="D152" s="12" t="s">
        <v>516</v>
      </c>
      <c r="E152" s="16">
        <v>100</v>
      </c>
      <c r="F152" s="17">
        <v>1061.23</v>
      </c>
      <c r="G152" s="18">
        <v>5.9999999999999995E-4</v>
      </c>
      <c r="H152" s="40">
        <v>5.3999999999999999E-2</v>
      </c>
    </row>
    <row r="153" spans="1:8" ht="12.95" customHeight="1">
      <c r="A153" s="14" t="s">
        <v>2377</v>
      </c>
      <c r="B153" s="10" t="s">
        <v>2378</v>
      </c>
      <c r="C153" s="15" t="s">
        <v>2379</v>
      </c>
      <c r="D153" s="12" t="s">
        <v>516</v>
      </c>
      <c r="E153" s="16">
        <v>100</v>
      </c>
      <c r="F153" s="17">
        <v>1044.1400000000001</v>
      </c>
      <c r="G153" s="18">
        <v>5.0000000000000001E-4</v>
      </c>
      <c r="H153" s="40">
        <v>5.0750000000000003E-2</v>
      </c>
    </row>
    <row r="154" spans="1:8" ht="12.95" customHeight="1">
      <c r="A154" s="14" t="s">
        <v>700</v>
      </c>
      <c r="B154" s="10" t="s">
        <v>701</v>
      </c>
      <c r="C154" s="15" t="s">
        <v>702</v>
      </c>
      <c r="D154" s="12" t="s">
        <v>516</v>
      </c>
      <c r="E154" s="16">
        <v>100</v>
      </c>
      <c r="F154" s="17">
        <v>1035.51</v>
      </c>
      <c r="G154" s="18">
        <v>5.0000000000000001E-4</v>
      </c>
      <c r="H154" s="40">
        <v>4.9050000000000003E-2</v>
      </c>
    </row>
    <row r="155" spans="1:8" ht="12.95" customHeight="1">
      <c r="A155" s="14" t="s">
        <v>2380</v>
      </c>
      <c r="B155" s="10" t="s">
        <v>2381</v>
      </c>
      <c r="C155" s="15" t="s">
        <v>2382</v>
      </c>
      <c r="D155" s="12" t="s">
        <v>516</v>
      </c>
      <c r="E155" s="16">
        <v>100</v>
      </c>
      <c r="F155" s="17">
        <v>1024.24</v>
      </c>
      <c r="G155" s="18">
        <v>5.0000000000000001E-4</v>
      </c>
      <c r="H155" s="40">
        <v>5.1400000000000001E-2</v>
      </c>
    </row>
    <row r="156" spans="1:8" ht="12.95" customHeight="1">
      <c r="A156" s="14" t="s">
        <v>2383</v>
      </c>
      <c r="B156" s="10" t="s">
        <v>2384</v>
      </c>
      <c r="C156" s="15" t="s">
        <v>2385</v>
      </c>
      <c r="D156" s="12" t="s">
        <v>516</v>
      </c>
      <c r="E156" s="16">
        <v>100</v>
      </c>
      <c r="F156" s="17">
        <v>1015.78</v>
      </c>
      <c r="G156" s="18">
        <v>5.0000000000000001E-4</v>
      </c>
      <c r="H156" s="40">
        <v>5.4397000000000001E-2</v>
      </c>
    </row>
    <row r="157" spans="1:8" ht="12.95" customHeight="1">
      <c r="A157" s="14" t="s">
        <v>2386</v>
      </c>
      <c r="B157" s="10" t="s">
        <v>2387</v>
      </c>
      <c r="C157" s="15" t="s">
        <v>2388</v>
      </c>
      <c r="D157" s="12" t="s">
        <v>516</v>
      </c>
      <c r="E157" s="16">
        <v>100</v>
      </c>
      <c r="F157" s="17">
        <v>997.5</v>
      </c>
      <c r="G157" s="18">
        <v>5.0000000000000001E-4</v>
      </c>
      <c r="H157" s="40">
        <v>4.7500000000000001E-2</v>
      </c>
    </row>
    <row r="158" spans="1:8" ht="12.95" customHeight="1">
      <c r="A158" s="14" t="s">
        <v>2389</v>
      </c>
      <c r="B158" s="10" t="s">
        <v>2390</v>
      </c>
      <c r="C158" s="15" t="s">
        <v>2391</v>
      </c>
      <c r="D158" s="12" t="s">
        <v>516</v>
      </c>
      <c r="E158" s="16">
        <v>50</v>
      </c>
      <c r="F158" s="17">
        <v>525.52</v>
      </c>
      <c r="G158" s="18">
        <v>2.9999999999999997E-4</v>
      </c>
      <c r="H158" s="40">
        <v>4.7050000000000002E-2</v>
      </c>
    </row>
    <row r="159" spans="1:8" ht="12.95" customHeight="1">
      <c r="A159" s="14" t="s">
        <v>2392</v>
      </c>
      <c r="B159" s="10" t="s">
        <v>2393</v>
      </c>
      <c r="C159" s="15" t="s">
        <v>2394</v>
      </c>
      <c r="D159" s="12" t="s">
        <v>516</v>
      </c>
      <c r="E159" s="16">
        <v>50</v>
      </c>
      <c r="F159" s="17">
        <v>507.33</v>
      </c>
      <c r="G159" s="18">
        <v>2.9999999999999997E-4</v>
      </c>
      <c r="H159" s="40">
        <v>4.4267000000000001E-2</v>
      </c>
    </row>
    <row r="160" spans="1:8" ht="12.95" customHeight="1">
      <c r="A160" s="14" t="s">
        <v>2395</v>
      </c>
      <c r="B160" s="10" t="s">
        <v>2396</v>
      </c>
      <c r="C160" s="15" t="s">
        <v>2397</v>
      </c>
      <c r="D160" s="12" t="s">
        <v>516</v>
      </c>
      <c r="E160" s="16">
        <v>2</v>
      </c>
      <c r="F160" s="17">
        <v>20.54</v>
      </c>
      <c r="G160" s="25" t="s">
        <v>302</v>
      </c>
      <c r="H160" s="40">
        <v>5.2449999999999997E-2</v>
      </c>
    </row>
    <row r="161" spans="1:8" ht="12.95" customHeight="1">
      <c r="A161" s="3"/>
      <c r="B161" s="10"/>
      <c r="C161" s="11" t="s">
        <v>716</v>
      </c>
      <c r="D161" s="12"/>
      <c r="E161" s="12"/>
      <c r="F161" s="12"/>
      <c r="G161" s="12"/>
      <c r="H161" s="13"/>
    </row>
    <row r="162" spans="1:8" ht="12.95" customHeight="1">
      <c r="A162" s="14" t="s">
        <v>1042</v>
      </c>
      <c r="B162" s="10" t="s">
        <v>1043</v>
      </c>
      <c r="C162" s="15" t="s">
        <v>1044</v>
      </c>
      <c r="D162" s="12" t="s">
        <v>516</v>
      </c>
      <c r="E162" s="16">
        <v>2150</v>
      </c>
      <c r="F162" s="17">
        <v>29001.54</v>
      </c>
      <c r="G162" s="18">
        <v>1.52E-2</v>
      </c>
      <c r="H162" s="40">
        <v>4.8000000000000001E-2</v>
      </c>
    </row>
    <row r="163" spans="1:8" ht="12.95" customHeight="1">
      <c r="A163" s="14" t="s">
        <v>2398</v>
      </c>
      <c r="B163" s="10" t="s">
        <v>2399</v>
      </c>
      <c r="C163" s="15" t="s">
        <v>1047</v>
      </c>
      <c r="D163" s="12" t="s">
        <v>1048</v>
      </c>
      <c r="E163" s="16">
        <v>1750</v>
      </c>
      <c r="F163" s="17">
        <v>20544.11</v>
      </c>
      <c r="G163" s="18">
        <v>1.0800000000000001E-2</v>
      </c>
      <c r="H163" s="40">
        <v>5.3600000000000002E-2</v>
      </c>
    </row>
    <row r="164" spans="1:8" ht="12.95" customHeight="1">
      <c r="A164" s="3"/>
      <c r="B164" s="20"/>
      <c r="C164" s="21" t="s">
        <v>297</v>
      </c>
      <c r="D164" s="21"/>
      <c r="E164" s="21"/>
      <c r="F164" s="22">
        <v>1760004.97</v>
      </c>
      <c r="G164" s="23">
        <v>0.92059999999999997</v>
      </c>
      <c r="H164" s="24"/>
    </row>
    <row r="165" spans="1:8" ht="12.95" customHeight="1">
      <c r="A165" s="3"/>
      <c r="B165" s="10"/>
      <c r="C165" s="11" t="s">
        <v>720</v>
      </c>
      <c r="D165" s="27"/>
      <c r="E165" s="27"/>
      <c r="F165" s="38" t="s">
        <v>475</v>
      </c>
      <c r="G165" s="38" t="s">
        <v>475</v>
      </c>
      <c r="H165" s="39" t="s">
        <v>475</v>
      </c>
    </row>
    <row r="166" spans="1:8" ht="12.95" customHeight="1">
      <c r="A166" s="3"/>
      <c r="B166" s="26"/>
      <c r="C166" s="20" t="s">
        <v>297</v>
      </c>
      <c r="D166" s="27"/>
      <c r="E166" s="27"/>
      <c r="F166" s="38" t="s">
        <v>475</v>
      </c>
      <c r="G166" s="38" t="s">
        <v>475</v>
      </c>
      <c r="H166" s="39" t="s">
        <v>475</v>
      </c>
    </row>
    <row r="167" spans="1:8" ht="12.95" customHeight="1">
      <c r="A167" s="3"/>
      <c r="B167" s="10"/>
      <c r="C167" s="11" t="s">
        <v>721</v>
      </c>
      <c r="D167" s="12"/>
      <c r="E167" s="12"/>
      <c r="F167" s="12"/>
      <c r="G167" s="12"/>
      <c r="H167" s="13"/>
    </row>
    <row r="168" spans="1:8" ht="12.95" customHeight="1">
      <c r="A168" s="14" t="s">
        <v>2400</v>
      </c>
      <c r="B168" s="10" t="s">
        <v>2401</v>
      </c>
      <c r="C168" s="15" t="s">
        <v>1051</v>
      </c>
      <c r="D168" s="12" t="s">
        <v>725</v>
      </c>
      <c r="E168" s="16">
        <v>28</v>
      </c>
      <c r="F168" s="17">
        <v>2609.9699999999998</v>
      </c>
      <c r="G168" s="18">
        <v>1.4E-3</v>
      </c>
      <c r="H168" s="40">
        <v>5.4198999999999997E-2</v>
      </c>
    </row>
    <row r="169" spans="1:8" ht="12.95" customHeight="1">
      <c r="A169" s="14" t="s">
        <v>2402</v>
      </c>
      <c r="B169" s="10" t="s">
        <v>2403</v>
      </c>
      <c r="C169" s="15" t="s">
        <v>1051</v>
      </c>
      <c r="D169" s="12" t="s">
        <v>725</v>
      </c>
      <c r="E169" s="16">
        <v>30</v>
      </c>
      <c r="F169" s="17">
        <v>2609.27</v>
      </c>
      <c r="G169" s="18">
        <v>1.4E-3</v>
      </c>
      <c r="H169" s="40">
        <v>6.1677000000000003E-2</v>
      </c>
    </row>
    <row r="170" spans="1:8" ht="12.95" customHeight="1">
      <c r="A170" s="14" t="s">
        <v>2404</v>
      </c>
      <c r="B170" s="10" t="s">
        <v>2405</v>
      </c>
      <c r="C170" s="15" t="s">
        <v>1051</v>
      </c>
      <c r="D170" s="12" t="s">
        <v>725</v>
      </c>
      <c r="E170" s="16">
        <v>28</v>
      </c>
      <c r="F170" s="17">
        <v>2572.77</v>
      </c>
      <c r="G170" s="18">
        <v>1.2999999999999999E-3</v>
      </c>
      <c r="H170" s="40">
        <v>5.5E-2</v>
      </c>
    </row>
    <row r="171" spans="1:8" ht="12.95" customHeight="1">
      <c r="A171" s="14" t="s">
        <v>2406</v>
      </c>
      <c r="B171" s="10" t="s">
        <v>2407</v>
      </c>
      <c r="C171" s="15" t="s">
        <v>1051</v>
      </c>
      <c r="D171" s="12" t="s">
        <v>725</v>
      </c>
      <c r="E171" s="16">
        <v>30</v>
      </c>
      <c r="F171" s="17">
        <v>2563.86</v>
      </c>
      <c r="G171" s="18">
        <v>1.2999999999999999E-3</v>
      </c>
      <c r="H171" s="40">
        <v>6.2762999999999999E-2</v>
      </c>
    </row>
    <row r="172" spans="1:8" ht="12.95" customHeight="1">
      <c r="A172" s="14" t="s">
        <v>2408</v>
      </c>
      <c r="B172" s="10" t="s">
        <v>2409</v>
      </c>
      <c r="C172" s="15" t="s">
        <v>1051</v>
      </c>
      <c r="D172" s="12" t="s">
        <v>725</v>
      </c>
      <c r="E172" s="16">
        <v>28</v>
      </c>
      <c r="F172" s="17">
        <v>2535.41</v>
      </c>
      <c r="G172" s="18">
        <v>1.2999999999999999E-3</v>
      </c>
      <c r="H172" s="40">
        <v>5.5649999999999998E-2</v>
      </c>
    </row>
    <row r="173" spans="1:8" ht="12.95" customHeight="1">
      <c r="A173" s="14" t="s">
        <v>2410</v>
      </c>
      <c r="B173" s="10" t="s">
        <v>2411</v>
      </c>
      <c r="C173" s="15" t="s">
        <v>1051</v>
      </c>
      <c r="D173" s="12" t="s">
        <v>725</v>
      </c>
      <c r="E173" s="16">
        <v>26</v>
      </c>
      <c r="F173" s="17">
        <v>2494.86</v>
      </c>
      <c r="G173" s="18">
        <v>1.2999999999999999E-3</v>
      </c>
      <c r="H173" s="40">
        <v>5.0599999999999999E-2</v>
      </c>
    </row>
    <row r="174" spans="1:8" ht="12.95" customHeight="1">
      <c r="A174" s="14" t="s">
        <v>2412</v>
      </c>
      <c r="B174" s="10" t="s">
        <v>2413</v>
      </c>
      <c r="C174" s="15" t="s">
        <v>1051</v>
      </c>
      <c r="D174" s="12" t="s">
        <v>725</v>
      </c>
      <c r="E174" s="16">
        <v>28</v>
      </c>
      <c r="F174" s="17">
        <v>2476.29</v>
      </c>
      <c r="G174" s="18">
        <v>1.2999999999999999E-3</v>
      </c>
      <c r="H174" s="40">
        <v>6.0698000000000002E-2</v>
      </c>
    </row>
    <row r="175" spans="1:8" ht="12.95" customHeight="1">
      <c r="A175" s="14" t="s">
        <v>2414</v>
      </c>
      <c r="B175" s="10" t="s">
        <v>2415</v>
      </c>
      <c r="C175" s="15" t="s">
        <v>1051</v>
      </c>
      <c r="D175" s="12" t="s">
        <v>725</v>
      </c>
      <c r="E175" s="16">
        <v>26</v>
      </c>
      <c r="F175" s="17">
        <v>2457.5700000000002</v>
      </c>
      <c r="G175" s="18">
        <v>1.2999999999999999E-3</v>
      </c>
      <c r="H175" s="40">
        <v>5.3298999999999999E-2</v>
      </c>
    </row>
    <row r="176" spans="1:8" ht="12.95" customHeight="1">
      <c r="A176" s="3"/>
      <c r="B176" s="20"/>
      <c r="C176" s="21" t="s">
        <v>297</v>
      </c>
      <c r="D176" s="21"/>
      <c r="E176" s="21"/>
      <c r="F176" s="22">
        <v>20320</v>
      </c>
      <c r="G176" s="23">
        <v>1.06E-2</v>
      </c>
      <c r="H176" s="24"/>
    </row>
    <row r="177" spans="1:8" ht="12.95" customHeight="1">
      <c r="A177" s="3"/>
      <c r="B177" s="26"/>
      <c r="C177" s="21" t="s">
        <v>303</v>
      </c>
      <c r="D177" s="27"/>
      <c r="E177" s="28"/>
      <c r="F177" s="29">
        <v>1780324.97</v>
      </c>
      <c r="G177" s="30">
        <v>0.93120000000000003</v>
      </c>
      <c r="H177" s="31"/>
    </row>
    <row r="178" spans="1:8" ht="12.95" customHeight="1">
      <c r="A178" s="3"/>
      <c r="B178" s="10"/>
      <c r="C178" s="11" t="s">
        <v>477</v>
      </c>
      <c r="D178" s="12"/>
      <c r="E178" s="12"/>
      <c r="F178" s="12"/>
      <c r="G178" s="12"/>
      <c r="H178" s="13"/>
    </row>
    <row r="179" spans="1:8" ht="12.95" customHeight="1">
      <c r="A179" s="3"/>
      <c r="B179" s="10"/>
      <c r="C179" s="11" t="s">
        <v>478</v>
      </c>
      <c r="D179" s="12"/>
      <c r="E179" s="12"/>
      <c r="F179" s="12"/>
      <c r="G179" s="12"/>
      <c r="H179" s="13"/>
    </row>
    <row r="180" spans="1:8" ht="12.95" customHeight="1">
      <c r="A180" s="14" t="s">
        <v>2016</v>
      </c>
      <c r="B180" s="10"/>
      <c r="C180" s="15" t="s">
        <v>5159</v>
      </c>
      <c r="D180" s="12"/>
      <c r="E180" s="16"/>
      <c r="F180" s="17">
        <v>-43.18</v>
      </c>
      <c r="G180" s="18" t="s">
        <v>302</v>
      </c>
      <c r="H180" s="40"/>
    </row>
    <row r="181" spans="1:8" ht="12.95" customHeight="1">
      <c r="A181" s="14" t="s">
        <v>2017</v>
      </c>
      <c r="B181" s="10"/>
      <c r="C181" s="15" t="s">
        <v>5166</v>
      </c>
      <c r="D181" s="12"/>
      <c r="E181" s="16"/>
      <c r="F181" s="17">
        <v>61.92</v>
      </c>
      <c r="G181" s="18" t="s">
        <v>302</v>
      </c>
      <c r="H181" s="40"/>
    </row>
    <row r="182" spans="1:8" ht="12.95" customHeight="1">
      <c r="A182" s="14" t="s">
        <v>2018</v>
      </c>
      <c r="B182" s="10"/>
      <c r="C182" s="15" t="s">
        <v>5167</v>
      </c>
      <c r="D182" s="12"/>
      <c r="E182" s="16"/>
      <c r="F182" s="17">
        <v>40.92</v>
      </c>
      <c r="G182" s="18" t="s">
        <v>302</v>
      </c>
      <c r="H182" s="40"/>
    </row>
    <row r="183" spans="1:8" ht="12.95" customHeight="1">
      <c r="A183" s="14" t="s">
        <v>2019</v>
      </c>
      <c r="B183" s="10"/>
      <c r="C183" s="15" t="s">
        <v>5168</v>
      </c>
      <c r="D183" s="12"/>
      <c r="E183" s="16"/>
      <c r="F183" s="17">
        <v>20.46</v>
      </c>
      <c r="G183" s="18" t="s">
        <v>302</v>
      </c>
      <c r="H183" s="40"/>
    </row>
    <row r="184" spans="1:8" ht="12.95" customHeight="1">
      <c r="A184" s="14" t="s">
        <v>2020</v>
      </c>
      <c r="B184" s="10"/>
      <c r="C184" s="15" t="s">
        <v>5169</v>
      </c>
      <c r="D184" s="12"/>
      <c r="E184" s="16"/>
      <c r="F184" s="17">
        <v>43.02</v>
      </c>
      <c r="G184" s="18" t="s">
        <v>302</v>
      </c>
      <c r="H184" s="40"/>
    </row>
    <row r="185" spans="1:8" ht="12.95" customHeight="1">
      <c r="A185" s="14" t="s">
        <v>2021</v>
      </c>
      <c r="B185" s="10"/>
      <c r="C185" s="15" t="s">
        <v>5170</v>
      </c>
      <c r="D185" s="12"/>
      <c r="E185" s="16"/>
      <c r="F185" s="17">
        <v>21.51</v>
      </c>
      <c r="G185" s="18" t="s">
        <v>302</v>
      </c>
      <c r="H185" s="40"/>
    </row>
    <row r="186" spans="1:8" ht="12.95" customHeight="1">
      <c r="A186" s="14" t="s">
        <v>2022</v>
      </c>
      <c r="B186" s="10"/>
      <c r="C186" s="15" t="s">
        <v>5171</v>
      </c>
      <c r="D186" s="12"/>
      <c r="E186" s="16"/>
      <c r="F186" s="17">
        <v>61.34</v>
      </c>
      <c r="G186" s="18" t="s">
        <v>302</v>
      </c>
      <c r="H186" s="40"/>
    </row>
    <row r="187" spans="1:8" ht="12.95" customHeight="1">
      <c r="A187" s="14" t="s">
        <v>2023</v>
      </c>
      <c r="B187" s="10"/>
      <c r="C187" s="15" t="s">
        <v>5172</v>
      </c>
      <c r="D187" s="12"/>
      <c r="E187" s="16"/>
      <c r="F187" s="17">
        <v>39.26</v>
      </c>
      <c r="G187" s="18" t="s">
        <v>302</v>
      </c>
      <c r="H187" s="40"/>
    </row>
    <row r="188" spans="1:8" ht="12.95" customHeight="1">
      <c r="A188" s="14" t="s">
        <v>2024</v>
      </c>
      <c r="B188" s="10"/>
      <c r="C188" s="15" t="s">
        <v>5173</v>
      </c>
      <c r="D188" s="12"/>
      <c r="E188" s="16"/>
      <c r="F188" s="17">
        <v>32.76</v>
      </c>
      <c r="G188" s="18" t="s">
        <v>302</v>
      </c>
      <c r="H188" s="40"/>
    </row>
    <row r="189" spans="1:8" ht="12.95" customHeight="1">
      <c r="A189" s="14" t="s">
        <v>2025</v>
      </c>
      <c r="B189" s="10"/>
      <c r="C189" s="15" t="s">
        <v>5174</v>
      </c>
      <c r="D189" s="12"/>
      <c r="E189" s="16"/>
      <c r="F189" s="17">
        <v>83.95</v>
      </c>
      <c r="G189" s="18" t="s">
        <v>302</v>
      </c>
      <c r="H189" s="40"/>
    </row>
    <row r="190" spans="1:8" ht="12.95" customHeight="1">
      <c r="A190" s="14" t="s">
        <v>2026</v>
      </c>
      <c r="B190" s="10"/>
      <c r="C190" s="15" t="s">
        <v>5175</v>
      </c>
      <c r="D190" s="12"/>
      <c r="E190" s="16"/>
      <c r="F190" s="17">
        <v>63.95</v>
      </c>
      <c r="G190" s="18" t="s">
        <v>302</v>
      </c>
      <c r="H190" s="40"/>
    </row>
    <row r="191" spans="1:8" ht="12.95" customHeight="1">
      <c r="A191" s="14" t="s">
        <v>2027</v>
      </c>
      <c r="B191" s="10"/>
      <c r="C191" s="15" t="s">
        <v>5176</v>
      </c>
      <c r="D191" s="12"/>
      <c r="E191" s="16"/>
      <c r="F191" s="17">
        <v>149.06</v>
      </c>
      <c r="G191" s="18">
        <v>7.8064464335890732E-5</v>
      </c>
      <c r="H191" s="40"/>
    </row>
    <row r="192" spans="1:8" ht="12.95" customHeight="1">
      <c r="A192" s="14" t="s">
        <v>2028</v>
      </c>
      <c r="B192" s="10"/>
      <c r="C192" s="15" t="s">
        <v>5177</v>
      </c>
      <c r="D192" s="12"/>
      <c r="E192" s="16"/>
      <c r="F192" s="17">
        <v>41.18</v>
      </c>
      <c r="G192" s="18" t="s">
        <v>302</v>
      </c>
      <c r="H192" s="40"/>
    </row>
    <row r="193" spans="1:8" ht="12.95" customHeight="1">
      <c r="A193" s="14" t="s">
        <v>2029</v>
      </c>
      <c r="B193" s="10"/>
      <c r="C193" s="15" t="s">
        <v>5178</v>
      </c>
      <c r="D193" s="12"/>
      <c r="E193" s="16"/>
      <c r="F193" s="17">
        <v>60.48</v>
      </c>
      <c r="G193" s="18" t="s">
        <v>302</v>
      </c>
      <c r="H193" s="40"/>
    </row>
    <row r="194" spans="1:8" ht="12.95" customHeight="1">
      <c r="A194" s="14" t="s">
        <v>2030</v>
      </c>
      <c r="B194" s="10"/>
      <c r="C194" s="15" t="s">
        <v>5179</v>
      </c>
      <c r="D194" s="12"/>
      <c r="E194" s="16"/>
      <c r="F194" s="17">
        <v>5.41</v>
      </c>
      <c r="G194" s="18" t="s">
        <v>302</v>
      </c>
      <c r="H194" s="40"/>
    </row>
    <row r="195" spans="1:8" ht="12.95" customHeight="1">
      <c r="A195" s="14" t="s">
        <v>2031</v>
      </c>
      <c r="B195" s="10"/>
      <c r="C195" s="15" t="s">
        <v>5180</v>
      </c>
      <c r="D195" s="12"/>
      <c r="E195" s="16"/>
      <c r="F195" s="17">
        <v>21.41</v>
      </c>
      <c r="G195" s="18" t="s">
        <v>302</v>
      </c>
      <c r="H195" s="40"/>
    </row>
    <row r="196" spans="1:8" ht="12.95" customHeight="1">
      <c r="A196" s="14" t="s">
        <v>2032</v>
      </c>
      <c r="B196" s="10"/>
      <c r="C196" s="15" t="s">
        <v>5181</v>
      </c>
      <c r="D196" s="12"/>
      <c r="E196" s="16"/>
      <c r="F196" s="17">
        <v>16.059999999999999</v>
      </c>
      <c r="G196" s="18" t="s">
        <v>302</v>
      </c>
      <c r="H196" s="40"/>
    </row>
    <row r="197" spans="1:8" ht="12.95" customHeight="1">
      <c r="A197" s="14" t="s">
        <v>2033</v>
      </c>
      <c r="B197" s="10"/>
      <c r="C197" s="15" t="s">
        <v>5182</v>
      </c>
      <c r="D197" s="12"/>
      <c r="E197" s="16"/>
      <c r="F197" s="17">
        <v>53.94</v>
      </c>
      <c r="G197" s="18" t="s">
        <v>302</v>
      </c>
      <c r="H197" s="40"/>
    </row>
    <row r="198" spans="1:8" ht="12.95" customHeight="1">
      <c r="A198" s="14" t="s">
        <v>2034</v>
      </c>
      <c r="B198" s="10"/>
      <c r="C198" s="15" t="s">
        <v>5183</v>
      </c>
      <c r="D198" s="12"/>
      <c r="E198" s="16"/>
      <c r="F198" s="17">
        <v>51.14</v>
      </c>
      <c r="G198" s="18" t="s">
        <v>302</v>
      </c>
      <c r="H198" s="40"/>
    </row>
    <row r="199" spans="1:8" ht="12.95" customHeight="1">
      <c r="A199" s="14" t="s">
        <v>2035</v>
      </c>
      <c r="B199" s="10"/>
      <c r="C199" s="15" t="s">
        <v>5184</v>
      </c>
      <c r="D199" s="12"/>
      <c r="E199" s="16"/>
      <c r="F199" s="17">
        <v>45.77</v>
      </c>
      <c r="G199" s="18" t="s">
        <v>302</v>
      </c>
      <c r="H199" s="40"/>
    </row>
    <row r="200" spans="1:8" ht="12.95" customHeight="1">
      <c r="A200" s="14" t="s">
        <v>2036</v>
      </c>
      <c r="B200" s="10"/>
      <c r="C200" s="15" t="s">
        <v>5185</v>
      </c>
      <c r="D200" s="12"/>
      <c r="E200" s="16"/>
      <c r="F200" s="17">
        <v>33.17</v>
      </c>
      <c r="G200" s="18" t="s">
        <v>302</v>
      </c>
      <c r="H200" s="40"/>
    </row>
    <row r="201" spans="1:8" ht="12.95" customHeight="1">
      <c r="A201" s="14" t="s">
        <v>2037</v>
      </c>
      <c r="B201" s="10"/>
      <c r="C201" s="15" t="s">
        <v>5185</v>
      </c>
      <c r="D201" s="12"/>
      <c r="E201" s="16"/>
      <c r="F201" s="17">
        <v>33.17</v>
      </c>
      <c r="G201" s="18" t="s">
        <v>302</v>
      </c>
      <c r="H201" s="40"/>
    </row>
    <row r="202" spans="1:8" ht="12.95" customHeight="1">
      <c r="A202" s="14" t="s">
        <v>2038</v>
      </c>
      <c r="B202" s="10"/>
      <c r="C202" s="15" t="s">
        <v>5186</v>
      </c>
      <c r="D202" s="12"/>
      <c r="E202" s="16"/>
      <c r="F202" s="17">
        <v>16.59</v>
      </c>
      <c r="G202" s="18" t="s">
        <v>302</v>
      </c>
      <c r="H202" s="40"/>
    </row>
    <row r="203" spans="1:8" ht="12.95" customHeight="1">
      <c r="A203" s="14" t="s">
        <v>2039</v>
      </c>
      <c r="B203" s="10"/>
      <c r="C203" s="15" t="s">
        <v>5187</v>
      </c>
      <c r="D203" s="12"/>
      <c r="E203" s="16"/>
      <c r="F203" s="17">
        <v>41.75</v>
      </c>
      <c r="G203" s="18" t="s">
        <v>302</v>
      </c>
      <c r="H203" s="40"/>
    </row>
    <row r="204" spans="1:8" ht="12.95" customHeight="1">
      <c r="A204" s="14" t="s">
        <v>2040</v>
      </c>
      <c r="B204" s="10"/>
      <c r="C204" s="15" t="s">
        <v>5188</v>
      </c>
      <c r="D204" s="12"/>
      <c r="E204" s="16"/>
      <c r="F204" s="17">
        <v>57.03</v>
      </c>
      <c r="G204" s="18" t="s">
        <v>302</v>
      </c>
      <c r="H204" s="40"/>
    </row>
    <row r="205" spans="1:8" ht="12.95" customHeight="1">
      <c r="A205" s="14" t="s">
        <v>2041</v>
      </c>
      <c r="B205" s="10"/>
      <c r="C205" s="15" t="s">
        <v>5189</v>
      </c>
      <c r="D205" s="12"/>
      <c r="E205" s="16"/>
      <c r="F205" s="17">
        <v>59.43</v>
      </c>
      <c r="G205" s="18" t="s">
        <v>302</v>
      </c>
      <c r="H205" s="40"/>
    </row>
    <row r="206" spans="1:8" ht="12.95" customHeight="1">
      <c r="A206" s="14" t="s">
        <v>2042</v>
      </c>
      <c r="B206" s="10"/>
      <c r="C206" s="15" t="s">
        <v>5190</v>
      </c>
      <c r="D206" s="12"/>
      <c r="E206" s="16"/>
      <c r="F206" s="17">
        <v>12.03</v>
      </c>
      <c r="G206" s="18" t="s">
        <v>302</v>
      </c>
      <c r="H206" s="40"/>
    </row>
    <row r="207" spans="1:8" ht="12.95" customHeight="1">
      <c r="A207" s="14" t="s">
        <v>2043</v>
      </c>
      <c r="B207" s="10"/>
      <c r="C207" s="15" t="s">
        <v>5190</v>
      </c>
      <c r="D207" s="12"/>
      <c r="E207" s="16"/>
      <c r="F207" s="17">
        <v>12.03</v>
      </c>
      <c r="G207" s="18" t="s">
        <v>302</v>
      </c>
      <c r="H207" s="40"/>
    </row>
    <row r="208" spans="1:8" ht="12.95" customHeight="1">
      <c r="A208" s="14" t="s">
        <v>2044</v>
      </c>
      <c r="B208" s="10"/>
      <c r="C208" s="15" t="s">
        <v>5190</v>
      </c>
      <c r="D208" s="12"/>
      <c r="E208" s="16"/>
      <c r="F208" s="17">
        <v>12.03</v>
      </c>
      <c r="G208" s="18" t="s">
        <v>302</v>
      </c>
      <c r="H208" s="40"/>
    </row>
    <row r="209" spans="1:8" ht="12.95" customHeight="1">
      <c r="A209" s="14" t="s">
        <v>2045</v>
      </c>
      <c r="B209" s="10"/>
      <c r="C209" s="15" t="s">
        <v>5190</v>
      </c>
      <c r="D209" s="12"/>
      <c r="E209" s="16"/>
      <c r="F209" s="17">
        <v>12.03</v>
      </c>
      <c r="G209" s="18" t="s">
        <v>302</v>
      </c>
      <c r="H209" s="40"/>
    </row>
    <row r="210" spans="1:8" ht="12.95" customHeight="1">
      <c r="A210" s="14" t="s">
        <v>2046</v>
      </c>
      <c r="B210" s="10"/>
      <c r="C210" s="15" t="s">
        <v>5190</v>
      </c>
      <c r="D210" s="12"/>
      <c r="E210" s="16"/>
      <c r="F210" s="17">
        <v>12.03</v>
      </c>
      <c r="G210" s="18" t="s">
        <v>302</v>
      </c>
      <c r="H210" s="40"/>
    </row>
    <row r="211" spans="1:8" ht="12.95" customHeight="1">
      <c r="A211" s="14" t="s">
        <v>2047</v>
      </c>
      <c r="B211" s="10"/>
      <c r="C211" s="15" t="s">
        <v>5191</v>
      </c>
      <c r="D211" s="12"/>
      <c r="E211" s="16"/>
      <c r="F211" s="17">
        <v>0.56000000000000005</v>
      </c>
      <c r="G211" s="18" t="s">
        <v>302</v>
      </c>
      <c r="H211" s="40"/>
    </row>
    <row r="212" spans="1:8" ht="12.95" customHeight="1">
      <c r="A212" s="14" t="s">
        <v>2048</v>
      </c>
      <c r="B212" s="10"/>
      <c r="C212" s="15" t="s">
        <v>5192</v>
      </c>
      <c r="D212" s="12"/>
      <c r="E212" s="16"/>
      <c r="F212" s="17">
        <v>0.25</v>
      </c>
      <c r="G212" s="18" t="s">
        <v>302</v>
      </c>
      <c r="H212" s="40"/>
    </row>
    <row r="213" spans="1:8" ht="12.95" customHeight="1">
      <c r="A213" s="14" t="s">
        <v>2049</v>
      </c>
      <c r="B213" s="10"/>
      <c r="C213" s="15" t="s">
        <v>5192</v>
      </c>
      <c r="D213" s="12"/>
      <c r="E213" s="16"/>
      <c r="F213" s="17">
        <v>0.25</v>
      </c>
      <c r="G213" s="18" t="s">
        <v>302</v>
      </c>
      <c r="H213" s="40"/>
    </row>
    <row r="214" spans="1:8" ht="12.95" customHeight="1">
      <c r="A214" s="14" t="s">
        <v>2050</v>
      </c>
      <c r="B214" s="10"/>
      <c r="C214" s="15" t="s">
        <v>5192</v>
      </c>
      <c r="D214" s="12"/>
      <c r="E214" s="16"/>
      <c r="F214" s="17">
        <v>0.25</v>
      </c>
      <c r="G214" s="18" t="s">
        <v>302</v>
      </c>
      <c r="H214" s="40"/>
    </row>
    <row r="215" spans="1:8" ht="12.95" customHeight="1">
      <c r="A215" s="14" t="s">
        <v>2051</v>
      </c>
      <c r="B215" s="10"/>
      <c r="C215" s="15" t="s">
        <v>5192</v>
      </c>
      <c r="D215" s="12"/>
      <c r="E215" s="16"/>
      <c r="F215" s="17">
        <v>0.25</v>
      </c>
      <c r="G215" s="18" t="s">
        <v>302</v>
      </c>
      <c r="H215" s="40"/>
    </row>
    <row r="216" spans="1:8" ht="12.95" customHeight="1">
      <c r="A216" s="14" t="s">
        <v>2052</v>
      </c>
      <c r="B216" s="10"/>
      <c r="C216" s="15" t="s">
        <v>5192</v>
      </c>
      <c r="D216" s="12"/>
      <c r="E216" s="16"/>
      <c r="F216" s="17">
        <v>0.25</v>
      </c>
      <c r="G216" s="18" t="s">
        <v>302</v>
      </c>
      <c r="H216" s="40"/>
    </row>
    <row r="217" spans="1:8" ht="12.95" customHeight="1">
      <c r="A217" s="14" t="s">
        <v>2053</v>
      </c>
      <c r="B217" s="10"/>
      <c r="C217" s="15" t="s">
        <v>5192</v>
      </c>
      <c r="D217" s="12"/>
      <c r="E217" s="16"/>
      <c r="F217" s="17">
        <v>0.25</v>
      </c>
      <c r="G217" s="18" t="s">
        <v>302</v>
      </c>
      <c r="H217" s="40"/>
    </row>
    <row r="218" spans="1:8" ht="12.95" customHeight="1">
      <c r="A218" s="14" t="s">
        <v>2054</v>
      </c>
      <c r="B218" s="10"/>
      <c r="C218" s="15" t="s">
        <v>5192</v>
      </c>
      <c r="D218" s="12"/>
      <c r="E218" s="16"/>
      <c r="F218" s="17">
        <v>0.25</v>
      </c>
      <c r="G218" s="18" t="s">
        <v>302</v>
      </c>
      <c r="H218" s="40"/>
    </row>
    <row r="219" spans="1:8" ht="12.95" customHeight="1">
      <c r="A219" s="14" t="s">
        <v>2055</v>
      </c>
      <c r="B219" s="10"/>
      <c r="C219" s="15" t="s">
        <v>5192</v>
      </c>
      <c r="D219" s="12"/>
      <c r="E219" s="16"/>
      <c r="F219" s="17">
        <v>0.25</v>
      </c>
      <c r="G219" s="18" t="s">
        <v>302</v>
      </c>
      <c r="H219" s="40"/>
    </row>
    <row r="220" spans="1:8" ht="12.95" customHeight="1">
      <c r="A220" s="14" t="s">
        <v>2056</v>
      </c>
      <c r="B220" s="10"/>
      <c r="C220" s="15" t="s">
        <v>5192</v>
      </c>
      <c r="D220" s="12"/>
      <c r="E220" s="16"/>
      <c r="F220" s="17">
        <v>0.25</v>
      </c>
      <c r="G220" s="18" t="s">
        <v>302</v>
      </c>
      <c r="H220" s="40"/>
    </row>
    <row r="221" spans="1:8" ht="12.95" customHeight="1">
      <c r="A221" s="14" t="s">
        <v>2057</v>
      </c>
      <c r="B221" s="10"/>
      <c r="C221" s="15" t="s">
        <v>5192</v>
      </c>
      <c r="D221" s="12"/>
      <c r="E221" s="16"/>
      <c r="F221" s="17">
        <v>0.25</v>
      </c>
      <c r="G221" s="18" t="s">
        <v>302</v>
      </c>
      <c r="H221" s="40"/>
    </row>
    <row r="222" spans="1:8" ht="12.95" customHeight="1">
      <c r="A222" s="14" t="s">
        <v>2058</v>
      </c>
      <c r="B222" s="10"/>
      <c r="C222" s="15" t="s">
        <v>5192</v>
      </c>
      <c r="D222" s="12"/>
      <c r="E222" s="16"/>
      <c r="F222" s="17">
        <v>0.25</v>
      </c>
      <c r="G222" s="18" t="s">
        <v>302</v>
      </c>
      <c r="H222" s="40"/>
    </row>
    <row r="223" spans="1:8" ht="12.95" customHeight="1">
      <c r="A223" s="14" t="s">
        <v>2059</v>
      </c>
      <c r="B223" s="10"/>
      <c r="C223" s="15" t="s">
        <v>5192</v>
      </c>
      <c r="D223" s="12"/>
      <c r="E223" s="16"/>
      <c r="F223" s="17">
        <v>0.25</v>
      </c>
      <c r="G223" s="18" t="s">
        <v>302</v>
      </c>
      <c r="H223" s="40"/>
    </row>
    <row r="224" spans="1:8" ht="12.95" customHeight="1">
      <c r="A224" s="14" t="s">
        <v>2060</v>
      </c>
      <c r="B224" s="10"/>
      <c r="C224" s="15" t="s">
        <v>5193</v>
      </c>
      <c r="D224" s="12"/>
      <c r="E224" s="16"/>
      <c r="F224" s="17">
        <v>0.14000000000000001</v>
      </c>
      <c r="G224" s="18" t="s">
        <v>302</v>
      </c>
      <c r="H224" s="40"/>
    </row>
    <row r="225" spans="1:8" ht="12.95" customHeight="1">
      <c r="A225" s="14" t="s">
        <v>2061</v>
      </c>
      <c r="B225" s="10"/>
      <c r="C225" s="15" t="s">
        <v>5193</v>
      </c>
      <c r="D225" s="12"/>
      <c r="E225" s="16"/>
      <c r="F225" s="17">
        <v>0.14000000000000001</v>
      </c>
      <c r="G225" s="18" t="s">
        <v>302</v>
      </c>
      <c r="H225" s="40"/>
    </row>
    <row r="226" spans="1:8" ht="12.95" customHeight="1">
      <c r="A226" s="14" t="s">
        <v>2062</v>
      </c>
      <c r="B226" s="10"/>
      <c r="C226" s="15" t="s">
        <v>5194</v>
      </c>
      <c r="D226" s="12"/>
      <c r="E226" s="16"/>
      <c r="F226" s="17">
        <v>2.04</v>
      </c>
      <c r="G226" s="18" t="s">
        <v>302</v>
      </c>
      <c r="H226" s="40"/>
    </row>
    <row r="227" spans="1:8" ht="12.95" customHeight="1">
      <c r="A227" s="14" t="s">
        <v>2063</v>
      </c>
      <c r="B227" s="10"/>
      <c r="C227" s="15" t="s">
        <v>5195</v>
      </c>
      <c r="D227" s="12"/>
      <c r="E227" s="16"/>
      <c r="F227" s="17">
        <v>3.14</v>
      </c>
      <c r="G227" s="18" t="s">
        <v>302</v>
      </c>
      <c r="H227" s="40"/>
    </row>
    <row r="228" spans="1:8" ht="12.95" customHeight="1">
      <c r="A228" s="14" t="s">
        <v>2064</v>
      </c>
      <c r="B228" s="10"/>
      <c r="C228" s="15" t="s">
        <v>5196</v>
      </c>
      <c r="D228" s="12"/>
      <c r="E228" s="16"/>
      <c r="F228" s="17">
        <v>1.25</v>
      </c>
      <c r="G228" s="18" t="s">
        <v>302</v>
      </c>
      <c r="H228" s="40"/>
    </row>
    <row r="229" spans="1:8" ht="12.95" customHeight="1">
      <c r="A229" s="14" t="s">
        <v>2065</v>
      </c>
      <c r="B229" s="10"/>
      <c r="C229" s="15" t="s">
        <v>5197</v>
      </c>
      <c r="D229" s="12"/>
      <c r="E229" s="16"/>
      <c r="F229" s="17">
        <v>2.25</v>
      </c>
      <c r="G229" s="18" t="s">
        <v>302</v>
      </c>
      <c r="H229" s="40"/>
    </row>
    <row r="230" spans="1:8" ht="12.95" customHeight="1">
      <c r="A230" s="14" t="s">
        <v>2066</v>
      </c>
      <c r="B230" s="10"/>
      <c r="C230" s="15" t="s">
        <v>5198</v>
      </c>
      <c r="D230" s="12"/>
      <c r="E230" s="16"/>
      <c r="F230" s="17">
        <v>1.19</v>
      </c>
      <c r="G230" s="18" t="s">
        <v>302</v>
      </c>
      <c r="H230" s="40"/>
    </row>
    <row r="231" spans="1:8" ht="12.95" customHeight="1">
      <c r="A231" s="14" t="s">
        <v>2067</v>
      </c>
      <c r="B231" s="10"/>
      <c r="C231" s="15" t="s">
        <v>5199</v>
      </c>
      <c r="D231" s="12"/>
      <c r="E231" s="16"/>
      <c r="F231" s="17">
        <v>1.4</v>
      </c>
      <c r="G231" s="18" t="s">
        <v>302</v>
      </c>
      <c r="H231" s="40"/>
    </row>
    <row r="232" spans="1:8" ht="12.95" customHeight="1">
      <c r="A232" s="14" t="s">
        <v>2068</v>
      </c>
      <c r="B232" s="10"/>
      <c r="C232" s="15" t="s">
        <v>5200</v>
      </c>
      <c r="D232" s="12"/>
      <c r="E232" s="16"/>
      <c r="F232" s="17">
        <v>1.98</v>
      </c>
      <c r="G232" s="18" t="s">
        <v>302</v>
      </c>
      <c r="H232" s="40"/>
    </row>
    <row r="233" spans="1:8" ht="12.95" customHeight="1">
      <c r="A233" s="14" t="s">
        <v>2069</v>
      </c>
      <c r="B233" s="10"/>
      <c r="C233" s="15" t="s">
        <v>5201</v>
      </c>
      <c r="D233" s="12"/>
      <c r="E233" s="16"/>
      <c r="F233" s="17">
        <v>0.79</v>
      </c>
      <c r="G233" s="18" t="s">
        <v>302</v>
      </c>
      <c r="H233" s="40"/>
    </row>
    <row r="234" spans="1:8" ht="12.95" customHeight="1">
      <c r="A234" s="14" t="s">
        <v>2070</v>
      </c>
      <c r="B234" s="10"/>
      <c r="C234" s="15" t="s">
        <v>5202</v>
      </c>
      <c r="D234" s="12"/>
      <c r="E234" s="16"/>
      <c r="F234" s="17">
        <v>0.33</v>
      </c>
      <c r="G234" s="18" t="s">
        <v>302</v>
      </c>
      <c r="H234" s="40"/>
    </row>
    <row r="235" spans="1:8" ht="12.95" customHeight="1">
      <c r="A235" s="14" t="s">
        <v>2071</v>
      </c>
      <c r="B235" s="10"/>
      <c r="C235" s="15" t="s">
        <v>5203</v>
      </c>
      <c r="D235" s="12"/>
      <c r="E235" s="16"/>
      <c r="F235" s="17">
        <v>2.2000000000000002</v>
      </c>
      <c r="G235" s="18" t="s">
        <v>302</v>
      </c>
      <c r="H235" s="40"/>
    </row>
    <row r="236" spans="1:8" ht="12.95" customHeight="1">
      <c r="A236" s="14" t="s">
        <v>2072</v>
      </c>
      <c r="B236" s="10"/>
      <c r="C236" s="15" t="s">
        <v>5204</v>
      </c>
      <c r="D236" s="12"/>
      <c r="E236" s="16"/>
      <c r="F236" s="17">
        <v>1.3</v>
      </c>
      <c r="G236" s="18" t="s">
        <v>302</v>
      </c>
      <c r="H236" s="40"/>
    </row>
    <row r="237" spans="1:8" ht="12.95" customHeight="1">
      <c r="A237" s="14" t="s">
        <v>2073</v>
      </c>
      <c r="B237" s="10"/>
      <c r="C237" s="15" t="s">
        <v>5205</v>
      </c>
      <c r="D237" s="12"/>
      <c r="E237" s="16"/>
      <c r="F237" s="17">
        <v>2.82</v>
      </c>
      <c r="G237" s="18" t="s">
        <v>302</v>
      </c>
      <c r="H237" s="40"/>
    </row>
    <row r="238" spans="1:8" ht="12.95" customHeight="1">
      <c r="A238" s="14" t="s">
        <v>2074</v>
      </c>
      <c r="B238" s="10"/>
      <c r="C238" s="15" t="s">
        <v>5206</v>
      </c>
      <c r="D238" s="12"/>
      <c r="E238" s="16"/>
      <c r="F238" s="17">
        <v>2.4700000000000002</v>
      </c>
      <c r="G238" s="18" t="s">
        <v>302</v>
      </c>
      <c r="H238" s="40"/>
    </row>
    <row r="239" spans="1:8" ht="12.95" customHeight="1">
      <c r="A239" s="14" t="s">
        <v>2075</v>
      </c>
      <c r="B239" s="10"/>
      <c r="C239" s="15" t="s">
        <v>5207</v>
      </c>
      <c r="D239" s="12"/>
      <c r="E239" s="16"/>
      <c r="F239" s="17">
        <v>2.93</v>
      </c>
      <c r="G239" s="18" t="s">
        <v>302</v>
      </c>
      <c r="H239" s="40"/>
    </row>
    <row r="240" spans="1:8" ht="12.95" customHeight="1">
      <c r="A240" s="14" t="s">
        <v>2076</v>
      </c>
      <c r="B240" s="10"/>
      <c r="C240" s="15" t="s">
        <v>5206</v>
      </c>
      <c r="D240" s="12"/>
      <c r="E240" s="16"/>
      <c r="F240" s="17">
        <v>2.2799999999999998</v>
      </c>
      <c r="G240" s="18" t="s">
        <v>302</v>
      </c>
      <c r="H240" s="40"/>
    </row>
    <row r="241" spans="1:8" ht="12.95" customHeight="1">
      <c r="A241" s="14" t="s">
        <v>2077</v>
      </c>
      <c r="B241" s="10"/>
      <c r="C241" s="15" t="s">
        <v>5208</v>
      </c>
      <c r="D241" s="12"/>
      <c r="E241" s="16"/>
      <c r="F241" s="17">
        <v>54.08</v>
      </c>
      <c r="G241" s="18" t="s">
        <v>302</v>
      </c>
      <c r="H241" s="40"/>
    </row>
    <row r="242" spans="1:8" ht="12.95" customHeight="1">
      <c r="A242" s="14" t="s">
        <v>2078</v>
      </c>
      <c r="B242" s="10"/>
      <c r="C242" s="15" t="s">
        <v>5209</v>
      </c>
      <c r="D242" s="12"/>
      <c r="E242" s="16"/>
      <c r="F242" s="17">
        <v>40.56</v>
      </c>
      <c r="G242" s="18" t="s">
        <v>302</v>
      </c>
      <c r="H242" s="40"/>
    </row>
    <row r="243" spans="1:8" ht="12.95" customHeight="1">
      <c r="A243" s="14" t="s">
        <v>2079</v>
      </c>
      <c r="B243" s="10"/>
      <c r="C243" s="15" t="s">
        <v>5210</v>
      </c>
      <c r="D243" s="12"/>
      <c r="E243" s="16"/>
      <c r="F243" s="17">
        <v>8.82</v>
      </c>
      <c r="G243" s="18" t="s">
        <v>302</v>
      </c>
      <c r="H243" s="40"/>
    </row>
    <row r="244" spans="1:8" ht="12.95" customHeight="1">
      <c r="A244" s="14" t="s">
        <v>2080</v>
      </c>
      <c r="B244" s="10"/>
      <c r="C244" s="15" t="s">
        <v>5210</v>
      </c>
      <c r="D244" s="12"/>
      <c r="E244" s="16"/>
      <c r="F244" s="17">
        <v>8.82</v>
      </c>
      <c r="G244" s="18" t="s">
        <v>302</v>
      </c>
      <c r="H244" s="40"/>
    </row>
    <row r="245" spans="1:8" ht="12.95" customHeight="1">
      <c r="A245" s="14" t="s">
        <v>2081</v>
      </c>
      <c r="B245" s="10"/>
      <c r="C245" s="15" t="s">
        <v>5211</v>
      </c>
      <c r="D245" s="12"/>
      <c r="E245" s="16"/>
      <c r="F245" s="17">
        <v>12.29</v>
      </c>
      <c r="G245" s="18" t="s">
        <v>302</v>
      </c>
      <c r="H245" s="40"/>
    </row>
    <row r="246" spans="1:8" ht="12.95" customHeight="1">
      <c r="A246" s="14" t="s">
        <v>2082</v>
      </c>
      <c r="B246" s="10"/>
      <c r="C246" s="15" t="s">
        <v>5212</v>
      </c>
      <c r="D246" s="12"/>
      <c r="E246" s="16"/>
      <c r="F246" s="17">
        <v>-11.5</v>
      </c>
      <c r="G246" s="18" t="s">
        <v>302</v>
      </c>
      <c r="H246" s="40"/>
    </row>
    <row r="247" spans="1:8" ht="12.95" customHeight="1">
      <c r="A247" s="14" t="s">
        <v>2083</v>
      </c>
      <c r="B247" s="10"/>
      <c r="C247" s="15" t="s">
        <v>5213</v>
      </c>
      <c r="D247" s="12"/>
      <c r="E247" s="16"/>
      <c r="F247" s="17">
        <v>-6.87</v>
      </c>
      <c r="G247" s="18" t="s">
        <v>302</v>
      </c>
      <c r="H247" s="40"/>
    </row>
    <row r="248" spans="1:8" ht="12.95" customHeight="1">
      <c r="A248" s="14" t="s">
        <v>2084</v>
      </c>
      <c r="B248" s="10"/>
      <c r="C248" s="15" t="s">
        <v>5214</v>
      </c>
      <c r="D248" s="12"/>
      <c r="E248" s="16"/>
      <c r="F248" s="17">
        <v>-12.18</v>
      </c>
      <c r="G248" s="18" t="s">
        <v>302</v>
      </c>
      <c r="H248" s="40"/>
    </row>
    <row r="249" spans="1:8" ht="12.95" customHeight="1">
      <c r="A249" s="14" t="s">
        <v>2085</v>
      </c>
      <c r="B249" s="10"/>
      <c r="C249" s="15" t="s">
        <v>5215</v>
      </c>
      <c r="D249" s="12"/>
      <c r="E249" s="16"/>
      <c r="F249" s="17">
        <v>-18.27</v>
      </c>
      <c r="G249" s="18" t="s">
        <v>302</v>
      </c>
      <c r="H249" s="40"/>
    </row>
    <row r="250" spans="1:8" ht="12.95" customHeight="1">
      <c r="A250" s="14" t="s">
        <v>2086</v>
      </c>
      <c r="B250" s="10"/>
      <c r="C250" s="15" t="s">
        <v>5216</v>
      </c>
      <c r="D250" s="12"/>
      <c r="E250" s="16"/>
      <c r="F250" s="17">
        <v>-6.09</v>
      </c>
      <c r="G250" s="18" t="s">
        <v>302</v>
      </c>
      <c r="H250" s="40"/>
    </row>
    <row r="251" spans="1:8" ht="12.95" customHeight="1">
      <c r="A251" s="14" t="s">
        <v>2087</v>
      </c>
      <c r="B251" s="10"/>
      <c r="C251" s="15" t="s">
        <v>5217</v>
      </c>
      <c r="D251" s="12"/>
      <c r="E251" s="16"/>
      <c r="F251" s="17">
        <v>-12.65</v>
      </c>
      <c r="G251" s="18" t="s">
        <v>302</v>
      </c>
      <c r="H251" s="40"/>
    </row>
    <row r="252" spans="1:8" ht="12.95" customHeight="1">
      <c r="A252" s="14" t="s">
        <v>2088</v>
      </c>
      <c r="B252" s="10"/>
      <c r="C252" s="15" t="s">
        <v>5218</v>
      </c>
      <c r="D252" s="12"/>
      <c r="E252" s="16"/>
      <c r="F252" s="17">
        <v>-4.5999999999999996</v>
      </c>
      <c r="G252" s="18" t="s">
        <v>302</v>
      </c>
      <c r="H252" s="40"/>
    </row>
    <row r="253" spans="1:8" ht="12.95" customHeight="1">
      <c r="A253" s="14" t="s">
        <v>2089</v>
      </c>
      <c r="B253" s="10"/>
      <c r="C253" s="15" t="s">
        <v>5219</v>
      </c>
      <c r="D253" s="12"/>
      <c r="E253" s="16"/>
      <c r="F253" s="17">
        <v>-8.25</v>
      </c>
      <c r="G253" s="18" t="s">
        <v>302</v>
      </c>
      <c r="H253" s="40"/>
    </row>
    <row r="254" spans="1:8" ht="12.95" customHeight="1">
      <c r="A254" s="14" t="s">
        <v>2090</v>
      </c>
      <c r="B254" s="10"/>
      <c r="C254" s="15" t="s">
        <v>5220</v>
      </c>
      <c r="D254" s="12"/>
      <c r="E254" s="16"/>
      <c r="F254" s="17">
        <v>-3.64</v>
      </c>
      <c r="G254" s="18" t="s">
        <v>302</v>
      </c>
      <c r="H254" s="40"/>
    </row>
    <row r="255" spans="1:8" ht="12.95" customHeight="1">
      <c r="A255" s="14" t="s">
        <v>2091</v>
      </c>
      <c r="B255" s="10"/>
      <c r="C255" s="15" t="s">
        <v>5221</v>
      </c>
      <c r="D255" s="12"/>
      <c r="E255" s="16"/>
      <c r="F255" s="17">
        <v>-14.93</v>
      </c>
      <c r="G255" s="18" t="s">
        <v>302</v>
      </c>
      <c r="H255" s="40"/>
    </row>
    <row r="256" spans="1:8" ht="12.95" customHeight="1">
      <c r="A256" s="3"/>
      <c r="B256" s="26"/>
      <c r="C256" s="21" t="s">
        <v>303</v>
      </c>
      <c r="D256" s="27"/>
      <c r="E256" s="28"/>
      <c r="F256" s="29">
        <f>SUM(F180:F255)</f>
        <v>1229.4499999999996</v>
      </c>
      <c r="G256" s="30">
        <f>SUM(G180:G255)</f>
        <v>7.8064464335890732E-5</v>
      </c>
      <c r="H256" s="31"/>
    </row>
    <row r="257" spans="1:8" ht="12.95" customHeight="1">
      <c r="A257" s="3"/>
      <c r="B257" s="10"/>
      <c r="C257" s="11" t="s">
        <v>304</v>
      </c>
      <c r="D257" s="12"/>
      <c r="E257" s="12"/>
      <c r="F257" s="12"/>
      <c r="G257" s="12"/>
      <c r="H257" s="13"/>
    </row>
    <row r="258" spans="1:8" ht="12.95" customHeight="1">
      <c r="A258" s="3"/>
      <c r="B258" s="10"/>
      <c r="C258" s="11" t="s">
        <v>1062</v>
      </c>
      <c r="D258" s="12"/>
      <c r="E258" s="12"/>
      <c r="F258" s="12"/>
      <c r="G258" s="12"/>
      <c r="H258" s="13"/>
    </row>
    <row r="259" spans="1:8" ht="12.95" customHeight="1">
      <c r="A259" s="14" t="s">
        <v>1073</v>
      </c>
      <c r="B259" s="10" t="s">
        <v>1074</v>
      </c>
      <c r="C259" s="15" t="s">
        <v>1065</v>
      </c>
      <c r="D259" s="12" t="s">
        <v>1075</v>
      </c>
      <c r="E259" s="16">
        <v>5000</v>
      </c>
      <c r="F259" s="17">
        <v>24451.18</v>
      </c>
      <c r="G259" s="18">
        <v>1.2800000000000001E-2</v>
      </c>
      <c r="H259" s="40">
        <v>4.1799999999999997E-2</v>
      </c>
    </row>
    <row r="260" spans="1:8" ht="12.95" customHeight="1">
      <c r="A260" s="14" t="s">
        <v>1076</v>
      </c>
      <c r="B260" s="10" t="s">
        <v>1077</v>
      </c>
      <c r="C260" s="15" t="s">
        <v>1065</v>
      </c>
      <c r="D260" s="12" t="s">
        <v>1075</v>
      </c>
      <c r="E260" s="16">
        <v>500</v>
      </c>
      <c r="F260" s="17">
        <v>2414.62</v>
      </c>
      <c r="G260" s="18">
        <v>1.2999999999999999E-3</v>
      </c>
      <c r="H260" s="40">
        <v>4.4200000000000003E-2</v>
      </c>
    </row>
    <row r="261" spans="1:8" ht="12.95" customHeight="1">
      <c r="A261" s="3"/>
      <c r="B261" s="10"/>
      <c r="C261" s="11" t="s">
        <v>5141</v>
      </c>
      <c r="D261" s="12"/>
      <c r="E261" s="12"/>
      <c r="F261" s="12"/>
      <c r="G261" s="12"/>
      <c r="H261" s="13"/>
    </row>
    <row r="262" spans="1:8" ht="12.95" customHeight="1">
      <c r="A262" s="4"/>
      <c r="B262" s="10"/>
      <c r="C262" s="15" t="s">
        <v>5142</v>
      </c>
      <c r="D262" s="12"/>
      <c r="E262" s="25"/>
      <c r="F262" s="17">
        <v>13200.13</v>
      </c>
      <c r="G262" s="18">
        <v>6.8999999999999999E-3</v>
      </c>
      <c r="H262" s="40"/>
    </row>
    <row r="263" spans="1:8" ht="12.95" customHeight="1">
      <c r="A263" s="3"/>
      <c r="B263" s="10"/>
      <c r="C263" s="11" t="s">
        <v>1084</v>
      </c>
      <c r="D263" s="12"/>
      <c r="E263" s="12"/>
      <c r="F263" s="12"/>
      <c r="G263" s="12"/>
      <c r="H263" s="13"/>
    </row>
    <row r="264" spans="1:8" ht="12.95" customHeight="1">
      <c r="A264" s="14" t="s">
        <v>2416</v>
      </c>
      <c r="B264" s="10" t="s">
        <v>2417</v>
      </c>
      <c r="C264" s="15" t="s">
        <v>1438</v>
      </c>
      <c r="D264" s="12" t="s">
        <v>1075</v>
      </c>
      <c r="E264" s="16">
        <v>4000</v>
      </c>
      <c r="F264" s="17">
        <v>19263.740000000002</v>
      </c>
      <c r="G264" s="18">
        <v>1.01E-2</v>
      </c>
      <c r="H264" s="40">
        <v>4.7449999999999999E-2</v>
      </c>
    </row>
    <row r="265" spans="1:8" ht="12.95" customHeight="1">
      <c r="A265" s="3"/>
      <c r="B265" s="26"/>
      <c r="C265" s="21" t="s">
        <v>303</v>
      </c>
      <c r="D265" s="27"/>
      <c r="E265" s="28"/>
      <c r="F265" s="29">
        <v>59329.67</v>
      </c>
      <c r="G265" s="30">
        <v>3.1099999999999999E-2</v>
      </c>
      <c r="H265" s="31"/>
    </row>
    <row r="266" spans="1:8" ht="12.95" customHeight="1">
      <c r="A266" s="3"/>
      <c r="B266" s="10"/>
      <c r="C266" s="11" t="s">
        <v>312</v>
      </c>
      <c r="D266" s="12"/>
      <c r="E266" s="12"/>
      <c r="F266" s="12"/>
      <c r="G266" s="12"/>
      <c r="H266" s="13"/>
    </row>
    <row r="267" spans="1:8" ht="12.95" customHeight="1">
      <c r="A267" s="14" t="s">
        <v>315</v>
      </c>
      <c r="B267" s="10"/>
      <c r="C267" s="15" t="s">
        <v>316</v>
      </c>
      <c r="D267" s="12"/>
      <c r="E267" s="25"/>
      <c r="F267" s="17">
        <v>350</v>
      </c>
      <c r="G267" s="18">
        <v>2.0000000000000001E-4</v>
      </c>
      <c r="H267" s="40"/>
    </row>
    <row r="268" spans="1:8" ht="12.95" customHeight="1">
      <c r="A268" s="3"/>
      <c r="B268" s="26"/>
      <c r="C268" s="21" t="s">
        <v>303</v>
      </c>
      <c r="D268" s="27"/>
      <c r="E268" s="28"/>
      <c r="F268" s="29">
        <v>350</v>
      </c>
      <c r="G268" s="30">
        <v>2.0000000000000001E-4</v>
      </c>
      <c r="H268" s="31"/>
    </row>
    <row r="269" spans="1:8" ht="12.95" customHeight="1">
      <c r="A269" s="3"/>
      <c r="B269" s="26"/>
      <c r="C269" s="21" t="s">
        <v>317</v>
      </c>
      <c r="D269" s="27"/>
      <c r="E269" s="12"/>
      <c r="F269" s="29">
        <f>68213.64-0.18</f>
        <v>68213.460000000006</v>
      </c>
      <c r="G269" s="30">
        <v>3.7400000000000003E-2</v>
      </c>
      <c r="H269" s="31"/>
    </row>
    <row r="270" spans="1:8" ht="12.95" customHeight="1">
      <c r="A270" s="3"/>
      <c r="B270" s="32"/>
      <c r="C270" s="33" t="s">
        <v>318</v>
      </c>
      <c r="D270" s="34"/>
      <c r="E270" s="34"/>
      <c r="F270" s="35">
        <v>1909447.5478449999</v>
      </c>
      <c r="G270" s="36">
        <v>1</v>
      </c>
      <c r="H270" s="37"/>
    </row>
    <row r="271" spans="1:8" ht="12.95" customHeight="1">
      <c r="A271" s="3"/>
      <c r="B271" s="3"/>
      <c r="C271" s="4"/>
      <c r="D271" s="3"/>
      <c r="E271" s="3"/>
      <c r="F271" s="3"/>
      <c r="G271" s="3"/>
      <c r="H271" s="3"/>
    </row>
    <row r="272" spans="1:8" ht="12.95" customHeight="1">
      <c r="A272" s="3"/>
      <c r="B272" s="3"/>
      <c r="C272" s="2"/>
      <c r="D272" s="3"/>
      <c r="E272" s="3"/>
      <c r="F272" s="82"/>
      <c r="G272" s="3"/>
      <c r="H272" s="3"/>
    </row>
    <row r="273" spans="1:8" ht="12.95" customHeight="1">
      <c r="A273" s="3"/>
      <c r="B273" s="3"/>
      <c r="C273" s="2" t="s">
        <v>5145</v>
      </c>
      <c r="D273" s="3"/>
      <c r="E273" s="3"/>
      <c r="F273" s="3"/>
      <c r="G273" s="3"/>
      <c r="H273" s="3"/>
    </row>
    <row r="274" spans="1:8" ht="12.95" customHeight="1">
      <c r="A274" s="3"/>
      <c r="B274" s="3"/>
      <c r="C274" s="2" t="s">
        <v>319</v>
      </c>
      <c r="D274" s="3"/>
      <c r="E274" s="3"/>
      <c r="F274" s="3"/>
      <c r="G274" s="3"/>
      <c r="H274" s="3"/>
    </row>
    <row r="275" spans="1:8" ht="12.95" customHeight="1">
      <c r="A275" s="3"/>
      <c r="B275" s="3"/>
      <c r="C275" s="2"/>
      <c r="D275" s="3"/>
      <c r="E275" s="3"/>
      <c r="F275" s="3"/>
      <c r="G275" s="3"/>
      <c r="H275" s="3"/>
    </row>
    <row r="276" spans="1:8" ht="12.95" customHeight="1">
      <c r="A276" s="3"/>
      <c r="B276" s="204" t="s">
        <v>5473</v>
      </c>
      <c r="C276" s="187"/>
      <c r="D276" s="187"/>
      <c r="E276" s="3"/>
      <c r="F276" s="3"/>
      <c r="G276" s="3"/>
      <c r="H276" s="3"/>
    </row>
    <row r="277" spans="1:8">
      <c r="B277" s="187" t="s">
        <v>5482</v>
      </c>
      <c r="C277" s="189"/>
      <c r="D277" s="189"/>
    </row>
    <row r="278" spans="1:8">
      <c r="B278" s="189"/>
      <c r="C278" s="189"/>
      <c r="D278" s="189"/>
    </row>
    <row r="279" spans="1:8">
      <c r="B279" s="205" t="s">
        <v>5475</v>
      </c>
      <c r="C279" s="205" t="s">
        <v>5476</v>
      </c>
      <c r="D279" s="205" t="s">
        <v>5477</v>
      </c>
    </row>
    <row r="280" spans="1:8">
      <c r="B280" s="73" t="s">
        <v>563</v>
      </c>
      <c r="C280" s="73" t="s">
        <v>5479</v>
      </c>
      <c r="D280" s="206">
        <v>5.85302331575E-2</v>
      </c>
    </row>
    <row r="281" spans="1:8">
      <c r="F281" s="71" t="s">
        <v>5492</v>
      </c>
    </row>
    <row r="282" spans="1:8">
      <c r="B282" s="71" t="s">
        <v>5486</v>
      </c>
      <c r="F282" s="71" t="s">
        <v>5488</v>
      </c>
    </row>
  </sheetData>
  <mergeCells count="2">
    <mergeCell ref="B1:C1"/>
    <mergeCell ref="B2:C2"/>
  </mergeCells>
  <hyperlinks>
    <hyperlink ref="H1" location="Index" display="Index" xr:uid="{D3A34B53-3025-4C73-91E8-64B670814FE8}"/>
  </hyperlink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outlinePr summaryBelow="0"/>
  </sheetPr>
  <dimension ref="A1:H124"/>
  <sheetViews>
    <sheetView topLeftCell="A54" workbookViewId="0">
      <selection activeCell="B68" sqref="B68:D72"/>
    </sheetView>
  </sheetViews>
  <sheetFormatPr defaultRowHeight="15"/>
  <cols>
    <col min="1" max="1" width="3.28515625" customWidth="1"/>
    <col min="2" max="2" width="16.7109375" customWidth="1"/>
    <col min="3" max="3" width="75" customWidth="1"/>
    <col min="4" max="4" width="50" customWidth="1"/>
    <col min="5" max="5" width="21.140625" customWidth="1"/>
    <col min="6" max="6" width="20.42578125" customWidth="1"/>
    <col min="7" max="8" width="16.7109375" customWidth="1"/>
  </cols>
  <sheetData>
    <row r="1" spans="1:8" ht="39" customHeight="1">
      <c r="A1" s="1" t="s">
        <v>2418</v>
      </c>
      <c r="B1" s="210" t="s">
        <v>5028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492</v>
      </c>
      <c r="B8" s="10" t="s">
        <v>493</v>
      </c>
      <c r="C8" s="15" t="s">
        <v>494</v>
      </c>
      <c r="D8" s="12" t="s">
        <v>491</v>
      </c>
      <c r="E8" s="16">
        <v>5000000</v>
      </c>
      <c r="F8" s="17">
        <v>5185.01</v>
      </c>
      <c r="G8" s="18">
        <v>4.6800000000000001E-2</v>
      </c>
      <c r="H8" s="40">
        <v>4.5273000000000001E-2</v>
      </c>
    </row>
    <row r="9" spans="1:8" ht="12.95" customHeight="1">
      <c r="A9" s="14" t="s">
        <v>1546</v>
      </c>
      <c r="B9" s="10" t="s">
        <v>1547</v>
      </c>
      <c r="C9" s="15" t="s">
        <v>1548</v>
      </c>
      <c r="D9" s="12" t="s">
        <v>491</v>
      </c>
      <c r="E9" s="16">
        <v>5000000</v>
      </c>
      <c r="F9" s="17">
        <v>5109.9799999999996</v>
      </c>
      <c r="G9" s="18">
        <v>4.6100000000000002E-2</v>
      </c>
      <c r="H9" s="40">
        <v>3.8949999999999999E-2</v>
      </c>
    </row>
    <row r="10" spans="1:8" ht="12.95" customHeight="1">
      <c r="A10" s="14" t="s">
        <v>509</v>
      </c>
      <c r="B10" s="10" t="s">
        <v>510</v>
      </c>
      <c r="C10" s="15" t="s">
        <v>511</v>
      </c>
      <c r="D10" s="12" t="s">
        <v>491</v>
      </c>
      <c r="E10" s="16">
        <v>4000000</v>
      </c>
      <c r="F10" s="17">
        <v>3987.8</v>
      </c>
      <c r="G10" s="18">
        <v>3.5999999999999997E-2</v>
      </c>
      <c r="H10" s="40">
        <v>5.3149000000000002E-2</v>
      </c>
    </row>
    <row r="11" spans="1:8" ht="12.95" customHeight="1">
      <c r="A11" s="3"/>
      <c r="B11" s="10"/>
      <c r="C11" s="11" t="s">
        <v>512</v>
      </c>
      <c r="D11" s="12"/>
      <c r="E11" s="12"/>
      <c r="F11" s="12"/>
      <c r="G11" s="12"/>
      <c r="H11" s="13"/>
    </row>
    <row r="12" spans="1:8" ht="12.95" customHeight="1">
      <c r="A12" s="14" t="s">
        <v>1194</v>
      </c>
      <c r="B12" s="10" t="s">
        <v>1195</v>
      </c>
      <c r="C12" s="15" t="s">
        <v>1196</v>
      </c>
      <c r="D12" s="12" t="s">
        <v>849</v>
      </c>
      <c r="E12" s="16">
        <v>500</v>
      </c>
      <c r="F12" s="17">
        <v>5046.1499999999996</v>
      </c>
      <c r="G12" s="18">
        <v>4.5499999999999999E-2</v>
      </c>
      <c r="H12" s="40">
        <v>6.0899000000000002E-2</v>
      </c>
    </row>
    <row r="13" spans="1:8" ht="12.95" customHeight="1">
      <c r="A13" s="14" t="s">
        <v>2419</v>
      </c>
      <c r="B13" s="10" t="s">
        <v>2420</v>
      </c>
      <c r="C13" s="15" t="s">
        <v>2421</v>
      </c>
      <c r="D13" s="12" t="s">
        <v>648</v>
      </c>
      <c r="E13" s="16">
        <v>400</v>
      </c>
      <c r="F13" s="17">
        <v>4380.5</v>
      </c>
      <c r="G13" s="18">
        <v>3.95E-2</v>
      </c>
      <c r="H13" s="40">
        <v>6.8574999999999997E-2</v>
      </c>
    </row>
    <row r="14" spans="1:8" ht="12.95" customHeight="1">
      <c r="A14" s="14" t="s">
        <v>1205</v>
      </c>
      <c r="B14" s="10" t="s">
        <v>1206</v>
      </c>
      <c r="C14" s="15" t="s">
        <v>1207</v>
      </c>
      <c r="D14" s="12" t="s">
        <v>849</v>
      </c>
      <c r="E14" s="16">
        <v>465002</v>
      </c>
      <c r="F14" s="17">
        <v>3843.51</v>
      </c>
      <c r="G14" s="18">
        <v>3.4700000000000002E-2</v>
      </c>
      <c r="H14" s="40">
        <v>0.110595</v>
      </c>
    </row>
    <row r="15" spans="1:8" ht="12.95" customHeight="1">
      <c r="A15" s="14" t="s">
        <v>1201</v>
      </c>
      <c r="B15" s="10" t="s">
        <v>1202</v>
      </c>
      <c r="C15" s="15" t="s">
        <v>1203</v>
      </c>
      <c r="D15" s="12" t="s">
        <v>1204</v>
      </c>
      <c r="E15" s="16">
        <v>350</v>
      </c>
      <c r="F15" s="17">
        <v>3628.07</v>
      </c>
      <c r="G15" s="18">
        <v>3.27E-2</v>
      </c>
      <c r="H15" s="40">
        <v>8.9250999999999997E-2</v>
      </c>
    </row>
    <row r="16" spans="1:8" ht="12.95" customHeight="1">
      <c r="A16" s="14" t="s">
        <v>1208</v>
      </c>
      <c r="B16" s="10" t="s">
        <v>1209</v>
      </c>
      <c r="C16" s="15" t="s">
        <v>1210</v>
      </c>
      <c r="D16" s="12" t="s">
        <v>544</v>
      </c>
      <c r="E16" s="16">
        <v>350</v>
      </c>
      <c r="F16" s="17">
        <v>3603.61</v>
      </c>
      <c r="G16" s="18">
        <v>3.2500000000000001E-2</v>
      </c>
      <c r="H16" s="40">
        <v>7.7429999999999999E-2</v>
      </c>
    </row>
    <row r="17" spans="1:8" ht="12.95" customHeight="1">
      <c r="A17" s="14" t="s">
        <v>1211</v>
      </c>
      <c r="B17" s="10" t="s">
        <v>1212</v>
      </c>
      <c r="C17" s="15" t="s">
        <v>1213</v>
      </c>
      <c r="D17" s="12" t="s">
        <v>1189</v>
      </c>
      <c r="E17" s="16">
        <v>350</v>
      </c>
      <c r="F17" s="17">
        <v>3550.87</v>
      </c>
      <c r="G17" s="18">
        <v>3.2000000000000001E-2</v>
      </c>
      <c r="H17" s="40">
        <v>6.7000000000000004E-2</v>
      </c>
    </row>
    <row r="18" spans="1:8" ht="12.95" customHeight="1">
      <c r="A18" s="14" t="s">
        <v>979</v>
      </c>
      <c r="B18" s="10" t="s">
        <v>980</v>
      </c>
      <c r="C18" s="15" t="s">
        <v>981</v>
      </c>
      <c r="D18" s="12" t="s">
        <v>516</v>
      </c>
      <c r="E18" s="16">
        <v>350</v>
      </c>
      <c r="F18" s="17">
        <v>3529.46</v>
      </c>
      <c r="G18" s="18">
        <v>3.1800000000000002E-2</v>
      </c>
      <c r="H18" s="40">
        <v>4.9299999999999997E-2</v>
      </c>
    </row>
    <row r="19" spans="1:8" ht="12.95" customHeight="1">
      <c r="A19" s="14" t="s">
        <v>1214</v>
      </c>
      <c r="B19" s="10" t="s">
        <v>1215</v>
      </c>
      <c r="C19" s="15" t="s">
        <v>1216</v>
      </c>
      <c r="D19" s="12" t="s">
        <v>1217</v>
      </c>
      <c r="E19" s="16">
        <v>350</v>
      </c>
      <c r="F19" s="17">
        <v>3500.29</v>
      </c>
      <c r="G19" s="18">
        <v>3.1600000000000003E-2</v>
      </c>
      <c r="H19" s="40">
        <v>9.5015000000000002E-2</v>
      </c>
    </row>
    <row r="20" spans="1:8" ht="12.95" customHeight="1">
      <c r="A20" s="14" t="s">
        <v>1197</v>
      </c>
      <c r="B20" s="10" t="s">
        <v>1198</v>
      </c>
      <c r="C20" s="15" t="s">
        <v>1199</v>
      </c>
      <c r="D20" s="12" t="s">
        <v>1200</v>
      </c>
      <c r="E20" s="16">
        <v>350</v>
      </c>
      <c r="F20" s="17">
        <v>3492.68</v>
      </c>
      <c r="G20" s="18">
        <v>3.15E-2</v>
      </c>
      <c r="H20" s="40">
        <v>0.121605</v>
      </c>
    </row>
    <row r="21" spans="1:8" ht="12.95" customHeight="1">
      <c r="A21" s="14" t="s">
        <v>882</v>
      </c>
      <c r="B21" s="10" t="s">
        <v>883</v>
      </c>
      <c r="C21" s="15" t="s">
        <v>884</v>
      </c>
      <c r="D21" s="12" t="s">
        <v>516</v>
      </c>
      <c r="E21" s="16">
        <v>350</v>
      </c>
      <c r="F21" s="17">
        <v>3465.64</v>
      </c>
      <c r="G21" s="18">
        <v>3.1300000000000001E-2</v>
      </c>
      <c r="H21" s="40">
        <v>7.2321999999999997E-2</v>
      </c>
    </row>
    <row r="22" spans="1:8" ht="12.95" customHeight="1">
      <c r="A22" s="14" t="s">
        <v>517</v>
      </c>
      <c r="B22" s="10" t="s">
        <v>518</v>
      </c>
      <c r="C22" s="15" t="s">
        <v>519</v>
      </c>
      <c r="D22" s="12" t="s">
        <v>516</v>
      </c>
      <c r="E22" s="16">
        <v>350</v>
      </c>
      <c r="F22" s="17">
        <v>3455.48</v>
      </c>
      <c r="G22" s="18">
        <v>3.1199999999999999E-2</v>
      </c>
      <c r="H22" s="40">
        <v>7.0999999999999994E-2</v>
      </c>
    </row>
    <row r="23" spans="1:8" ht="12.95" customHeight="1">
      <c r="A23" s="14" t="s">
        <v>1225</v>
      </c>
      <c r="B23" s="10" t="s">
        <v>1226</v>
      </c>
      <c r="C23" s="15" t="s">
        <v>1227</v>
      </c>
      <c r="D23" s="12" t="s">
        <v>516</v>
      </c>
      <c r="E23" s="16">
        <v>250</v>
      </c>
      <c r="F23" s="17">
        <v>2629.67</v>
      </c>
      <c r="G23" s="18">
        <v>2.3699999999999999E-2</v>
      </c>
      <c r="H23" s="40">
        <v>7.0703500000000002E-2</v>
      </c>
    </row>
    <row r="24" spans="1:8" ht="12.95" customHeight="1">
      <c r="A24" s="14" t="s">
        <v>873</v>
      </c>
      <c r="B24" s="10" t="s">
        <v>874</v>
      </c>
      <c r="C24" s="15" t="s">
        <v>875</v>
      </c>
      <c r="D24" s="12" t="s">
        <v>486</v>
      </c>
      <c r="E24" s="16">
        <v>250</v>
      </c>
      <c r="F24" s="17">
        <v>2551.21</v>
      </c>
      <c r="G24" s="18">
        <v>2.3E-2</v>
      </c>
      <c r="H24" s="40">
        <v>6.2246999999999997E-2</v>
      </c>
    </row>
    <row r="25" spans="1:8" ht="12.95" customHeight="1">
      <c r="A25" s="14" t="s">
        <v>921</v>
      </c>
      <c r="B25" s="10" t="s">
        <v>922</v>
      </c>
      <c r="C25" s="15" t="s">
        <v>923</v>
      </c>
      <c r="D25" s="12" t="s">
        <v>678</v>
      </c>
      <c r="E25" s="16">
        <v>250</v>
      </c>
      <c r="F25" s="17">
        <v>2518.13</v>
      </c>
      <c r="G25" s="18">
        <v>2.2700000000000001E-2</v>
      </c>
      <c r="H25" s="40">
        <v>5.1650000000000001E-2</v>
      </c>
    </row>
    <row r="26" spans="1:8" ht="12.95" customHeight="1">
      <c r="A26" s="14" t="s">
        <v>2422</v>
      </c>
      <c r="B26" s="10" t="s">
        <v>2423</v>
      </c>
      <c r="C26" s="15" t="s">
        <v>2424</v>
      </c>
      <c r="D26" s="12" t="s">
        <v>1189</v>
      </c>
      <c r="E26" s="16">
        <v>250</v>
      </c>
      <c r="F26" s="17">
        <v>2508.09</v>
      </c>
      <c r="G26" s="18">
        <v>2.2599999999999999E-2</v>
      </c>
      <c r="H26" s="40">
        <v>6.2598000000000001E-2</v>
      </c>
    </row>
    <row r="27" spans="1:8" ht="12.95" customHeight="1">
      <c r="A27" s="14" t="s">
        <v>1242</v>
      </c>
      <c r="B27" s="10" t="s">
        <v>1243</v>
      </c>
      <c r="C27" s="15" t="s">
        <v>1244</v>
      </c>
      <c r="D27" s="12" t="s">
        <v>1245</v>
      </c>
      <c r="E27" s="16">
        <v>250</v>
      </c>
      <c r="F27" s="17">
        <v>2495.84</v>
      </c>
      <c r="G27" s="18">
        <v>2.2499999999999999E-2</v>
      </c>
      <c r="H27" s="40">
        <v>0.11085</v>
      </c>
    </row>
    <row r="28" spans="1:8" ht="12.95" customHeight="1">
      <c r="A28" s="14" t="s">
        <v>1221</v>
      </c>
      <c r="B28" s="10" t="s">
        <v>1222</v>
      </c>
      <c r="C28" s="15" t="s">
        <v>1223</v>
      </c>
      <c r="D28" s="12" t="s">
        <v>1224</v>
      </c>
      <c r="E28" s="79">
        <v>419</v>
      </c>
      <c r="F28" s="17">
        <v>2257.7399999999998</v>
      </c>
      <c r="G28" s="18">
        <v>2.0400000000000001E-2</v>
      </c>
      <c r="H28" s="40">
        <v>0.1229</v>
      </c>
    </row>
    <row r="29" spans="1:8" ht="12.95" customHeight="1">
      <c r="A29" s="14" t="s">
        <v>1218</v>
      </c>
      <c r="B29" s="10" t="s">
        <v>1219</v>
      </c>
      <c r="C29" s="15" t="s">
        <v>1220</v>
      </c>
      <c r="D29" s="12" t="s">
        <v>1189</v>
      </c>
      <c r="E29" s="16">
        <v>300</v>
      </c>
      <c r="F29" s="17">
        <v>2234.8200000000002</v>
      </c>
      <c r="G29" s="18">
        <v>2.0199999999999999E-2</v>
      </c>
      <c r="H29" s="40">
        <v>0.11945</v>
      </c>
    </row>
    <row r="30" spans="1:8" ht="12.95" customHeight="1">
      <c r="A30" s="14" t="s">
        <v>1186</v>
      </c>
      <c r="B30" s="10" t="s">
        <v>1187</v>
      </c>
      <c r="C30" s="15" t="s">
        <v>1188</v>
      </c>
      <c r="D30" s="12" t="s">
        <v>1189</v>
      </c>
      <c r="E30" s="16">
        <v>150</v>
      </c>
      <c r="F30" s="17">
        <v>1501.7</v>
      </c>
      <c r="G30" s="18">
        <v>1.35E-2</v>
      </c>
      <c r="H30" s="40">
        <v>7.7149999999999996E-2</v>
      </c>
    </row>
    <row r="31" spans="1:8" ht="12.95" customHeight="1">
      <c r="A31" s="14" t="s">
        <v>1410</v>
      </c>
      <c r="B31" s="10" t="s">
        <v>1411</v>
      </c>
      <c r="C31" s="15" t="s">
        <v>1412</v>
      </c>
      <c r="D31" s="12" t="s">
        <v>691</v>
      </c>
      <c r="E31" s="16">
        <v>200</v>
      </c>
      <c r="F31" s="17">
        <v>1114.68</v>
      </c>
      <c r="G31" s="18">
        <v>1.01E-2</v>
      </c>
      <c r="H31" s="40">
        <v>0.10465000000000001</v>
      </c>
    </row>
    <row r="32" spans="1:8" ht="12.95" customHeight="1">
      <c r="A32" s="14" t="s">
        <v>1228</v>
      </c>
      <c r="B32" s="10" t="s">
        <v>1229</v>
      </c>
      <c r="C32" s="15" t="s">
        <v>1230</v>
      </c>
      <c r="D32" s="12" t="s">
        <v>1231</v>
      </c>
      <c r="E32" s="79">
        <v>1000000</v>
      </c>
      <c r="F32" s="17">
        <v>1019.87</v>
      </c>
      <c r="G32" s="18">
        <v>9.1999999999999998E-3</v>
      </c>
      <c r="H32" s="40">
        <v>0.1066</v>
      </c>
    </row>
    <row r="33" spans="1:8" ht="12.95" customHeight="1">
      <c r="A33" s="14" t="s">
        <v>1232</v>
      </c>
      <c r="B33" s="10" t="s">
        <v>1233</v>
      </c>
      <c r="C33" s="15" t="s">
        <v>1234</v>
      </c>
      <c r="D33" s="12" t="s">
        <v>1235</v>
      </c>
      <c r="E33" s="16">
        <v>100</v>
      </c>
      <c r="F33" s="17">
        <v>998.94</v>
      </c>
      <c r="G33" s="18">
        <v>8.9999999999999993E-3</v>
      </c>
      <c r="H33" s="40">
        <v>9.2560000000000003E-2</v>
      </c>
    </row>
    <row r="34" spans="1:8" ht="12.95" customHeight="1">
      <c r="A34" s="14" t="s">
        <v>2425</v>
      </c>
      <c r="B34" s="10" t="s">
        <v>2426</v>
      </c>
      <c r="C34" s="15" t="s">
        <v>2427</v>
      </c>
      <c r="D34" s="12" t="s">
        <v>1235</v>
      </c>
      <c r="E34" s="16">
        <v>100</v>
      </c>
      <c r="F34" s="17">
        <v>998.81</v>
      </c>
      <c r="G34" s="18">
        <v>8.9999999999999993E-3</v>
      </c>
      <c r="H34" s="40">
        <v>9.2696000000000001E-2</v>
      </c>
    </row>
    <row r="35" spans="1:8" ht="12.95" customHeight="1">
      <c r="A35" s="14" t="s">
        <v>688</v>
      </c>
      <c r="B35" s="10" t="s">
        <v>689</v>
      </c>
      <c r="C35" s="15" t="s">
        <v>690</v>
      </c>
      <c r="D35" s="12" t="s">
        <v>691</v>
      </c>
      <c r="E35" s="16">
        <v>100</v>
      </c>
      <c r="F35" s="17">
        <v>677.48</v>
      </c>
      <c r="G35" s="18">
        <v>6.1000000000000004E-3</v>
      </c>
      <c r="H35" s="40">
        <v>8.43E-2</v>
      </c>
    </row>
    <row r="36" spans="1:8" ht="12.95" customHeight="1">
      <c r="A36" s="14" t="s">
        <v>1239</v>
      </c>
      <c r="B36" s="10" t="s">
        <v>1240</v>
      </c>
      <c r="C36" s="15" t="s">
        <v>1241</v>
      </c>
      <c r="D36" s="12" t="s">
        <v>1235</v>
      </c>
      <c r="E36" s="16">
        <v>50</v>
      </c>
      <c r="F36" s="17">
        <v>499.61</v>
      </c>
      <c r="G36" s="18">
        <v>4.4999999999999997E-3</v>
      </c>
      <c r="H36" s="40">
        <v>9.0848999999999999E-2</v>
      </c>
    </row>
    <row r="37" spans="1:8" ht="12.95" customHeight="1">
      <c r="A37" s="14" t="s">
        <v>1246</v>
      </c>
      <c r="B37" s="10" t="s">
        <v>1247</v>
      </c>
      <c r="C37" s="15" t="s">
        <v>1248</v>
      </c>
      <c r="D37" s="12" t="s">
        <v>1235</v>
      </c>
      <c r="E37" s="16">
        <v>50</v>
      </c>
      <c r="F37" s="17">
        <v>498.97</v>
      </c>
      <c r="G37" s="18">
        <v>4.4999999999999997E-3</v>
      </c>
      <c r="H37" s="40">
        <v>9.1948000000000002E-2</v>
      </c>
    </row>
    <row r="38" spans="1:8" ht="12.95" customHeight="1">
      <c r="A38" s="14" t="s">
        <v>1579</v>
      </c>
      <c r="B38" s="10" t="s">
        <v>1580</v>
      </c>
      <c r="C38" s="15" t="s">
        <v>1421</v>
      </c>
      <c r="D38" s="12" t="s">
        <v>632</v>
      </c>
      <c r="E38" s="16">
        <v>5</v>
      </c>
      <c r="F38" s="17">
        <v>51.32</v>
      </c>
      <c r="G38" s="18">
        <v>5.0000000000000001E-4</v>
      </c>
      <c r="H38" s="40">
        <v>7.6149999999999995E-2</v>
      </c>
    </row>
    <row r="39" spans="1:8" ht="12.95" customHeight="1">
      <c r="A39" s="3"/>
      <c r="B39" s="20"/>
      <c r="C39" s="21" t="s">
        <v>297</v>
      </c>
      <c r="D39" s="21"/>
      <c r="E39" s="21"/>
      <c r="F39" s="22">
        <v>80335.929999999993</v>
      </c>
      <c r="G39" s="23">
        <v>0.72470000000000001</v>
      </c>
      <c r="H39" s="24"/>
    </row>
    <row r="40" spans="1:8" ht="12.95" customHeight="1">
      <c r="A40" s="3"/>
      <c r="B40" s="10"/>
      <c r="C40" s="11" t="s">
        <v>720</v>
      </c>
      <c r="D40" s="12"/>
      <c r="E40" s="12"/>
      <c r="F40" s="12"/>
      <c r="G40" s="12"/>
      <c r="H40" s="13"/>
    </row>
    <row r="41" spans="1:8" ht="12.95" customHeight="1">
      <c r="A41" s="3"/>
      <c r="B41" s="10"/>
      <c r="C41" s="11" t="s">
        <v>512</v>
      </c>
      <c r="D41" s="12"/>
      <c r="E41" s="12"/>
      <c r="F41" s="12"/>
      <c r="G41" s="12"/>
      <c r="H41" s="13"/>
    </row>
    <row r="42" spans="1:8" ht="12.95" customHeight="1">
      <c r="A42" s="14" t="s">
        <v>1268</v>
      </c>
      <c r="B42" s="10" t="s">
        <v>1269</v>
      </c>
      <c r="C42" s="15" t="s">
        <v>1270</v>
      </c>
      <c r="D42" s="12" t="s">
        <v>1261</v>
      </c>
      <c r="E42" s="16">
        <v>655</v>
      </c>
      <c r="F42" s="17">
        <v>5467.54</v>
      </c>
      <c r="G42" s="18">
        <v>4.9299999999999997E-2</v>
      </c>
      <c r="H42" s="40">
        <v>0.10695</v>
      </c>
    </row>
    <row r="43" spans="1:8" ht="12.95" customHeight="1">
      <c r="A43" s="3"/>
      <c r="B43" s="20"/>
      <c r="C43" s="21" t="s">
        <v>297</v>
      </c>
      <c r="D43" s="21"/>
      <c r="E43" s="21"/>
      <c r="F43" s="22">
        <v>5467.54</v>
      </c>
      <c r="G43" s="23">
        <v>4.9299999999999997E-2</v>
      </c>
      <c r="H43" s="24"/>
    </row>
    <row r="44" spans="1:8" ht="12.95" customHeight="1">
      <c r="A44" s="3"/>
      <c r="B44" s="10"/>
      <c r="C44" s="11" t="s">
        <v>721</v>
      </c>
      <c r="D44" s="12"/>
      <c r="E44" s="12"/>
      <c r="F44" s="12"/>
      <c r="G44" s="12"/>
      <c r="H44" s="13"/>
    </row>
    <row r="45" spans="1:8" ht="12.95" customHeight="1">
      <c r="A45" s="14" t="s">
        <v>730</v>
      </c>
      <c r="B45" s="10" t="s">
        <v>731</v>
      </c>
      <c r="C45" s="15" t="s">
        <v>732</v>
      </c>
      <c r="D45" s="12" t="s">
        <v>725</v>
      </c>
      <c r="E45" s="79">
        <v>187</v>
      </c>
      <c r="F45" s="17">
        <v>4346.04</v>
      </c>
      <c r="G45" s="18">
        <v>3.9199999999999999E-2</v>
      </c>
      <c r="H45" s="40">
        <v>0.10115</v>
      </c>
    </row>
    <row r="46" spans="1:8" ht="12.95" customHeight="1">
      <c r="A46" s="14" t="s">
        <v>1049</v>
      </c>
      <c r="B46" s="10" t="s">
        <v>1050</v>
      </c>
      <c r="C46" s="15" t="s">
        <v>1051</v>
      </c>
      <c r="D46" s="12" t="s">
        <v>725</v>
      </c>
      <c r="E46" s="16">
        <v>15</v>
      </c>
      <c r="F46" s="17">
        <v>1603.75</v>
      </c>
      <c r="G46" s="18">
        <v>1.4500000000000001E-2</v>
      </c>
      <c r="H46" s="40">
        <v>6.9924500000000001E-2</v>
      </c>
    </row>
    <row r="47" spans="1:8" ht="12.95" customHeight="1">
      <c r="A47" s="3"/>
      <c r="B47" s="20"/>
      <c r="C47" s="21" t="s">
        <v>297</v>
      </c>
      <c r="D47" s="21"/>
      <c r="E47" s="21"/>
      <c r="F47" s="22">
        <v>5949.79</v>
      </c>
      <c r="G47" s="23">
        <v>5.3699999999999998E-2</v>
      </c>
      <c r="H47" s="24"/>
    </row>
    <row r="48" spans="1:8" ht="12.95" customHeight="1">
      <c r="A48" s="3"/>
      <c r="B48" s="26"/>
      <c r="C48" s="21" t="s">
        <v>303</v>
      </c>
      <c r="D48" s="27"/>
      <c r="E48" s="28"/>
      <c r="F48" s="29">
        <v>91753.26</v>
      </c>
      <c r="G48" s="30">
        <v>0.82769999999999999</v>
      </c>
      <c r="H48" s="31"/>
    </row>
    <row r="49" spans="1:8" ht="12.95" customHeight="1">
      <c r="A49" s="3"/>
      <c r="B49" s="10"/>
      <c r="C49" s="11" t="s">
        <v>304</v>
      </c>
      <c r="D49" s="12"/>
      <c r="E49" s="12"/>
      <c r="F49" s="12"/>
      <c r="G49" s="12"/>
      <c r="H49" s="13"/>
    </row>
    <row r="50" spans="1:8" ht="12.95" customHeight="1">
      <c r="A50" s="3"/>
      <c r="B50" s="10"/>
      <c r="C50" s="11" t="s">
        <v>5141</v>
      </c>
      <c r="D50" s="12"/>
      <c r="E50" s="12"/>
      <c r="F50" s="12"/>
      <c r="G50" s="12"/>
      <c r="H50" s="13"/>
    </row>
    <row r="51" spans="1:8" ht="12.95" customHeight="1">
      <c r="A51" s="4"/>
      <c r="B51" s="10"/>
      <c r="C51" s="15" t="s">
        <v>5142</v>
      </c>
      <c r="D51" s="12"/>
      <c r="E51" s="25"/>
      <c r="F51" s="17">
        <v>9374.08</v>
      </c>
      <c r="G51" s="18">
        <v>8.4599999999999995E-2</v>
      </c>
      <c r="H51" s="40"/>
    </row>
    <row r="52" spans="1:8" ht="12.95" customHeight="1">
      <c r="A52" s="3"/>
      <c r="B52" s="10"/>
      <c r="C52" s="11" t="s">
        <v>1084</v>
      </c>
      <c r="D52" s="12"/>
      <c r="E52" s="12"/>
      <c r="F52" s="12"/>
      <c r="G52" s="12"/>
      <c r="H52" s="13"/>
    </row>
    <row r="53" spans="1:8" ht="12.95" customHeight="1">
      <c r="A53" s="14" t="s">
        <v>1274</v>
      </c>
      <c r="B53" s="10" t="s">
        <v>1275</v>
      </c>
      <c r="C53" s="15" t="s">
        <v>1276</v>
      </c>
      <c r="D53" s="12" t="s">
        <v>1070</v>
      </c>
      <c r="E53" s="16">
        <v>300</v>
      </c>
      <c r="F53" s="17">
        <v>1494.09</v>
      </c>
      <c r="G53" s="18">
        <v>1.35E-2</v>
      </c>
      <c r="H53" s="40">
        <v>7.2253999999999999E-2</v>
      </c>
    </row>
    <row r="54" spans="1:8" ht="12.95" customHeight="1">
      <c r="A54" s="3"/>
      <c r="B54" s="26"/>
      <c r="C54" s="21" t="s">
        <v>303</v>
      </c>
      <c r="D54" s="27"/>
      <c r="E54" s="28"/>
      <c r="F54" s="29">
        <v>10868.17</v>
      </c>
      <c r="G54" s="30">
        <v>9.8100000000000007E-2</v>
      </c>
      <c r="H54" s="31"/>
    </row>
    <row r="55" spans="1:8" ht="12.95" customHeight="1">
      <c r="A55" s="3"/>
      <c r="B55" s="10"/>
      <c r="C55" s="11" t="s">
        <v>312</v>
      </c>
      <c r="D55" s="12"/>
      <c r="E55" s="12"/>
      <c r="F55" s="12"/>
      <c r="G55" s="12"/>
      <c r="H55" s="13"/>
    </row>
    <row r="56" spans="1:8" ht="12.95" customHeight="1">
      <c r="A56" s="14" t="s">
        <v>315</v>
      </c>
      <c r="B56" s="10"/>
      <c r="C56" s="15" t="s">
        <v>316</v>
      </c>
      <c r="D56" s="12"/>
      <c r="E56" s="25"/>
      <c r="F56" s="17">
        <v>13</v>
      </c>
      <c r="G56" s="18">
        <v>1E-4</v>
      </c>
      <c r="H56" s="40"/>
    </row>
    <row r="57" spans="1:8" ht="12.95" customHeight="1">
      <c r="A57" s="3"/>
      <c r="B57" s="26"/>
      <c r="C57" s="21" t="s">
        <v>303</v>
      </c>
      <c r="D57" s="27"/>
      <c r="E57" s="28"/>
      <c r="F57" s="29">
        <v>13</v>
      </c>
      <c r="G57" s="30">
        <v>1E-4</v>
      </c>
      <c r="H57" s="31"/>
    </row>
    <row r="58" spans="1:8" ht="12.95" customHeight="1">
      <c r="A58" s="3"/>
      <c r="B58" s="26"/>
      <c r="C58" s="21" t="s">
        <v>317</v>
      </c>
      <c r="D58" s="27"/>
      <c r="E58" s="12"/>
      <c r="F58" s="29">
        <v>8195.56</v>
      </c>
      <c r="G58" s="30">
        <v>7.4099999999999999E-2</v>
      </c>
      <c r="H58" s="31"/>
    </row>
    <row r="59" spans="1:8" ht="12.95" customHeight="1">
      <c r="A59" s="3"/>
      <c r="B59" s="32"/>
      <c r="C59" s="33" t="s">
        <v>318</v>
      </c>
      <c r="D59" s="34"/>
      <c r="E59" s="34"/>
      <c r="F59" s="35">
        <v>110829.99322069999</v>
      </c>
      <c r="G59" s="36">
        <v>1</v>
      </c>
      <c r="H59" s="37"/>
    </row>
    <row r="60" spans="1:8" ht="12.95" customHeight="1">
      <c r="A60" s="3"/>
      <c r="B60" s="3"/>
      <c r="C60" s="4"/>
      <c r="D60" s="3"/>
      <c r="E60" s="3"/>
      <c r="F60" s="3"/>
      <c r="G60" s="3"/>
      <c r="H60" s="3"/>
    </row>
    <row r="61" spans="1:8" ht="12.95" customHeight="1">
      <c r="A61" s="3"/>
      <c r="B61" s="3"/>
      <c r="C61" s="2"/>
      <c r="D61" s="3"/>
      <c r="E61" s="3"/>
      <c r="F61" s="3"/>
      <c r="G61" s="3"/>
      <c r="H61" s="3"/>
    </row>
    <row r="62" spans="1:8" ht="12.95" customHeight="1">
      <c r="A62" s="80"/>
      <c r="B62" s="168" t="s">
        <v>5419</v>
      </c>
      <c r="C62" s="168"/>
      <c r="D62" s="169"/>
      <c r="E62" s="170"/>
      <c r="G62" s="80"/>
      <c r="H62" s="80"/>
    </row>
    <row r="63" spans="1:8" ht="12.95" customHeight="1">
      <c r="A63" s="80"/>
      <c r="B63" s="184"/>
      <c r="C63" s="171"/>
      <c r="D63" s="169"/>
      <c r="E63" s="170"/>
      <c r="G63" s="80"/>
      <c r="H63" s="80"/>
    </row>
    <row r="64" spans="1:8" ht="49.5" customHeight="1">
      <c r="A64" s="80"/>
      <c r="B64" s="172" t="s">
        <v>2</v>
      </c>
      <c r="C64" s="173" t="s">
        <v>3</v>
      </c>
      <c r="D64" s="174" t="s">
        <v>5420</v>
      </c>
      <c r="E64" s="175" t="s">
        <v>5421</v>
      </c>
      <c r="F64" s="175" t="s">
        <v>5422</v>
      </c>
      <c r="G64" s="80"/>
      <c r="H64" s="80"/>
    </row>
    <row r="65" spans="1:8" ht="12.95" customHeight="1">
      <c r="A65" s="80"/>
      <c r="B65" s="176" t="s">
        <v>5423</v>
      </c>
      <c r="C65" s="176" t="s">
        <v>5424</v>
      </c>
      <c r="D65" s="177">
        <v>1176.0000000000002</v>
      </c>
      <c r="E65" s="178">
        <v>1.0610846088009647E-2</v>
      </c>
      <c r="F65" s="177">
        <v>3179.6208000000006</v>
      </c>
      <c r="G65" s="80"/>
      <c r="H65" s="80"/>
    </row>
    <row r="66" spans="1:8" ht="12.95" customHeight="1">
      <c r="A66" s="80"/>
      <c r="B66" s="176" t="s">
        <v>5429</v>
      </c>
      <c r="C66" s="176" t="s">
        <v>5430</v>
      </c>
      <c r="D66" s="177">
        <v>5214.5753424750001</v>
      </c>
      <c r="E66" s="178">
        <v>4.7050218004534364E-2</v>
      </c>
      <c r="F66" s="177">
        <v>21780</v>
      </c>
      <c r="G66" s="80"/>
      <c r="H66" s="80"/>
    </row>
    <row r="67" spans="1:8" ht="12.95" customHeight="1">
      <c r="A67" s="80"/>
      <c r="B67" s="80"/>
      <c r="C67" s="45"/>
      <c r="D67" s="80"/>
      <c r="E67" s="80"/>
      <c r="F67" s="80"/>
      <c r="G67" s="80"/>
      <c r="H67" s="80"/>
    </row>
    <row r="68" spans="1:8" ht="12.95" customHeight="1">
      <c r="A68" s="80"/>
      <c r="B68" s="204" t="s">
        <v>5473</v>
      </c>
      <c r="C68" s="187"/>
      <c r="D68" s="187"/>
      <c r="E68" s="80"/>
      <c r="F68" s="80"/>
      <c r="G68" s="80"/>
      <c r="H68" s="80"/>
    </row>
    <row r="69" spans="1:8" ht="12.95" customHeight="1">
      <c r="A69" s="80"/>
      <c r="B69" s="187" t="s">
        <v>5482</v>
      </c>
      <c r="C69" s="189"/>
      <c r="D69" s="189"/>
      <c r="E69" s="80"/>
      <c r="F69" s="80"/>
      <c r="G69" s="80"/>
      <c r="H69" s="80"/>
    </row>
    <row r="70" spans="1:8" ht="12.95" customHeight="1">
      <c r="A70" s="80"/>
      <c r="B70" s="189"/>
      <c r="C70" s="189"/>
      <c r="D70" s="189"/>
      <c r="E70" s="80"/>
      <c r="F70" s="80"/>
      <c r="G70" s="80"/>
      <c r="H70" s="80"/>
    </row>
    <row r="71" spans="1:8" ht="12.95" customHeight="1">
      <c r="A71" s="80"/>
      <c r="B71" s="205" t="s">
        <v>5475</v>
      </c>
      <c r="C71" s="205" t="s">
        <v>5476</v>
      </c>
      <c r="D71" s="205" t="s">
        <v>5477</v>
      </c>
      <c r="E71" s="80"/>
      <c r="F71" s="80"/>
      <c r="G71" s="80"/>
      <c r="H71" s="80"/>
    </row>
    <row r="72" spans="1:8" ht="12.95" customHeight="1">
      <c r="A72" s="80"/>
      <c r="B72" s="73" t="s">
        <v>1226</v>
      </c>
      <c r="C72" s="73" t="s">
        <v>5483</v>
      </c>
      <c r="D72" s="206">
        <v>5.7406440162500003E-2</v>
      </c>
      <c r="E72" s="80"/>
      <c r="F72" s="80"/>
      <c r="G72" s="80"/>
      <c r="H72" s="80"/>
    </row>
    <row r="73" spans="1:8" ht="12.95" customHeight="1">
      <c r="A73" s="80"/>
      <c r="B73" s="80"/>
      <c r="C73" s="185"/>
      <c r="D73" s="80"/>
      <c r="E73" s="80"/>
      <c r="F73" s="80"/>
      <c r="G73" s="80"/>
      <c r="H73" s="80"/>
    </row>
    <row r="74" spans="1:8" ht="12.95" customHeight="1">
      <c r="A74" s="80"/>
      <c r="B74" s="80"/>
      <c r="C74" s="185"/>
      <c r="D74" s="80"/>
      <c r="E74" s="80"/>
      <c r="F74" s="80"/>
      <c r="G74" s="80"/>
      <c r="H74" s="80"/>
    </row>
    <row r="75" spans="1:8" ht="12.95" customHeight="1">
      <c r="A75" s="80"/>
      <c r="B75" s="80"/>
      <c r="C75" s="185"/>
      <c r="D75" s="80"/>
      <c r="E75" s="80"/>
      <c r="F75" s="80"/>
      <c r="G75" s="80"/>
      <c r="H75" s="80"/>
    </row>
    <row r="76" spans="1:8" ht="12.95" customHeight="1">
      <c r="A76" s="3"/>
      <c r="B76" s="3"/>
      <c r="C76" s="2" t="s">
        <v>5145</v>
      </c>
      <c r="D76" s="3"/>
      <c r="E76" s="3"/>
      <c r="F76" s="3"/>
      <c r="G76" s="3"/>
      <c r="H76" s="3"/>
    </row>
    <row r="77" spans="1:8" ht="12.95" customHeight="1">
      <c r="A77" s="80"/>
      <c r="B77" s="80"/>
      <c r="C77" s="111" t="s">
        <v>5392</v>
      </c>
      <c r="D77" s="80"/>
      <c r="E77" s="80"/>
      <c r="F77" s="80"/>
      <c r="G77" s="80"/>
      <c r="H77" s="80"/>
    </row>
    <row r="78" spans="1:8" s="106" customFormat="1" ht="15.95" customHeight="1">
      <c r="A78" s="126" t="s">
        <v>2428</v>
      </c>
      <c r="B78" s="128" t="s">
        <v>5408</v>
      </c>
      <c r="C78" s="122"/>
      <c r="D78" s="112"/>
      <c r="E78" s="112"/>
      <c r="F78" s="112"/>
      <c r="G78" s="112"/>
    </row>
    <row r="79" spans="1:8" s="106" customFormat="1" ht="15.95" customHeight="1">
      <c r="A79" s="126"/>
      <c r="B79" s="112"/>
      <c r="C79" s="122"/>
      <c r="D79" s="112"/>
      <c r="E79" s="112"/>
      <c r="F79" s="112"/>
      <c r="G79" s="112"/>
    </row>
    <row r="80" spans="1:8" s="106" customFormat="1" ht="12.95" customHeight="1">
      <c r="A80" s="112"/>
      <c r="B80" s="215" t="s">
        <v>5409</v>
      </c>
      <c r="C80" s="215"/>
      <c r="D80" s="215"/>
      <c r="E80" s="215"/>
      <c r="F80" s="215"/>
      <c r="G80" s="215"/>
    </row>
    <row r="81" spans="1:8" ht="12.95" customHeight="1" thickBot="1">
      <c r="A81" s="4"/>
      <c r="B81" s="3"/>
      <c r="C81" s="3"/>
      <c r="D81" s="3"/>
      <c r="E81" s="3"/>
      <c r="F81" s="3"/>
      <c r="G81" s="3"/>
      <c r="H81" s="3"/>
    </row>
    <row r="82" spans="1:8" ht="27.95" customHeight="1">
      <c r="A82" s="3"/>
      <c r="B82" s="5" t="s">
        <v>2</v>
      </c>
      <c r="C82" s="6" t="s">
        <v>3</v>
      </c>
      <c r="D82" s="7" t="s">
        <v>4</v>
      </c>
      <c r="E82" s="8" t="s">
        <v>5</v>
      </c>
      <c r="F82" s="8" t="s">
        <v>6</v>
      </c>
      <c r="G82" s="8" t="s">
        <v>7</v>
      </c>
      <c r="H82" s="9" t="s">
        <v>8</v>
      </c>
    </row>
    <row r="83" spans="1:8" ht="12.95" customHeight="1">
      <c r="A83" s="3"/>
      <c r="B83" s="10"/>
      <c r="C83" s="11" t="s">
        <v>480</v>
      </c>
      <c r="D83" s="12"/>
      <c r="E83" s="12"/>
      <c r="F83" s="12"/>
      <c r="G83" s="12"/>
      <c r="H83" s="13"/>
    </row>
    <row r="84" spans="1:8" ht="12.95" customHeight="1">
      <c r="A84" s="3"/>
      <c r="B84" s="10"/>
      <c r="C84" s="11" t="s">
        <v>481</v>
      </c>
      <c r="D84" s="12"/>
      <c r="E84" s="12"/>
      <c r="F84" s="12"/>
      <c r="G84" s="12"/>
      <c r="H84" s="13"/>
    </row>
    <row r="85" spans="1:8" ht="12.95" customHeight="1">
      <c r="A85" s="3"/>
      <c r="B85" s="10"/>
      <c r="C85" s="11" t="s">
        <v>512</v>
      </c>
      <c r="D85" s="12"/>
      <c r="E85" s="12"/>
      <c r="F85" s="12"/>
      <c r="G85" s="12"/>
      <c r="H85" s="13"/>
    </row>
    <row r="86" spans="1:8" ht="12.95" customHeight="1">
      <c r="A86" s="14" t="s">
        <v>2429</v>
      </c>
      <c r="B86" s="10" t="s">
        <v>2430</v>
      </c>
      <c r="C86" s="15" t="s">
        <v>5395</v>
      </c>
      <c r="D86" s="12" t="s">
        <v>2431</v>
      </c>
      <c r="E86" s="16">
        <v>868</v>
      </c>
      <c r="F86" s="17">
        <v>2130.77</v>
      </c>
      <c r="G86" s="18">
        <v>0.91180000000000005</v>
      </c>
      <c r="H86" s="40"/>
    </row>
    <row r="87" spans="1:8" ht="12.95" customHeight="1">
      <c r="A87" s="3"/>
      <c r="B87" s="20"/>
      <c r="C87" s="21" t="s">
        <v>297</v>
      </c>
      <c r="D87" s="21"/>
      <c r="E87" s="21"/>
      <c r="F87" s="22">
        <v>2130.77</v>
      </c>
      <c r="G87" s="23">
        <v>0.91180000000000005</v>
      </c>
      <c r="H87" s="24"/>
    </row>
    <row r="88" spans="1:8" ht="12.95" customHeight="1">
      <c r="A88" s="3"/>
      <c r="B88" s="10"/>
      <c r="C88" s="11" t="s">
        <v>720</v>
      </c>
      <c r="D88" s="27"/>
      <c r="E88" s="27"/>
      <c r="F88" s="38" t="s">
        <v>475</v>
      </c>
      <c r="G88" s="38" t="s">
        <v>475</v>
      </c>
      <c r="H88" s="39"/>
    </row>
    <row r="89" spans="1:8" ht="12.95" customHeight="1">
      <c r="A89" s="3"/>
      <c r="B89" s="26"/>
      <c r="C89" s="20" t="s">
        <v>297</v>
      </c>
      <c r="D89" s="27"/>
      <c r="E89" s="27"/>
      <c r="F89" s="38" t="s">
        <v>475</v>
      </c>
      <c r="G89" s="38" t="s">
        <v>475</v>
      </c>
      <c r="H89" s="39"/>
    </row>
    <row r="90" spans="1:8" ht="12.95" customHeight="1">
      <c r="A90" s="46"/>
      <c r="B90" s="47"/>
      <c r="C90" s="48" t="s">
        <v>721</v>
      </c>
      <c r="D90" s="49"/>
      <c r="E90" s="49"/>
      <c r="F90" s="49"/>
      <c r="G90" s="50"/>
      <c r="H90" s="51"/>
    </row>
    <row r="91" spans="1:8" ht="12.95" customHeight="1">
      <c r="B91" s="52"/>
      <c r="C91" s="53" t="s">
        <v>297</v>
      </c>
      <c r="D91" s="53"/>
      <c r="E91" s="53"/>
      <c r="F91" s="54" t="s">
        <v>475</v>
      </c>
      <c r="G91" s="55" t="s">
        <v>475</v>
      </c>
      <c r="H91" s="51"/>
    </row>
    <row r="92" spans="1:8" ht="12.95" customHeight="1">
      <c r="A92" s="3"/>
      <c r="B92" s="26"/>
      <c r="C92" s="21" t="s">
        <v>303</v>
      </c>
      <c r="D92" s="27"/>
      <c r="E92" s="28"/>
      <c r="F92" s="29">
        <v>2130.77</v>
      </c>
      <c r="G92" s="30">
        <v>0.91180000000000005</v>
      </c>
      <c r="H92" s="31"/>
    </row>
    <row r="93" spans="1:8" ht="12.95" customHeight="1">
      <c r="A93" s="3"/>
      <c r="B93" s="26"/>
      <c r="C93" s="21" t="s">
        <v>317</v>
      </c>
      <c r="D93" s="27"/>
      <c r="E93" s="12"/>
      <c r="F93" s="29">
        <v>206.11</v>
      </c>
      <c r="G93" s="30">
        <v>8.8200000000000001E-2</v>
      </c>
      <c r="H93" s="31"/>
    </row>
    <row r="94" spans="1:8" ht="12.95" customHeight="1" thickBot="1">
      <c r="A94" s="3"/>
      <c r="B94" s="32"/>
      <c r="C94" s="33" t="s">
        <v>318</v>
      </c>
      <c r="D94" s="34"/>
      <c r="E94" s="34"/>
      <c r="F94" s="35">
        <v>2336.8760256999999</v>
      </c>
      <c r="G94" s="36">
        <v>1</v>
      </c>
      <c r="H94" s="37"/>
    </row>
    <row r="95" spans="1:8" ht="12.95" customHeight="1">
      <c r="A95" s="3"/>
      <c r="B95" s="3"/>
      <c r="C95" s="4"/>
      <c r="D95" s="3"/>
      <c r="E95" s="3"/>
      <c r="F95" s="3"/>
      <c r="G95" s="3"/>
      <c r="H95" s="3"/>
    </row>
    <row r="96" spans="1:8" ht="12.95" customHeight="1">
      <c r="A96" s="3"/>
      <c r="B96" s="3"/>
      <c r="C96" s="45"/>
      <c r="D96" s="3"/>
      <c r="E96" s="3"/>
      <c r="F96" s="3"/>
      <c r="G96" s="3"/>
      <c r="H96" s="3"/>
    </row>
    <row r="97" spans="1:8" ht="12.95" customHeight="1">
      <c r="A97" s="3"/>
      <c r="B97" s="3"/>
      <c r="C97" s="45" t="s">
        <v>5145</v>
      </c>
      <c r="D97" s="3"/>
      <c r="E97" s="3"/>
      <c r="F97" s="3"/>
      <c r="G97" s="3"/>
      <c r="H97" s="3"/>
    </row>
    <row r="98" spans="1:8" ht="12.95" customHeight="1">
      <c r="A98" s="3"/>
      <c r="B98" s="3"/>
      <c r="C98" s="111" t="s">
        <v>5392</v>
      </c>
      <c r="D98" s="3"/>
      <c r="E98" s="3"/>
      <c r="F98" s="3"/>
      <c r="G98" s="3"/>
      <c r="H98" s="3"/>
    </row>
    <row r="99" spans="1:8" ht="12.95" customHeight="1">
      <c r="A99" s="3"/>
      <c r="B99" s="3"/>
      <c r="C99" s="45"/>
      <c r="D99" s="3"/>
      <c r="E99" s="3"/>
      <c r="F99" s="3"/>
      <c r="G99" s="3"/>
      <c r="H99" s="3"/>
    </row>
    <row r="100" spans="1:8" s="106" customFormat="1" ht="15.95" customHeight="1">
      <c r="A100" s="126" t="s">
        <v>2432</v>
      </c>
      <c r="C100" s="125" t="s">
        <v>5403</v>
      </c>
    </row>
    <row r="101" spans="1:8" s="106" customFormat="1" ht="15.95" customHeight="1">
      <c r="A101" s="126"/>
      <c r="C101" s="154"/>
    </row>
    <row r="102" spans="1:8" s="106" customFormat="1" ht="12.95" customHeight="1">
      <c r="A102" s="112"/>
      <c r="B102" s="211" t="s">
        <v>5410</v>
      </c>
      <c r="C102" s="211"/>
      <c r="D102" s="211"/>
      <c r="E102" s="211"/>
      <c r="F102" s="211"/>
      <c r="G102" s="211"/>
    </row>
    <row r="103" spans="1:8" ht="12.95" customHeight="1" thickBot="1">
      <c r="A103" s="155"/>
      <c r="B103" s="83"/>
      <c r="C103" s="83"/>
      <c r="D103" s="83"/>
      <c r="E103" s="83"/>
      <c r="F103" s="83"/>
      <c r="G103" s="83"/>
      <c r="H103" s="83"/>
    </row>
    <row r="104" spans="1:8" ht="27.95" customHeight="1">
      <c r="A104" s="3"/>
      <c r="B104" s="5" t="s">
        <v>2</v>
      </c>
      <c r="C104" s="6" t="s">
        <v>3</v>
      </c>
      <c r="D104" s="7" t="s">
        <v>4</v>
      </c>
      <c r="E104" s="8" t="s">
        <v>5</v>
      </c>
      <c r="F104" s="8" t="s">
        <v>6</v>
      </c>
      <c r="G104" s="8" t="s">
        <v>7</v>
      </c>
      <c r="H104" s="9" t="s">
        <v>8</v>
      </c>
    </row>
    <row r="105" spans="1:8" ht="12.95" customHeight="1">
      <c r="A105" s="3"/>
      <c r="B105" s="10"/>
      <c r="C105" s="11" t="s">
        <v>480</v>
      </c>
      <c r="D105" s="12"/>
      <c r="E105" s="12"/>
      <c r="F105" s="12"/>
      <c r="G105" s="12"/>
      <c r="H105" s="13"/>
    </row>
    <row r="106" spans="1:8" ht="12.95" customHeight="1">
      <c r="A106" s="3"/>
      <c r="B106" s="10"/>
      <c r="C106" s="11" t="s">
        <v>481</v>
      </c>
      <c r="D106" s="12"/>
      <c r="E106" s="12"/>
      <c r="F106" s="12"/>
      <c r="G106" s="12"/>
      <c r="H106" s="13"/>
    </row>
    <row r="107" spans="1:8" ht="12.95" customHeight="1">
      <c r="A107" s="3"/>
      <c r="B107" s="10"/>
      <c r="C107" s="11" t="s">
        <v>512</v>
      </c>
      <c r="D107" s="12"/>
      <c r="E107" s="12"/>
      <c r="F107" s="12"/>
      <c r="G107" s="12"/>
      <c r="H107" s="13"/>
    </row>
    <row r="108" spans="1:8" ht="12.95" customHeight="1">
      <c r="A108" s="14" t="s">
        <v>1278</v>
      </c>
      <c r="B108" s="10" t="s">
        <v>1279</v>
      </c>
      <c r="C108" s="15" t="s">
        <v>5393</v>
      </c>
      <c r="D108" s="12" t="s">
        <v>1280</v>
      </c>
      <c r="E108" s="16">
        <v>898</v>
      </c>
      <c r="F108" s="17">
        <v>0</v>
      </c>
      <c r="G108" s="25" t="s">
        <v>302</v>
      </c>
      <c r="H108" s="40"/>
    </row>
    <row r="109" spans="1:8" ht="12.95" customHeight="1">
      <c r="A109" s="14" t="s">
        <v>1281</v>
      </c>
      <c r="B109" s="10" t="s">
        <v>1282</v>
      </c>
      <c r="C109" s="15" t="s">
        <v>5394</v>
      </c>
      <c r="D109" s="12" t="s">
        <v>1280</v>
      </c>
      <c r="E109" s="16">
        <v>6500</v>
      </c>
      <c r="F109" s="17">
        <v>0</v>
      </c>
      <c r="G109" s="25" t="s">
        <v>302</v>
      </c>
      <c r="H109" s="40"/>
    </row>
    <row r="110" spans="1:8" ht="12.95" customHeight="1">
      <c r="A110" s="3"/>
      <c r="B110" s="20"/>
      <c r="C110" s="21" t="s">
        <v>297</v>
      </c>
      <c r="D110" s="21"/>
      <c r="E110" s="21"/>
      <c r="F110" s="22">
        <v>0</v>
      </c>
      <c r="G110" s="23">
        <v>0</v>
      </c>
      <c r="H110" s="24"/>
    </row>
    <row r="111" spans="1:8" ht="12.95" customHeight="1">
      <c r="A111" s="3"/>
      <c r="B111" s="10"/>
      <c r="C111" s="11" t="s">
        <v>720</v>
      </c>
      <c r="D111" s="27"/>
      <c r="E111" s="27"/>
      <c r="F111" s="38" t="s">
        <v>475</v>
      </c>
      <c r="G111" s="38" t="s">
        <v>475</v>
      </c>
      <c r="H111" s="39"/>
    </row>
    <row r="112" spans="1:8" ht="12.95" customHeight="1">
      <c r="A112" s="3"/>
      <c r="B112" s="26"/>
      <c r="C112" s="20" t="s">
        <v>297</v>
      </c>
      <c r="D112" s="27"/>
      <c r="E112" s="27"/>
      <c r="F112" s="38" t="s">
        <v>475</v>
      </c>
      <c r="G112" s="38" t="s">
        <v>475</v>
      </c>
      <c r="H112" s="39"/>
    </row>
    <row r="113" spans="1:8" ht="12.95" customHeight="1">
      <c r="A113" s="46"/>
      <c r="B113" s="47"/>
      <c r="C113" s="48" t="s">
        <v>721</v>
      </c>
      <c r="D113" s="49"/>
      <c r="E113" s="49"/>
      <c r="F113" s="49"/>
      <c r="G113" s="50"/>
      <c r="H113" s="51"/>
    </row>
    <row r="114" spans="1:8" ht="12.95" customHeight="1">
      <c r="B114" s="52"/>
      <c r="C114" s="53" t="s">
        <v>297</v>
      </c>
      <c r="D114" s="53"/>
      <c r="E114" s="53"/>
      <c r="F114" s="54" t="s">
        <v>475</v>
      </c>
      <c r="G114" s="55" t="s">
        <v>475</v>
      </c>
      <c r="H114" s="51"/>
    </row>
    <row r="115" spans="1:8" ht="12.95" customHeight="1">
      <c r="A115" s="3"/>
      <c r="B115" s="26"/>
      <c r="C115" s="21" t="s">
        <v>303</v>
      </c>
      <c r="D115" s="27"/>
      <c r="E115" s="28"/>
      <c r="F115" s="29">
        <v>0</v>
      </c>
      <c r="G115" s="30">
        <v>0</v>
      </c>
      <c r="H115" s="31"/>
    </row>
    <row r="116" spans="1:8" ht="12.95" customHeight="1">
      <c r="A116" s="3"/>
      <c r="B116" s="26"/>
      <c r="C116" s="21" t="s">
        <v>317</v>
      </c>
      <c r="D116" s="27"/>
      <c r="E116" s="12"/>
      <c r="F116" s="29">
        <v>0</v>
      </c>
      <c r="G116" s="30">
        <v>1</v>
      </c>
      <c r="H116" s="31"/>
    </row>
    <row r="117" spans="1:8" ht="12.95" customHeight="1" thickBot="1">
      <c r="A117" s="3"/>
      <c r="B117" s="32"/>
      <c r="C117" s="33" t="s">
        <v>318</v>
      </c>
      <c r="D117" s="34"/>
      <c r="E117" s="34"/>
      <c r="F117" s="35">
        <v>0</v>
      </c>
      <c r="G117" s="36">
        <v>1</v>
      </c>
      <c r="H117" s="37"/>
    </row>
    <row r="118" spans="1:8" ht="12.95" customHeight="1">
      <c r="A118" s="3"/>
      <c r="B118" s="3"/>
      <c r="C118" s="4"/>
      <c r="D118" s="3"/>
      <c r="E118" s="3"/>
      <c r="F118" s="3"/>
      <c r="G118" s="3"/>
      <c r="H118" s="3"/>
    </row>
    <row r="119" spans="1:8" ht="12.95" customHeight="1">
      <c r="A119" s="3"/>
      <c r="B119" s="3"/>
      <c r="C119" s="45"/>
      <c r="D119" s="3"/>
      <c r="E119" s="3"/>
      <c r="F119" s="3"/>
      <c r="G119" s="3"/>
      <c r="H119" s="3"/>
    </row>
    <row r="120" spans="1:8" ht="12.95" customHeight="1">
      <c r="A120" s="3"/>
      <c r="B120" s="3"/>
      <c r="C120" s="45" t="s">
        <v>5145</v>
      </c>
      <c r="D120" s="3"/>
      <c r="E120" s="3"/>
      <c r="F120" s="3"/>
      <c r="G120" s="3"/>
      <c r="H120" s="3"/>
    </row>
    <row r="121" spans="1:8" ht="12.95" customHeight="1">
      <c r="A121" s="3"/>
      <c r="B121" s="3"/>
      <c r="C121" s="45" t="s">
        <v>319</v>
      </c>
      <c r="D121" s="3"/>
      <c r="E121" s="3"/>
      <c r="F121" s="3"/>
      <c r="G121" s="3"/>
      <c r="H121" s="3"/>
    </row>
    <row r="122" spans="1:8" ht="12.95" customHeight="1">
      <c r="A122" s="3"/>
      <c r="B122" s="3"/>
      <c r="C122" s="111" t="s">
        <v>5392</v>
      </c>
      <c r="D122" s="3"/>
      <c r="E122" s="3"/>
      <c r="F122" s="3"/>
      <c r="G122" s="3"/>
      <c r="H122" s="3"/>
    </row>
    <row r="123" spans="1:8">
      <c r="F123" s="71" t="s">
        <v>5503</v>
      </c>
    </row>
    <row r="124" spans="1:8">
      <c r="B124" s="71" t="s">
        <v>5486</v>
      </c>
      <c r="F124" s="71" t="s">
        <v>5488</v>
      </c>
    </row>
  </sheetData>
  <mergeCells count="4">
    <mergeCell ref="B102:G102"/>
    <mergeCell ref="B1:C1"/>
    <mergeCell ref="B2:C2"/>
    <mergeCell ref="B80:G80"/>
  </mergeCells>
  <hyperlinks>
    <hyperlink ref="H1" location="Index" display="Index" xr:uid="{01CD96A9-E383-4FA3-98A9-43FE4A99ABF7}"/>
  </hyperlink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outlinePr summaryBelow="0"/>
  </sheetPr>
  <dimension ref="A1:H104"/>
  <sheetViews>
    <sheetView topLeftCell="A91" workbookViewId="0">
      <selection activeCell="C110" sqref="C110"/>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2433</v>
      </c>
      <c r="B1" s="210" t="s">
        <v>5029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1520779</v>
      </c>
      <c r="F7" s="17">
        <v>26045.62</v>
      </c>
      <c r="G7" s="18">
        <v>6.2300000000000001E-2</v>
      </c>
      <c r="H7" s="40"/>
    </row>
    <row r="8" spans="1:8" ht="12.95" customHeight="1">
      <c r="A8" s="14" t="s">
        <v>23</v>
      </c>
      <c r="B8" s="10" t="s">
        <v>24</v>
      </c>
      <c r="C8" s="15" t="s">
        <v>25</v>
      </c>
      <c r="D8" s="12" t="s">
        <v>26</v>
      </c>
      <c r="E8" s="16">
        <v>3574797</v>
      </c>
      <c r="F8" s="17">
        <v>25536.560000000001</v>
      </c>
      <c r="G8" s="18">
        <v>6.1100000000000002E-2</v>
      </c>
      <c r="H8" s="40"/>
    </row>
    <row r="9" spans="1:8" ht="12.95" customHeight="1">
      <c r="A9" s="14" t="s">
        <v>325</v>
      </c>
      <c r="B9" s="10" t="s">
        <v>326</v>
      </c>
      <c r="C9" s="15" t="s">
        <v>327</v>
      </c>
      <c r="D9" s="12" t="s">
        <v>26</v>
      </c>
      <c r="E9" s="16">
        <v>1468000</v>
      </c>
      <c r="F9" s="17">
        <v>21925.31</v>
      </c>
      <c r="G9" s="18">
        <v>5.2499999999999998E-2</v>
      </c>
      <c r="H9" s="40"/>
    </row>
    <row r="10" spans="1:8" ht="12.95" customHeight="1">
      <c r="A10" s="14" t="s">
        <v>346</v>
      </c>
      <c r="B10" s="10" t="s">
        <v>347</v>
      </c>
      <c r="C10" s="15" t="s">
        <v>348</v>
      </c>
      <c r="D10" s="12" t="s">
        <v>349</v>
      </c>
      <c r="E10" s="16">
        <v>2717248</v>
      </c>
      <c r="F10" s="17">
        <v>19788.36</v>
      </c>
      <c r="G10" s="18">
        <v>4.7300000000000002E-2</v>
      </c>
      <c r="H10" s="40"/>
    </row>
    <row r="11" spans="1:8" ht="12.95" customHeight="1">
      <c r="A11" s="14" t="s">
        <v>321</v>
      </c>
      <c r="B11" s="10" t="s">
        <v>322</v>
      </c>
      <c r="C11" s="15" t="s">
        <v>323</v>
      </c>
      <c r="D11" s="12" t="s">
        <v>324</v>
      </c>
      <c r="E11" s="16">
        <v>760198</v>
      </c>
      <c r="F11" s="17">
        <v>18285.8</v>
      </c>
      <c r="G11" s="18">
        <v>4.3799999999999999E-2</v>
      </c>
      <c r="H11" s="40"/>
    </row>
    <row r="12" spans="1:8" ht="12.95" customHeight="1">
      <c r="A12" s="14" t="s">
        <v>149</v>
      </c>
      <c r="B12" s="10" t="s">
        <v>150</v>
      </c>
      <c r="C12" s="15" t="s">
        <v>151</v>
      </c>
      <c r="D12" s="12" t="s">
        <v>152</v>
      </c>
      <c r="E12" s="16">
        <v>976046</v>
      </c>
      <c r="F12" s="17">
        <v>17224.77</v>
      </c>
      <c r="G12" s="18">
        <v>4.1200000000000001E-2</v>
      </c>
      <c r="H12" s="40"/>
    </row>
    <row r="13" spans="1:8" ht="12.95" customHeight="1">
      <c r="A13" s="14" t="s">
        <v>109</v>
      </c>
      <c r="B13" s="10" t="s">
        <v>110</v>
      </c>
      <c r="C13" s="15" t="s">
        <v>111</v>
      </c>
      <c r="D13" s="12" t="s">
        <v>38</v>
      </c>
      <c r="E13" s="16">
        <v>285340</v>
      </c>
      <c r="F13" s="17">
        <v>14554.34</v>
      </c>
      <c r="G13" s="18">
        <v>3.4799999999999998E-2</v>
      </c>
      <c r="H13" s="40"/>
    </row>
    <row r="14" spans="1:8" ht="12.95" customHeight="1">
      <c r="A14" s="14" t="s">
        <v>365</v>
      </c>
      <c r="B14" s="10" t="s">
        <v>366</v>
      </c>
      <c r="C14" s="15" t="s">
        <v>367</v>
      </c>
      <c r="D14" s="12" t="s">
        <v>84</v>
      </c>
      <c r="E14" s="16">
        <v>260000</v>
      </c>
      <c r="F14" s="17">
        <v>12684.88</v>
      </c>
      <c r="G14" s="18">
        <v>3.04E-2</v>
      </c>
      <c r="H14" s="40"/>
    </row>
    <row r="15" spans="1:8" ht="12.95" customHeight="1">
      <c r="A15" s="14" t="s">
        <v>156</v>
      </c>
      <c r="B15" s="10" t="s">
        <v>157</v>
      </c>
      <c r="C15" s="15" t="s">
        <v>158</v>
      </c>
      <c r="D15" s="12" t="s">
        <v>26</v>
      </c>
      <c r="E15" s="16">
        <v>2452779</v>
      </c>
      <c r="F15" s="17">
        <v>11296.27</v>
      </c>
      <c r="G15" s="18">
        <v>2.7E-2</v>
      </c>
      <c r="H15" s="40"/>
    </row>
    <row r="16" spans="1:8" ht="12.95" customHeight="1">
      <c r="A16" s="14" t="s">
        <v>362</v>
      </c>
      <c r="B16" s="10" t="s">
        <v>363</v>
      </c>
      <c r="C16" s="15" t="s">
        <v>364</v>
      </c>
      <c r="D16" s="12" t="s">
        <v>26</v>
      </c>
      <c r="E16" s="16">
        <v>1565723</v>
      </c>
      <c r="F16" s="17">
        <v>10265.66</v>
      </c>
      <c r="G16" s="18">
        <v>2.46E-2</v>
      </c>
      <c r="H16" s="40"/>
    </row>
    <row r="17" spans="1:8" ht="12.95" customHeight="1">
      <c r="A17" s="14" t="s">
        <v>1297</v>
      </c>
      <c r="B17" s="10" t="s">
        <v>1298</v>
      </c>
      <c r="C17" s="15" t="s">
        <v>1299</v>
      </c>
      <c r="D17" s="12" t="s">
        <v>135</v>
      </c>
      <c r="E17" s="16">
        <v>3940574</v>
      </c>
      <c r="F17" s="17">
        <v>8543.16</v>
      </c>
      <c r="G17" s="18">
        <v>2.0400000000000001E-2</v>
      </c>
      <c r="H17" s="40"/>
    </row>
    <row r="18" spans="1:8" ht="12.95" customHeight="1">
      <c r="A18" s="14" t="s">
        <v>74</v>
      </c>
      <c r="B18" s="10" t="s">
        <v>75</v>
      </c>
      <c r="C18" s="15" t="s">
        <v>76</v>
      </c>
      <c r="D18" s="12" t="s">
        <v>77</v>
      </c>
      <c r="E18" s="16">
        <v>4129658</v>
      </c>
      <c r="F18" s="17">
        <v>8414.18</v>
      </c>
      <c r="G18" s="18">
        <v>2.01E-2</v>
      </c>
      <c r="H18" s="40"/>
    </row>
    <row r="19" spans="1:8" ht="12.95" customHeight="1">
      <c r="A19" s="14" t="s">
        <v>112</v>
      </c>
      <c r="B19" s="10" t="s">
        <v>113</v>
      </c>
      <c r="C19" s="15" t="s">
        <v>114</v>
      </c>
      <c r="D19" s="12" t="s">
        <v>115</v>
      </c>
      <c r="E19" s="16">
        <v>774100</v>
      </c>
      <c r="F19" s="17">
        <v>7851.31</v>
      </c>
      <c r="G19" s="18">
        <v>1.8800000000000001E-2</v>
      </c>
      <c r="H19" s="40"/>
    </row>
    <row r="20" spans="1:8" ht="12.95" customHeight="1">
      <c r="A20" s="14" t="s">
        <v>178</v>
      </c>
      <c r="B20" s="10" t="s">
        <v>179</v>
      </c>
      <c r="C20" s="15" t="s">
        <v>180</v>
      </c>
      <c r="D20" s="12" t="s">
        <v>181</v>
      </c>
      <c r="E20" s="16">
        <v>18873</v>
      </c>
      <c r="F20" s="17">
        <v>7340.57</v>
      </c>
      <c r="G20" s="18">
        <v>1.7600000000000001E-2</v>
      </c>
      <c r="H20" s="40"/>
    </row>
    <row r="21" spans="1:8" ht="12.95" customHeight="1">
      <c r="A21" s="14" t="s">
        <v>60</v>
      </c>
      <c r="B21" s="10" t="s">
        <v>61</v>
      </c>
      <c r="C21" s="15" t="s">
        <v>62</v>
      </c>
      <c r="D21" s="12" t="s">
        <v>59</v>
      </c>
      <c r="E21" s="16">
        <v>2478114</v>
      </c>
      <c r="F21" s="17">
        <v>6958.54</v>
      </c>
      <c r="G21" s="18">
        <v>1.67E-2</v>
      </c>
      <c r="H21" s="40"/>
    </row>
    <row r="22" spans="1:8" ht="12.95" customHeight="1">
      <c r="A22" s="14" t="s">
        <v>15</v>
      </c>
      <c r="B22" s="10" t="s">
        <v>16</v>
      </c>
      <c r="C22" s="15" t="s">
        <v>17</v>
      </c>
      <c r="D22" s="12" t="s">
        <v>18</v>
      </c>
      <c r="E22" s="16">
        <v>961536</v>
      </c>
      <c r="F22" s="17">
        <v>6717.77</v>
      </c>
      <c r="G22" s="18">
        <v>1.61E-2</v>
      </c>
      <c r="H22" s="40"/>
    </row>
    <row r="23" spans="1:8" ht="12.95" customHeight="1">
      <c r="A23" s="14" t="s">
        <v>19</v>
      </c>
      <c r="B23" s="10" t="s">
        <v>20</v>
      </c>
      <c r="C23" s="15" t="s">
        <v>21</v>
      </c>
      <c r="D23" s="12" t="s">
        <v>22</v>
      </c>
      <c r="E23" s="16">
        <v>713142</v>
      </c>
      <c r="F23" s="17">
        <v>6705.32</v>
      </c>
      <c r="G23" s="18">
        <v>1.6E-2</v>
      </c>
      <c r="H23" s="40"/>
    </row>
    <row r="24" spans="1:8" ht="12.95" customHeight="1">
      <c r="A24" s="14" t="s">
        <v>387</v>
      </c>
      <c r="B24" s="10" t="s">
        <v>388</v>
      </c>
      <c r="C24" s="15" t="s">
        <v>389</v>
      </c>
      <c r="D24" s="12" t="s">
        <v>14</v>
      </c>
      <c r="E24" s="16">
        <v>2741176</v>
      </c>
      <c r="F24" s="17">
        <v>6062.11</v>
      </c>
      <c r="G24" s="18">
        <v>1.4500000000000001E-2</v>
      </c>
      <c r="H24" s="40"/>
    </row>
    <row r="25" spans="1:8" ht="12.95" customHeight="1">
      <c r="A25" s="14" t="s">
        <v>331</v>
      </c>
      <c r="B25" s="10" t="s">
        <v>332</v>
      </c>
      <c r="C25" s="15" t="s">
        <v>333</v>
      </c>
      <c r="D25" s="12" t="s">
        <v>18</v>
      </c>
      <c r="E25" s="16">
        <v>220000</v>
      </c>
      <c r="F25" s="17">
        <v>5880.82</v>
      </c>
      <c r="G25" s="18">
        <v>1.41E-2</v>
      </c>
      <c r="H25" s="40"/>
    </row>
    <row r="26" spans="1:8" ht="12.95" customHeight="1">
      <c r="A26" s="14" t="s">
        <v>1137</v>
      </c>
      <c r="B26" s="10" t="s">
        <v>1138</v>
      </c>
      <c r="C26" s="15" t="s">
        <v>1139</v>
      </c>
      <c r="D26" s="12" t="s">
        <v>84</v>
      </c>
      <c r="E26" s="16">
        <v>715072</v>
      </c>
      <c r="F26" s="17">
        <v>5388.78</v>
      </c>
      <c r="G26" s="18">
        <v>1.29E-2</v>
      </c>
      <c r="H26" s="40"/>
    </row>
    <row r="27" spans="1:8" ht="12.95" customHeight="1">
      <c r="A27" s="14" t="s">
        <v>1134</v>
      </c>
      <c r="B27" s="10" t="s">
        <v>1135</v>
      </c>
      <c r="C27" s="15" t="s">
        <v>1136</v>
      </c>
      <c r="D27" s="12" t="s">
        <v>139</v>
      </c>
      <c r="E27" s="16">
        <v>499385</v>
      </c>
      <c r="F27" s="17">
        <v>5349.41</v>
      </c>
      <c r="G27" s="18">
        <v>1.2800000000000001E-2</v>
      </c>
      <c r="H27" s="40"/>
    </row>
    <row r="28" spans="1:8" ht="12.95" customHeight="1">
      <c r="A28" s="14" t="s">
        <v>42</v>
      </c>
      <c r="B28" s="10" t="s">
        <v>43</v>
      </c>
      <c r="C28" s="15" t="s">
        <v>44</v>
      </c>
      <c r="D28" s="12" t="s">
        <v>45</v>
      </c>
      <c r="E28" s="16">
        <v>2013726</v>
      </c>
      <c r="F28" s="17">
        <v>5137.0200000000004</v>
      </c>
      <c r="G28" s="18">
        <v>1.23E-2</v>
      </c>
      <c r="H28" s="40"/>
    </row>
    <row r="29" spans="1:8" ht="12.95" customHeight="1">
      <c r="A29" s="14" t="s">
        <v>52</v>
      </c>
      <c r="B29" s="10" t="s">
        <v>53</v>
      </c>
      <c r="C29" s="15" t="s">
        <v>54</v>
      </c>
      <c r="D29" s="12" t="s">
        <v>55</v>
      </c>
      <c r="E29" s="16">
        <v>238415</v>
      </c>
      <c r="F29" s="17">
        <v>4782.25</v>
      </c>
      <c r="G29" s="18">
        <v>1.14E-2</v>
      </c>
      <c r="H29" s="40"/>
    </row>
    <row r="30" spans="1:8" ht="12.95" customHeight="1">
      <c r="A30" s="14" t="s">
        <v>1105</v>
      </c>
      <c r="B30" s="10" t="s">
        <v>1106</v>
      </c>
      <c r="C30" s="15" t="s">
        <v>1107</v>
      </c>
      <c r="D30" s="12" t="s">
        <v>18</v>
      </c>
      <c r="E30" s="16">
        <v>334623</v>
      </c>
      <c r="F30" s="17">
        <v>4772.3900000000003</v>
      </c>
      <c r="G30" s="18">
        <v>1.14E-2</v>
      </c>
      <c r="H30" s="40"/>
    </row>
    <row r="31" spans="1:8" ht="12.95" customHeight="1">
      <c r="A31" s="14" t="s">
        <v>1543</v>
      </c>
      <c r="B31" s="10" t="s">
        <v>1544</v>
      </c>
      <c r="C31" s="15" t="s">
        <v>1545</v>
      </c>
      <c r="D31" s="12" t="s">
        <v>165</v>
      </c>
      <c r="E31" s="16">
        <v>2272500</v>
      </c>
      <c r="F31" s="17">
        <v>4768.84</v>
      </c>
      <c r="G31" s="18">
        <v>1.14E-2</v>
      </c>
      <c r="H31" s="40"/>
    </row>
    <row r="32" spans="1:8" ht="12.95" customHeight="1">
      <c r="A32" s="14" t="s">
        <v>337</v>
      </c>
      <c r="B32" s="10" t="s">
        <v>338</v>
      </c>
      <c r="C32" s="15" t="s">
        <v>339</v>
      </c>
      <c r="D32" s="12" t="s">
        <v>30</v>
      </c>
      <c r="E32" s="16">
        <v>410000</v>
      </c>
      <c r="F32" s="17">
        <v>4668.47</v>
      </c>
      <c r="G32" s="18">
        <v>1.12E-2</v>
      </c>
      <c r="H32" s="40"/>
    </row>
    <row r="33" spans="1:8" ht="12.95" customHeight="1">
      <c r="A33" s="14" t="s">
        <v>414</v>
      </c>
      <c r="B33" s="10" t="s">
        <v>415</v>
      </c>
      <c r="C33" s="15" t="s">
        <v>416</v>
      </c>
      <c r="D33" s="12" t="s">
        <v>34</v>
      </c>
      <c r="E33" s="16">
        <v>500000</v>
      </c>
      <c r="F33" s="17">
        <v>4177.5</v>
      </c>
      <c r="G33" s="18">
        <v>0.01</v>
      </c>
      <c r="H33" s="40"/>
    </row>
    <row r="34" spans="1:8" ht="12.95" customHeight="1">
      <c r="A34" s="14" t="s">
        <v>393</v>
      </c>
      <c r="B34" s="10" t="s">
        <v>394</v>
      </c>
      <c r="C34" s="15" t="s">
        <v>395</v>
      </c>
      <c r="D34" s="12" t="s">
        <v>84</v>
      </c>
      <c r="E34" s="16">
        <v>137074</v>
      </c>
      <c r="F34" s="17">
        <v>4169.8599999999997</v>
      </c>
      <c r="G34" s="18">
        <v>0.01</v>
      </c>
      <c r="H34" s="40"/>
    </row>
    <row r="35" spans="1:8" ht="12.95" customHeight="1">
      <c r="A35" s="14" t="s">
        <v>1158</v>
      </c>
      <c r="B35" s="10" t="s">
        <v>1159</v>
      </c>
      <c r="C35" s="15" t="s">
        <v>1160</v>
      </c>
      <c r="D35" s="12" t="s">
        <v>84</v>
      </c>
      <c r="E35" s="16">
        <v>429000</v>
      </c>
      <c r="F35" s="17">
        <v>4166.88</v>
      </c>
      <c r="G35" s="18">
        <v>0.01</v>
      </c>
      <c r="H35" s="40"/>
    </row>
    <row r="36" spans="1:8" ht="12.95" customHeight="1">
      <c r="A36" s="14" t="s">
        <v>426</v>
      </c>
      <c r="B36" s="10" t="s">
        <v>427</v>
      </c>
      <c r="C36" s="15" t="s">
        <v>428</v>
      </c>
      <c r="D36" s="12" t="s">
        <v>429</v>
      </c>
      <c r="E36" s="16">
        <v>1000000</v>
      </c>
      <c r="F36" s="17">
        <v>4127.5</v>
      </c>
      <c r="G36" s="18">
        <v>9.9000000000000008E-3</v>
      </c>
      <c r="H36" s="40"/>
    </row>
    <row r="37" spans="1:8" ht="12.95" customHeight="1">
      <c r="A37" s="14" t="s">
        <v>2434</v>
      </c>
      <c r="B37" s="10" t="s">
        <v>2435</v>
      </c>
      <c r="C37" s="15" t="s">
        <v>2436</v>
      </c>
      <c r="D37" s="12" t="s">
        <v>38</v>
      </c>
      <c r="E37" s="16">
        <v>133384</v>
      </c>
      <c r="F37" s="17">
        <v>4040.8</v>
      </c>
      <c r="G37" s="18">
        <v>9.7000000000000003E-3</v>
      </c>
      <c r="H37" s="40"/>
    </row>
    <row r="38" spans="1:8" ht="12.95" customHeight="1">
      <c r="A38" s="14" t="s">
        <v>2437</v>
      </c>
      <c r="B38" s="10" t="s">
        <v>2438</v>
      </c>
      <c r="C38" s="15" t="s">
        <v>2439</v>
      </c>
      <c r="D38" s="12" t="s">
        <v>324</v>
      </c>
      <c r="E38" s="16">
        <v>1358330</v>
      </c>
      <c r="F38" s="17">
        <v>4008.43</v>
      </c>
      <c r="G38" s="18">
        <v>9.5999999999999992E-3</v>
      </c>
      <c r="H38" s="40"/>
    </row>
    <row r="39" spans="1:8" ht="12.95" customHeight="1">
      <c r="A39" s="14" t="s">
        <v>31</v>
      </c>
      <c r="B39" s="10" t="s">
        <v>32</v>
      </c>
      <c r="C39" s="15" t="s">
        <v>33</v>
      </c>
      <c r="D39" s="12" t="s">
        <v>34</v>
      </c>
      <c r="E39" s="16">
        <v>3300000</v>
      </c>
      <c r="F39" s="17">
        <v>3950.1</v>
      </c>
      <c r="G39" s="18">
        <v>9.4999999999999998E-3</v>
      </c>
      <c r="H39" s="40"/>
    </row>
    <row r="40" spans="1:8" ht="12.95" customHeight="1">
      <c r="A40" s="14" t="s">
        <v>2440</v>
      </c>
      <c r="B40" s="10" t="s">
        <v>2441</v>
      </c>
      <c r="C40" s="15" t="s">
        <v>2442</v>
      </c>
      <c r="D40" s="12" t="s">
        <v>30</v>
      </c>
      <c r="E40" s="16">
        <v>599253</v>
      </c>
      <c r="F40" s="17">
        <v>3720.76</v>
      </c>
      <c r="G40" s="18">
        <v>8.8999999999999999E-3</v>
      </c>
      <c r="H40" s="40"/>
    </row>
    <row r="41" spans="1:8" ht="12.95" customHeight="1">
      <c r="A41" s="14" t="s">
        <v>205</v>
      </c>
      <c r="B41" s="10" t="s">
        <v>206</v>
      </c>
      <c r="C41" s="15" t="s">
        <v>207</v>
      </c>
      <c r="D41" s="12" t="s">
        <v>18</v>
      </c>
      <c r="E41" s="16">
        <v>675673</v>
      </c>
      <c r="F41" s="17">
        <v>3719.58</v>
      </c>
      <c r="G41" s="18">
        <v>8.8999999999999999E-3</v>
      </c>
      <c r="H41" s="40"/>
    </row>
    <row r="42" spans="1:8" ht="12.95" customHeight="1">
      <c r="A42" s="14" t="s">
        <v>381</v>
      </c>
      <c r="B42" s="10" t="s">
        <v>382</v>
      </c>
      <c r="C42" s="15" t="s">
        <v>383</v>
      </c>
      <c r="D42" s="12" t="s">
        <v>22</v>
      </c>
      <c r="E42" s="16">
        <v>320000</v>
      </c>
      <c r="F42" s="17">
        <v>3713.76</v>
      </c>
      <c r="G42" s="18">
        <v>8.8999999999999999E-3</v>
      </c>
      <c r="H42" s="40"/>
    </row>
    <row r="43" spans="1:8" ht="12.95" customHeight="1">
      <c r="A43" s="14" t="s">
        <v>2443</v>
      </c>
      <c r="B43" s="10" t="s">
        <v>2444</v>
      </c>
      <c r="C43" s="15" t="s">
        <v>2445</v>
      </c>
      <c r="D43" s="12" t="s">
        <v>2446</v>
      </c>
      <c r="E43" s="16">
        <v>84241</v>
      </c>
      <c r="F43" s="17">
        <v>3604.25</v>
      </c>
      <c r="G43" s="18">
        <v>8.6E-3</v>
      </c>
      <c r="H43" s="40"/>
    </row>
    <row r="44" spans="1:8" ht="12.95" customHeight="1">
      <c r="A44" s="14" t="s">
        <v>452</v>
      </c>
      <c r="B44" s="10" t="s">
        <v>453</v>
      </c>
      <c r="C44" s="15" t="s">
        <v>454</v>
      </c>
      <c r="D44" s="12" t="s">
        <v>128</v>
      </c>
      <c r="E44" s="16">
        <v>432436</v>
      </c>
      <c r="F44" s="17">
        <v>3601.11</v>
      </c>
      <c r="G44" s="18">
        <v>8.6E-3</v>
      </c>
      <c r="H44" s="40"/>
    </row>
    <row r="45" spans="1:8" ht="12.95" customHeight="1">
      <c r="A45" s="14" t="s">
        <v>106</v>
      </c>
      <c r="B45" s="10" t="s">
        <v>107</v>
      </c>
      <c r="C45" s="15" t="s">
        <v>108</v>
      </c>
      <c r="D45" s="12" t="s">
        <v>38</v>
      </c>
      <c r="E45" s="16">
        <v>800000</v>
      </c>
      <c r="F45" s="17">
        <v>3586</v>
      </c>
      <c r="G45" s="18">
        <v>8.6E-3</v>
      </c>
      <c r="H45" s="40"/>
    </row>
    <row r="46" spans="1:8" ht="12.95" customHeight="1">
      <c r="A46" s="14" t="s">
        <v>1096</v>
      </c>
      <c r="B46" s="10" t="s">
        <v>1097</v>
      </c>
      <c r="C46" s="15" t="s">
        <v>1098</v>
      </c>
      <c r="D46" s="12" t="s">
        <v>26</v>
      </c>
      <c r="E46" s="16">
        <v>3864132</v>
      </c>
      <c r="F46" s="17">
        <v>3313.49</v>
      </c>
      <c r="G46" s="18">
        <v>7.9000000000000008E-3</v>
      </c>
      <c r="H46" s="40"/>
    </row>
    <row r="47" spans="1:8" ht="12.95" customHeight="1">
      <c r="A47" s="14" t="s">
        <v>2447</v>
      </c>
      <c r="B47" s="10" t="s">
        <v>2448</v>
      </c>
      <c r="C47" s="15" t="s">
        <v>2449</v>
      </c>
      <c r="D47" s="12" t="s">
        <v>70</v>
      </c>
      <c r="E47" s="16">
        <v>235476</v>
      </c>
      <c r="F47" s="17">
        <v>3176.81</v>
      </c>
      <c r="G47" s="18">
        <v>7.6E-3</v>
      </c>
      <c r="H47" s="40"/>
    </row>
    <row r="48" spans="1:8" ht="12.95" customHeight="1">
      <c r="A48" s="14" t="s">
        <v>2450</v>
      </c>
      <c r="B48" s="10" t="s">
        <v>2451</v>
      </c>
      <c r="C48" s="15" t="s">
        <v>2452</v>
      </c>
      <c r="D48" s="12" t="s">
        <v>197</v>
      </c>
      <c r="E48" s="16">
        <v>463724</v>
      </c>
      <c r="F48" s="17">
        <v>3141.27</v>
      </c>
      <c r="G48" s="18">
        <v>7.4999999999999997E-3</v>
      </c>
      <c r="H48" s="40"/>
    </row>
    <row r="49" spans="1:8" ht="12.95" customHeight="1">
      <c r="A49" s="14" t="s">
        <v>472</v>
      </c>
      <c r="B49" s="10" t="s">
        <v>473</v>
      </c>
      <c r="C49" s="15" t="s">
        <v>474</v>
      </c>
      <c r="D49" s="12" t="s">
        <v>18</v>
      </c>
      <c r="E49" s="16">
        <v>13460750</v>
      </c>
      <c r="F49" s="17">
        <v>3129.62</v>
      </c>
      <c r="G49" s="18">
        <v>7.4999999999999997E-3</v>
      </c>
      <c r="H49" s="40"/>
    </row>
    <row r="50" spans="1:8" ht="12.95" customHeight="1">
      <c r="A50" s="14" t="s">
        <v>1284</v>
      </c>
      <c r="B50" s="10" t="s">
        <v>1285</v>
      </c>
      <c r="C50" s="15" t="s">
        <v>1286</v>
      </c>
      <c r="D50" s="12" t="s">
        <v>1287</v>
      </c>
      <c r="E50" s="16">
        <v>1103888</v>
      </c>
      <c r="F50" s="17">
        <v>3064.95</v>
      </c>
      <c r="G50" s="18">
        <v>7.3000000000000001E-3</v>
      </c>
      <c r="H50" s="40"/>
    </row>
    <row r="51" spans="1:8" ht="12.95" customHeight="1">
      <c r="A51" s="14" t="s">
        <v>39</v>
      </c>
      <c r="B51" s="10" t="s">
        <v>40</v>
      </c>
      <c r="C51" s="15" t="s">
        <v>41</v>
      </c>
      <c r="D51" s="12" t="s">
        <v>26</v>
      </c>
      <c r="E51" s="16">
        <v>279310</v>
      </c>
      <c r="F51" s="17">
        <v>3061.52</v>
      </c>
      <c r="G51" s="18">
        <v>7.3000000000000001E-3</v>
      </c>
      <c r="H51" s="40"/>
    </row>
    <row r="52" spans="1:8" ht="12.95" customHeight="1">
      <c r="A52" s="14" t="s">
        <v>136</v>
      </c>
      <c r="B52" s="10" t="s">
        <v>137</v>
      </c>
      <c r="C52" s="15" t="s">
        <v>138</v>
      </c>
      <c r="D52" s="12" t="s">
        <v>139</v>
      </c>
      <c r="E52" s="16">
        <v>890400</v>
      </c>
      <c r="F52" s="17">
        <v>3058.97</v>
      </c>
      <c r="G52" s="18">
        <v>7.3000000000000001E-3</v>
      </c>
      <c r="H52" s="40"/>
    </row>
    <row r="53" spans="1:8" ht="12.95" customHeight="1">
      <c r="A53" s="14" t="s">
        <v>384</v>
      </c>
      <c r="B53" s="10" t="s">
        <v>385</v>
      </c>
      <c r="C53" s="15" t="s">
        <v>386</v>
      </c>
      <c r="D53" s="12" t="s">
        <v>70</v>
      </c>
      <c r="E53" s="16">
        <v>132000</v>
      </c>
      <c r="F53" s="17">
        <v>3018.05</v>
      </c>
      <c r="G53" s="18">
        <v>7.1999999999999998E-3</v>
      </c>
      <c r="H53" s="40"/>
    </row>
    <row r="54" spans="1:8" ht="12.95" customHeight="1">
      <c r="A54" s="14" t="s">
        <v>283</v>
      </c>
      <c r="B54" s="10" t="s">
        <v>284</v>
      </c>
      <c r="C54" s="15" t="s">
        <v>285</v>
      </c>
      <c r="D54" s="12" t="s">
        <v>30</v>
      </c>
      <c r="E54" s="16">
        <v>650000</v>
      </c>
      <c r="F54" s="17">
        <v>2902.58</v>
      </c>
      <c r="G54" s="18">
        <v>6.8999999999999999E-3</v>
      </c>
      <c r="H54" s="40"/>
    </row>
    <row r="55" spans="1:8" ht="12.95" customHeight="1">
      <c r="A55" s="14" t="s">
        <v>2453</v>
      </c>
      <c r="B55" s="10" t="s">
        <v>2454</v>
      </c>
      <c r="C55" s="15" t="s">
        <v>2455</v>
      </c>
      <c r="D55" s="12" t="s">
        <v>128</v>
      </c>
      <c r="E55" s="16">
        <v>1720881</v>
      </c>
      <c r="F55" s="17">
        <v>2884.2</v>
      </c>
      <c r="G55" s="18">
        <v>6.8999999999999999E-3</v>
      </c>
      <c r="H55" s="40"/>
    </row>
    <row r="56" spans="1:8" ht="12.95" customHeight="1">
      <c r="A56" s="14" t="s">
        <v>1783</v>
      </c>
      <c r="B56" s="10" t="s">
        <v>1784</v>
      </c>
      <c r="C56" s="15" t="s">
        <v>1785</v>
      </c>
      <c r="D56" s="12" t="s">
        <v>95</v>
      </c>
      <c r="E56" s="16">
        <v>2371895</v>
      </c>
      <c r="F56" s="17">
        <v>2855.76</v>
      </c>
      <c r="G56" s="18">
        <v>6.7999999999999996E-3</v>
      </c>
      <c r="H56" s="40"/>
    </row>
    <row r="57" spans="1:8" ht="12.95" customHeight="1">
      <c r="A57" s="14" t="s">
        <v>172</v>
      </c>
      <c r="B57" s="10" t="s">
        <v>173</v>
      </c>
      <c r="C57" s="15" t="s">
        <v>174</v>
      </c>
      <c r="D57" s="12" t="s">
        <v>128</v>
      </c>
      <c r="E57" s="16">
        <v>295542</v>
      </c>
      <c r="F57" s="17">
        <v>2801.29</v>
      </c>
      <c r="G57" s="18">
        <v>6.7000000000000002E-3</v>
      </c>
      <c r="H57" s="40"/>
    </row>
    <row r="58" spans="1:8" ht="12.95" customHeight="1">
      <c r="A58" s="14" t="s">
        <v>350</v>
      </c>
      <c r="B58" s="10" t="s">
        <v>351</v>
      </c>
      <c r="C58" s="15" t="s">
        <v>352</v>
      </c>
      <c r="D58" s="12" t="s">
        <v>84</v>
      </c>
      <c r="E58" s="16">
        <v>75000</v>
      </c>
      <c r="F58" s="17">
        <v>2695.09</v>
      </c>
      <c r="G58" s="18">
        <v>6.4000000000000003E-3</v>
      </c>
      <c r="H58" s="40"/>
    </row>
    <row r="59" spans="1:8" ht="12.95" customHeight="1">
      <c r="A59" s="14" t="s">
        <v>405</v>
      </c>
      <c r="B59" s="10" t="s">
        <v>406</v>
      </c>
      <c r="C59" s="15" t="s">
        <v>407</v>
      </c>
      <c r="D59" s="12" t="s">
        <v>22</v>
      </c>
      <c r="E59" s="16">
        <v>15000</v>
      </c>
      <c r="F59" s="17">
        <v>2585.6</v>
      </c>
      <c r="G59" s="18">
        <v>6.1999999999999998E-3</v>
      </c>
      <c r="H59" s="40"/>
    </row>
    <row r="60" spans="1:8" ht="12.95" customHeight="1">
      <c r="A60" s="14" t="s">
        <v>2456</v>
      </c>
      <c r="B60" s="10" t="s">
        <v>2457</v>
      </c>
      <c r="C60" s="15" t="s">
        <v>2458</v>
      </c>
      <c r="D60" s="12" t="s">
        <v>128</v>
      </c>
      <c r="E60" s="16">
        <v>600000</v>
      </c>
      <c r="F60" s="17">
        <v>2530.5</v>
      </c>
      <c r="G60" s="18">
        <v>6.1000000000000004E-3</v>
      </c>
      <c r="H60" s="40"/>
    </row>
    <row r="61" spans="1:8" ht="12.95" customHeight="1">
      <c r="A61" s="14" t="s">
        <v>334</v>
      </c>
      <c r="B61" s="10" t="s">
        <v>335</v>
      </c>
      <c r="C61" s="15" t="s">
        <v>336</v>
      </c>
      <c r="D61" s="12" t="s">
        <v>30</v>
      </c>
      <c r="E61" s="16">
        <v>67921</v>
      </c>
      <c r="F61" s="17">
        <v>2397.0300000000002</v>
      </c>
      <c r="G61" s="18">
        <v>5.7000000000000002E-3</v>
      </c>
      <c r="H61" s="40"/>
    </row>
    <row r="62" spans="1:8" ht="12.95" customHeight="1">
      <c r="A62" s="14" t="s">
        <v>449</v>
      </c>
      <c r="B62" s="10" t="s">
        <v>450</v>
      </c>
      <c r="C62" s="15" t="s">
        <v>451</v>
      </c>
      <c r="D62" s="12" t="s">
        <v>181</v>
      </c>
      <c r="E62" s="16">
        <v>108952</v>
      </c>
      <c r="F62" s="17">
        <v>2344.54</v>
      </c>
      <c r="G62" s="18">
        <v>5.5999999999999999E-3</v>
      </c>
      <c r="H62" s="40"/>
    </row>
    <row r="63" spans="1:8" ht="12.95" customHeight="1">
      <c r="A63" s="14" t="s">
        <v>1155</v>
      </c>
      <c r="B63" s="10" t="s">
        <v>1156</v>
      </c>
      <c r="C63" s="15" t="s">
        <v>1157</v>
      </c>
      <c r="D63" s="12" t="s">
        <v>267</v>
      </c>
      <c r="E63" s="16">
        <v>340000</v>
      </c>
      <c r="F63" s="17">
        <v>2325.09</v>
      </c>
      <c r="G63" s="18">
        <v>5.5999999999999999E-3</v>
      </c>
      <c r="H63" s="40"/>
    </row>
    <row r="64" spans="1:8" ht="12.95" customHeight="1">
      <c r="A64" s="14" t="s">
        <v>1810</v>
      </c>
      <c r="B64" s="10" t="s">
        <v>1811</v>
      </c>
      <c r="C64" s="15" t="s">
        <v>1812</v>
      </c>
      <c r="D64" s="12" t="s">
        <v>165</v>
      </c>
      <c r="E64" s="16">
        <v>771208</v>
      </c>
      <c r="F64" s="17">
        <v>2275.4499999999998</v>
      </c>
      <c r="G64" s="18">
        <v>5.4000000000000003E-3</v>
      </c>
      <c r="H64" s="40"/>
    </row>
    <row r="65" spans="1:8" ht="12.95" customHeight="1">
      <c r="A65" s="14" t="s">
        <v>1152</v>
      </c>
      <c r="B65" s="10" t="s">
        <v>1153</v>
      </c>
      <c r="C65" s="15" t="s">
        <v>1154</v>
      </c>
      <c r="D65" s="12" t="s">
        <v>233</v>
      </c>
      <c r="E65" s="16">
        <v>1500000</v>
      </c>
      <c r="F65" s="17">
        <v>2131.5</v>
      </c>
      <c r="G65" s="18">
        <v>5.1000000000000004E-3</v>
      </c>
      <c r="H65" s="40"/>
    </row>
    <row r="66" spans="1:8" ht="12.95" customHeight="1">
      <c r="A66" s="14" t="s">
        <v>2459</v>
      </c>
      <c r="B66" s="10" t="s">
        <v>2460</v>
      </c>
      <c r="C66" s="15" t="s">
        <v>2461</v>
      </c>
      <c r="D66" s="12" t="s">
        <v>55</v>
      </c>
      <c r="E66" s="16">
        <v>369657</v>
      </c>
      <c r="F66" s="17">
        <v>2116.66</v>
      </c>
      <c r="G66" s="18">
        <v>5.1000000000000004E-3</v>
      </c>
      <c r="H66" s="40"/>
    </row>
    <row r="67" spans="1:8" ht="12.95" customHeight="1">
      <c r="A67" s="14" t="s">
        <v>2462</v>
      </c>
      <c r="B67" s="10" t="s">
        <v>2463</v>
      </c>
      <c r="C67" s="15" t="s">
        <v>2464</v>
      </c>
      <c r="D67" s="12" t="s">
        <v>128</v>
      </c>
      <c r="E67" s="16">
        <v>243602</v>
      </c>
      <c r="F67" s="17">
        <v>2086.5700000000002</v>
      </c>
      <c r="G67" s="18">
        <v>5.0000000000000001E-3</v>
      </c>
      <c r="H67" s="40"/>
    </row>
    <row r="68" spans="1:8" ht="12.95" customHeight="1">
      <c r="A68" s="14" t="s">
        <v>277</v>
      </c>
      <c r="B68" s="10" t="s">
        <v>278</v>
      </c>
      <c r="C68" s="15" t="s">
        <v>279</v>
      </c>
      <c r="D68" s="12" t="s">
        <v>18</v>
      </c>
      <c r="E68" s="16">
        <v>2760135</v>
      </c>
      <c r="F68" s="17">
        <v>1963.84</v>
      </c>
      <c r="G68" s="18">
        <v>4.7000000000000002E-3</v>
      </c>
      <c r="H68" s="40"/>
    </row>
    <row r="69" spans="1:8" ht="12.95" customHeight="1">
      <c r="A69" s="14" t="s">
        <v>343</v>
      </c>
      <c r="B69" s="10" t="s">
        <v>344</v>
      </c>
      <c r="C69" s="15" t="s">
        <v>345</v>
      </c>
      <c r="D69" s="12" t="s">
        <v>14</v>
      </c>
      <c r="E69" s="16">
        <v>84000</v>
      </c>
      <c r="F69" s="17">
        <v>1946.74</v>
      </c>
      <c r="G69" s="18">
        <v>4.7000000000000002E-3</v>
      </c>
      <c r="H69" s="40"/>
    </row>
    <row r="70" spans="1:8" ht="12.95" customHeight="1">
      <c r="A70" s="14" t="s">
        <v>2465</v>
      </c>
      <c r="B70" s="10" t="s">
        <v>2466</v>
      </c>
      <c r="C70" s="15" t="s">
        <v>2467</v>
      </c>
      <c r="D70" s="12" t="s">
        <v>2446</v>
      </c>
      <c r="E70" s="16">
        <v>400858</v>
      </c>
      <c r="F70" s="17">
        <v>1927.73</v>
      </c>
      <c r="G70" s="18">
        <v>4.5999999999999999E-3</v>
      </c>
      <c r="H70" s="40"/>
    </row>
    <row r="71" spans="1:8" ht="12.95" customHeight="1">
      <c r="A71" s="14" t="s">
        <v>234</v>
      </c>
      <c r="B71" s="10" t="s">
        <v>235</v>
      </c>
      <c r="C71" s="15" t="s">
        <v>236</v>
      </c>
      <c r="D71" s="12" t="s">
        <v>66</v>
      </c>
      <c r="E71" s="16">
        <v>9300000</v>
      </c>
      <c r="F71" s="17">
        <v>1860</v>
      </c>
      <c r="G71" s="18">
        <v>4.4999999999999997E-3</v>
      </c>
      <c r="H71" s="40"/>
    </row>
    <row r="72" spans="1:8" ht="12.95" customHeight="1">
      <c r="A72" s="14" t="s">
        <v>1309</v>
      </c>
      <c r="B72" s="10" t="s">
        <v>1310</v>
      </c>
      <c r="C72" s="15" t="s">
        <v>1311</v>
      </c>
      <c r="D72" s="12" t="s">
        <v>70</v>
      </c>
      <c r="E72" s="16">
        <v>343198</v>
      </c>
      <c r="F72" s="17">
        <v>1823.58</v>
      </c>
      <c r="G72" s="18">
        <v>4.4000000000000003E-3</v>
      </c>
      <c r="H72" s="40"/>
    </row>
    <row r="73" spans="1:8" ht="12.95" customHeight="1">
      <c r="A73" s="14" t="s">
        <v>271</v>
      </c>
      <c r="B73" s="10" t="s">
        <v>272</v>
      </c>
      <c r="C73" s="15" t="s">
        <v>273</v>
      </c>
      <c r="D73" s="12" t="s">
        <v>128</v>
      </c>
      <c r="E73" s="16">
        <v>587634</v>
      </c>
      <c r="F73" s="17">
        <v>1806.39</v>
      </c>
      <c r="G73" s="18">
        <v>4.3E-3</v>
      </c>
      <c r="H73" s="40"/>
    </row>
    <row r="74" spans="1:8" ht="12.95" customHeight="1">
      <c r="A74" s="14" t="s">
        <v>1161</v>
      </c>
      <c r="B74" s="10" t="s">
        <v>1162</v>
      </c>
      <c r="C74" s="15" t="s">
        <v>1163</v>
      </c>
      <c r="D74" s="12" t="s">
        <v>34</v>
      </c>
      <c r="E74" s="16">
        <v>53000</v>
      </c>
      <c r="F74" s="17">
        <v>1717.36</v>
      </c>
      <c r="G74" s="18">
        <v>4.1000000000000003E-3</v>
      </c>
      <c r="H74" s="40"/>
    </row>
    <row r="75" spans="1:8" ht="12.95" customHeight="1">
      <c r="A75" s="14" t="s">
        <v>2468</v>
      </c>
      <c r="B75" s="10" t="s">
        <v>2469</v>
      </c>
      <c r="C75" s="15" t="s">
        <v>2470</v>
      </c>
      <c r="D75" s="12" t="s">
        <v>380</v>
      </c>
      <c r="E75" s="16">
        <v>1200000</v>
      </c>
      <c r="F75" s="17">
        <v>1557.6</v>
      </c>
      <c r="G75" s="18">
        <v>3.7000000000000002E-3</v>
      </c>
      <c r="H75" s="40"/>
    </row>
    <row r="76" spans="1:8" ht="12.95" customHeight="1">
      <c r="A76" s="14" t="s">
        <v>402</v>
      </c>
      <c r="B76" s="10" t="s">
        <v>403</v>
      </c>
      <c r="C76" s="15" t="s">
        <v>404</v>
      </c>
      <c r="D76" s="12" t="s">
        <v>18</v>
      </c>
      <c r="E76" s="16">
        <v>400000</v>
      </c>
      <c r="F76" s="17">
        <v>1488.4</v>
      </c>
      <c r="G76" s="18">
        <v>3.5999999999999999E-3</v>
      </c>
      <c r="H76" s="40"/>
    </row>
    <row r="77" spans="1:8" ht="12.95" customHeight="1">
      <c r="A77" s="14" t="s">
        <v>1121</v>
      </c>
      <c r="B77" s="10" t="s">
        <v>1122</v>
      </c>
      <c r="C77" s="15" t="s">
        <v>1123</v>
      </c>
      <c r="D77" s="12" t="s">
        <v>18</v>
      </c>
      <c r="E77" s="16">
        <v>180000</v>
      </c>
      <c r="F77" s="17">
        <v>1401.21</v>
      </c>
      <c r="G77" s="18">
        <v>3.3999999999999998E-3</v>
      </c>
      <c r="H77" s="40"/>
    </row>
    <row r="78" spans="1:8" ht="12.95" customHeight="1">
      <c r="A78" s="14" t="s">
        <v>423</v>
      </c>
      <c r="B78" s="10" t="s">
        <v>424</v>
      </c>
      <c r="C78" s="15" t="s">
        <v>425</v>
      </c>
      <c r="D78" s="12" t="s">
        <v>34</v>
      </c>
      <c r="E78" s="16">
        <v>250000</v>
      </c>
      <c r="F78" s="17">
        <v>1146.5</v>
      </c>
      <c r="G78" s="18">
        <v>2.7000000000000001E-3</v>
      </c>
      <c r="H78" s="40"/>
    </row>
    <row r="79" spans="1:8" ht="12.95" customHeight="1">
      <c r="A79" s="14" t="s">
        <v>455</v>
      </c>
      <c r="B79" s="10" t="s">
        <v>456</v>
      </c>
      <c r="C79" s="15" t="s">
        <v>5157</v>
      </c>
      <c r="D79" s="12" t="s">
        <v>349</v>
      </c>
      <c r="E79" s="16">
        <v>194089</v>
      </c>
      <c r="F79" s="17">
        <v>758.5</v>
      </c>
      <c r="G79" s="18">
        <v>1.8E-3</v>
      </c>
      <c r="H79" s="40"/>
    </row>
    <row r="80" spans="1:8" ht="12.95" customHeight="1">
      <c r="A80" s="3"/>
      <c r="B80" s="20"/>
      <c r="C80" s="21" t="s">
        <v>297</v>
      </c>
      <c r="D80" s="21"/>
      <c r="E80" s="21"/>
      <c r="F80" s="22">
        <v>406829.43</v>
      </c>
      <c r="G80" s="23">
        <v>0.97350000000000003</v>
      </c>
      <c r="H80" s="24"/>
    </row>
    <row r="81" spans="1:8" ht="12.95" customHeight="1">
      <c r="A81" s="3"/>
      <c r="B81" s="10"/>
      <c r="C81" s="11" t="s">
        <v>298</v>
      </c>
      <c r="D81" s="12"/>
      <c r="E81" s="12"/>
      <c r="F81" s="12"/>
      <c r="G81" s="12"/>
      <c r="H81" s="13"/>
    </row>
    <row r="82" spans="1:8" ht="12.95" customHeight="1">
      <c r="A82" s="14" t="s">
        <v>2471</v>
      </c>
      <c r="B82" s="10" t="s">
        <v>2472</v>
      </c>
      <c r="C82" s="15" t="s">
        <v>5471</v>
      </c>
      <c r="D82" s="12" t="s">
        <v>139</v>
      </c>
      <c r="E82" s="16">
        <v>3000000</v>
      </c>
      <c r="F82" s="17">
        <v>0</v>
      </c>
      <c r="G82" s="25" t="s">
        <v>302</v>
      </c>
      <c r="H82" s="40"/>
    </row>
    <row r="83" spans="1:8" ht="12.95" customHeight="1">
      <c r="A83" s="3"/>
      <c r="B83" s="20"/>
      <c r="C83" s="21" t="s">
        <v>297</v>
      </c>
      <c r="D83" s="21"/>
      <c r="E83" s="21"/>
      <c r="F83" s="22">
        <v>0</v>
      </c>
      <c r="G83" s="23">
        <v>0</v>
      </c>
      <c r="H83" s="24"/>
    </row>
    <row r="84" spans="1:8" ht="12.95" customHeight="1">
      <c r="A84" s="3"/>
      <c r="B84" s="26"/>
      <c r="C84" s="21" t="s">
        <v>303</v>
      </c>
      <c r="D84" s="27"/>
      <c r="E84" s="28"/>
      <c r="F84" s="29">
        <v>406829.43</v>
      </c>
      <c r="G84" s="30">
        <v>0.97350000000000003</v>
      </c>
      <c r="H84" s="31"/>
    </row>
    <row r="85" spans="1:8" ht="12.95" customHeight="1">
      <c r="A85" s="3"/>
      <c r="B85" s="10"/>
      <c r="C85" s="11" t="s">
        <v>304</v>
      </c>
      <c r="D85" s="12"/>
      <c r="E85" s="12"/>
      <c r="F85" s="12"/>
      <c r="G85" s="12"/>
      <c r="H85" s="13"/>
    </row>
    <row r="86" spans="1:8" ht="12.95" customHeight="1">
      <c r="A86" s="3"/>
      <c r="B86" s="10"/>
      <c r="C86" s="11" t="s">
        <v>5141</v>
      </c>
      <c r="D86" s="12"/>
      <c r="E86" s="12"/>
      <c r="F86" s="12"/>
      <c r="G86" s="12"/>
      <c r="H86" s="13"/>
    </row>
    <row r="87" spans="1:8" ht="12.95" customHeight="1">
      <c r="A87" s="4"/>
      <c r="B87" s="10"/>
      <c r="C87" s="15" t="s">
        <v>5142</v>
      </c>
      <c r="D87" s="12"/>
      <c r="E87" s="25"/>
      <c r="F87" s="17">
        <v>10971.68</v>
      </c>
      <c r="G87" s="18">
        <v>2.63E-2</v>
      </c>
      <c r="H87" s="40"/>
    </row>
    <row r="88" spans="1:8" ht="12.95" customHeight="1">
      <c r="A88" s="3"/>
      <c r="B88" s="26"/>
      <c r="C88" s="21" t="s">
        <v>303</v>
      </c>
      <c r="D88" s="27"/>
      <c r="E88" s="28"/>
      <c r="F88" s="29">
        <v>10971.68</v>
      </c>
      <c r="G88" s="30">
        <v>2.63E-2</v>
      </c>
      <c r="H88" s="31"/>
    </row>
    <row r="89" spans="1:8" ht="12.95" customHeight="1">
      <c r="A89" s="3"/>
      <c r="B89" s="10"/>
      <c r="C89" s="11" t="s">
        <v>305</v>
      </c>
      <c r="D89" s="12"/>
      <c r="E89" s="12"/>
      <c r="F89" s="12"/>
      <c r="G89" s="12"/>
      <c r="H89" s="13"/>
    </row>
    <row r="90" spans="1:8" ht="12.95" customHeight="1">
      <c r="A90" s="14" t="s">
        <v>2473</v>
      </c>
      <c r="B90" s="10" t="s">
        <v>2474</v>
      </c>
      <c r="C90" s="15" t="s">
        <v>2475</v>
      </c>
      <c r="D90" s="12"/>
      <c r="E90" s="16">
        <v>1260000</v>
      </c>
      <c r="F90" s="17">
        <v>1195.6099999999999</v>
      </c>
      <c r="G90" s="18">
        <v>2.8999999999999998E-3</v>
      </c>
      <c r="H90" s="40"/>
    </row>
    <row r="91" spans="1:8" ht="12.95" customHeight="1">
      <c r="A91" s="3"/>
      <c r="B91" s="26"/>
      <c r="C91" s="21" t="s">
        <v>303</v>
      </c>
      <c r="D91" s="27"/>
      <c r="E91" s="28"/>
      <c r="F91" s="29">
        <v>1195.6099999999999</v>
      </c>
      <c r="G91" s="30">
        <v>2.8999999999999998E-3</v>
      </c>
      <c r="H91" s="31"/>
    </row>
    <row r="92" spans="1:8" ht="12.95" customHeight="1">
      <c r="A92" s="3"/>
      <c r="B92" s="10"/>
      <c r="C92" s="11" t="s">
        <v>312</v>
      </c>
      <c r="D92" s="12"/>
      <c r="E92" s="12"/>
      <c r="F92" s="12"/>
      <c r="G92" s="12"/>
      <c r="H92" s="13"/>
    </row>
    <row r="93" spans="1:8" ht="12.95" customHeight="1">
      <c r="A93" s="14" t="s">
        <v>313</v>
      </c>
      <c r="B93" s="10"/>
      <c r="C93" s="15" t="s">
        <v>314</v>
      </c>
      <c r="D93" s="12"/>
      <c r="E93" s="25"/>
      <c r="F93" s="17">
        <v>0</v>
      </c>
      <c r="G93" s="25" t="s">
        <v>302</v>
      </c>
      <c r="H93" s="40"/>
    </row>
    <row r="94" spans="1:8" ht="12.95" customHeight="1">
      <c r="A94" s="14" t="s">
        <v>315</v>
      </c>
      <c r="B94" s="10"/>
      <c r="C94" s="15" t="s">
        <v>316</v>
      </c>
      <c r="D94" s="12"/>
      <c r="E94" s="25"/>
      <c r="F94" s="17">
        <v>0</v>
      </c>
      <c r="G94" s="25" t="s">
        <v>302</v>
      </c>
      <c r="H94" s="40"/>
    </row>
    <row r="95" spans="1:8" ht="12.95" customHeight="1">
      <c r="A95" s="3"/>
      <c r="B95" s="26"/>
      <c r="C95" s="21" t="s">
        <v>303</v>
      </c>
      <c r="D95" s="27"/>
      <c r="E95" s="28"/>
      <c r="F95" s="29">
        <v>0</v>
      </c>
      <c r="G95" s="30">
        <v>0</v>
      </c>
      <c r="H95" s="31"/>
    </row>
    <row r="96" spans="1:8" ht="12.95" customHeight="1">
      <c r="A96" s="3"/>
      <c r="B96" s="26"/>
      <c r="C96" s="21" t="s">
        <v>317</v>
      </c>
      <c r="D96" s="27"/>
      <c r="E96" s="12"/>
      <c r="F96" s="29">
        <v>-1078.1099999999999</v>
      </c>
      <c r="G96" s="30">
        <v>-2.7000000000000001E-3</v>
      </c>
      <c r="H96" s="31"/>
    </row>
    <row r="97" spans="1:8" ht="12.95" customHeight="1">
      <c r="A97" s="3"/>
      <c r="B97" s="32"/>
      <c r="C97" s="33" t="s">
        <v>318</v>
      </c>
      <c r="D97" s="34"/>
      <c r="E97" s="34"/>
      <c r="F97" s="35">
        <v>417918.61313319998</v>
      </c>
      <c r="G97" s="36">
        <v>1</v>
      </c>
      <c r="H97" s="37"/>
    </row>
    <row r="98" spans="1:8" ht="12.95" customHeight="1">
      <c r="A98" s="3"/>
      <c r="B98" s="3"/>
      <c r="C98" s="4"/>
      <c r="D98" s="3"/>
      <c r="E98" s="3"/>
      <c r="F98" s="3"/>
      <c r="G98" s="3"/>
      <c r="H98" s="3"/>
    </row>
    <row r="99" spans="1:8" ht="12.95" customHeight="1">
      <c r="A99" s="3"/>
      <c r="B99" s="3"/>
      <c r="C99" s="2"/>
      <c r="D99" s="3"/>
      <c r="E99" s="3"/>
      <c r="F99" s="3"/>
      <c r="G99" s="3"/>
      <c r="H99" s="3"/>
    </row>
    <row r="100" spans="1:8" ht="12.95" customHeight="1">
      <c r="A100" s="3"/>
      <c r="B100" s="3"/>
      <c r="C100" s="2" t="s">
        <v>319</v>
      </c>
      <c r="D100" s="3"/>
      <c r="E100" s="3"/>
      <c r="F100" s="3"/>
      <c r="G100" s="3"/>
      <c r="H100" s="3"/>
    </row>
    <row r="101" spans="1:8" ht="12.95" customHeight="1">
      <c r="A101" s="3"/>
      <c r="B101" s="3"/>
      <c r="C101" s="2"/>
      <c r="D101" s="3"/>
      <c r="E101" s="3"/>
      <c r="F101" s="3"/>
      <c r="G101" s="3"/>
      <c r="H101" s="3"/>
    </row>
    <row r="102" spans="1:8" ht="12.95" customHeight="1">
      <c r="A102" s="3"/>
      <c r="B102" s="3"/>
      <c r="C102" s="78" t="s">
        <v>5145</v>
      </c>
      <c r="D102" s="3"/>
      <c r="E102" s="3"/>
      <c r="F102" s="3"/>
      <c r="G102" s="3"/>
      <c r="H102" s="3"/>
    </row>
    <row r="103" spans="1:8">
      <c r="F103" s="71" t="s">
        <v>5504</v>
      </c>
    </row>
    <row r="104" spans="1:8">
      <c r="B104" s="71" t="s">
        <v>5486</v>
      </c>
      <c r="F104" s="71" t="s">
        <v>5488</v>
      </c>
    </row>
  </sheetData>
  <mergeCells count="2">
    <mergeCell ref="B1:C1"/>
    <mergeCell ref="B2:C2"/>
  </mergeCells>
  <hyperlinks>
    <hyperlink ref="H1" location="Index" display="Index" xr:uid="{DF857FD9-AA68-4E39-AD9D-6E0730A690ED}"/>
  </hyperlink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outlinePr summaryBelow="0"/>
  </sheetPr>
  <dimension ref="A1:H178"/>
  <sheetViews>
    <sheetView topLeftCell="A167"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2476</v>
      </c>
      <c r="B1" s="210" t="s">
        <v>5030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1650000</v>
      </c>
      <c r="F7" s="17">
        <v>28258.73</v>
      </c>
      <c r="G7" s="18">
        <v>8.4900000000000003E-2</v>
      </c>
      <c r="H7" s="40"/>
    </row>
    <row r="8" spans="1:8" ht="12.95" customHeight="1">
      <c r="A8" s="14" t="s">
        <v>325</v>
      </c>
      <c r="B8" s="10" t="s">
        <v>326</v>
      </c>
      <c r="C8" s="15" t="s">
        <v>327</v>
      </c>
      <c r="D8" s="12" t="s">
        <v>26</v>
      </c>
      <c r="E8" s="16">
        <v>1435000</v>
      </c>
      <c r="F8" s="17">
        <v>21432.44</v>
      </c>
      <c r="G8" s="18">
        <v>6.4399999999999999E-2</v>
      </c>
      <c r="H8" s="40"/>
    </row>
    <row r="9" spans="1:8" ht="12.95" customHeight="1">
      <c r="A9" s="14" t="s">
        <v>23</v>
      </c>
      <c r="B9" s="10" t="s">
        <v>24</v>
      </c>
      <c r="C9" s="15" t="s">
        <v>25</v>
      </c>
      <c r="D9" s="12" t="s">
        <v>26</v>
      </c>
      <c r="E9" s="16">
        <v>2800000</v>
      </c>
      <c r="F9" s="17">
        <v>20001.8</v>
      </c>
      <c r="G9" s="18">
        <v>6.0100000000000001E-2</v>
      </c>
      <c r="H9" s="40"/>
    </row>
    <row r="10" spans="1:8" ht="12.95" customHeight="1">
      <c r="A10" s="14" t="s">
        <v>321</v>
      </c>
      <c r="B10" s="10" t="s">
        <v>322</v>
      </c>
      <c r="C10" s="15" t="s">
        <v>323</v>
      </c>
      <c r="D10" s="12" t="s">
        <v>324</v>
      </c>
      <c r="E10" s="16">
        <v>798000</v>
      </c>
      <c r="F10" s="17">
        <v>19195.09</v>
      </c>
      <c r="G10" s="18">
        <v>5.7700000000000001E-2</v>
      </c>
      <c r="H10" s="40"/>
    </row>
    <row r="11" spans="1:8" ht="12.95" customHeight="1">
      <c r="A11" s="14" t="s">
        <v>346</v>
      </c>
      <c r="B11" s="10" t="s">
        <v>347</v>
      </c>
      <c r="C11" s="15" t="s">
        <v>348</v>
      </c>
      <c r="D11" s="12" t="s">
        <v>349</v>
      </c>
      <c r="E11" s="16">
        <v>1675000</v>
      </c>
      <c r="F11" s="17">
        <v>12198.19</v>
      </c>
      <c r="G11" s="18">
        <v>3.6600000000000001E-2</v>
      </c>
      <c r="H11" s="40"/>
    </row>
    <row r="12" spans="1:8" ht="12.95" customHeight="1">
      <c r="A12" s="14" t="s">
        <v>331</v>
      </c>
      <c r="B12" s="10" t="s">
        <v>332</v>
      </c>
      <c r="C12" s="15" t="s">
        <v>333</v>
      </c>
      <c r="D12" s="12" t="s">
        <v>18</v>
      </c>
      <c r="E12" s="16">
        <v>440236</v>
      </c>
      <c r="F12" s="17">
        <v>11767.95</v>
      </c>
      <c r="G12" s="18">
        <v>3.5400000000000001E-2</v>
      </c>
      <c r="H12" s="40"/>
    </row>
    <row r="13" spans="1:8" ht="12.95" customHeight="1">
      <c r="A13" s="14" t="s">
        <v>149</v>
      </c>
      <c r="B13" s="10" t="s">
        <v>150</v>
      </c>
      <c r="C13" s="15" t="s">
        <v>151</v>
      </c>
      <c r="D13" s="12" t="s">
        <v>152</v>
      </c>
      <c r="E13" s="16">
        <v>650000</v>
      </c>
      <c r="F13" s="17">
        <v>11470.88</v>
      </c>
      <c r="G13" s="18">
        <v>3.4500000000000003E-2</v>
      </c>
      <c r="H13" s="40"/>
    </row>
    <row r="14" spans="1:8" ht="12.95" customHeight="1">
      <c r="A14" s="14" t="s">
        <v>362</v>
      </c>
      <c r="B14" s="10" t="s">
        <v>363</v>
      </c>
      <c r="C14" s="15" t="s">
        <v>364</v>
      </c>
      <c r="D14" s="12" t="s">
        <v>26</v>
      </c>
      <c r="E14" s="16">
        <v>1530000</v>
      </c>
      <c r="F14" s="17">
        <v>10031.450000000001</v>
      </c>
      <c r="G14" s="18">
        <v>3.0099999999999998E-2</v>
      </c>
      <c r="H14" s="40"/>
    </row>
    <row r="15" spans="1:8" ht="12.95" customHeight="1">
      <c r="A15" s="14" t="s">
        <v>156</v>
      </c>
      <c r="B15" s="10" t="s">
        <v>157</v>
      </c>
      <c r="C15" s="15" t="s">
        <v>158</v>
      </c>
      <c r="D15" s="12" t="s">
        <v>26</v>
      </c>
      <c r="E15" s="16">
        <v>2000000</v>
      </c>
      <c r="F15" s="17">
        <v>9211</v>
      </c>
      <c r="G15" s="18">
        <v>2.7699999999999999E-2</v>
      </c>
      <c r="H15" s="40"/>
    </row>
    <row r="16" spans="1:8" ht="12.95" customHeight="1">
      <c r="A16" s="14" t="s">
        <v>1137</v>
      </c>
      <c r="B16" s="10" t="s">
        <v>1138</v>
      </c>
      <c r="C16" s="15" t="s">
        <v>1139</v>
      </c>
      <c r="D16" s="12" t="s">
        <v>84</v>
      </c>
      <c r="E16" s="16">
        <v>1190000</v>
      </c>
      <c r="F16" s="17">
        <v>8967.84</v>
      </c>
      <c r="G16" s="18">
        <v>2.69E-2</v>
      </c>
      <c r="H16" s="40"/>
    </row>
    <row r="17" spans="1:8" ht="12.95" customHeight="1">
      <c r="A17" s="14" t="s">
        <v>387</v>
      </c>
      <c r="B17" s="10" t="s">
        <v>388</v>
      </c>
      <c r="C17" s="15" t="s">
        <v>389</v>
      </c>
      <c r="D17" s="12" t="s">
        <v>14</v>
      </c>
      <c r="E17" s="16">
        <v>3500000</v>
      </c>
      <c r="F17" s="17">
        <v>7740.25</v>
      </c>
      <c r="G17" s="18">
        <v>2.3300000000000001E-2</v>
      </c>
      <c r="H17" s="40"/>
    </row>
    <row r="18" spans="1:8" ht="12.95" customHeight="1">
      <c r="A18" s="14" t="s">
        <v>353</v>
      </c>
      <c r="B18" s="10" t="s">
        <v>354</v>
      </c>
      <c r="C18" s="15" t="s">
        <v>355</v>
      </c>
      <c r="D18" s="12" t="s">
        <v>70</v>
      </c>
      <c r="E18" s="16">
        <v>435000</v>
      </c>
      <c r="F18" s="17">
        <v>7231.66</v>
      </c>
      <c r="G18" s="18">
        <v>2.1700000000000001E-2</v>
      </c>
      <c r="H18" s="40"/>
    </row>
    <row r="19" spans="1:8" ht="12.95" customHeight="1">
      <c r="A19" s="14" t="s">
        <v>343</v>
      </c>
      <c r="B19" s="10" t="s">
        <v>344</v>
      </c>
      <c r="C19" s="15" t="s">
        <v>345</v>
      </c>
      <c r="D19" s="12" t="s">
        <v>14</v>
      </c>
      <c r="E19" s="16">
        <v>311546</v>
      </c>
      <c r="F19" s="17">
        <v>7220.23</v>
      </c>
      <c r="G19" s="18">
        <v>2.1700000000000001E-2</v>
      </c>
      <c r="H19" s="40"/>
    </row>
    <row r="20" spans="1:8" ht="12.95" customHeight="1">
      <c r="A20" s="14" t="s">
        <v>1155</v>
      </c>
      <c r="B20" s="10" t="s">
        <v>1156</v>
      </c>
      <c r="C20" s="15" t="s">
        <v>1157</v>
      </c>
      <c r="D20" s="12" t="s">
        <v>267</v>
      </c>
      <c r="E20" s="16">
        <v>864000</v>
      </c>
      <c r="F20" s="17">
        <v>5908.46</v>
      </c>
      <c r="G20" s="18">
        <v>1.77E-2</v>
      </c>
      <c r="H20" s="40"/>
    </row>
    <row r="21" spans="1:8" ht="12.95" customHeight="1">
      <c r="A21" s="14" t="s">
        <v>2477</v>
      </c>
      <c r="B21" s="10" t="s">
        <v>2478</v>
      </c>
      <c r="C21" s="15" t="s">
        <v>2479</v>
      </c>
      <c r="D21" s="12" t="s">
        <v>30</v>
      </c>
      <c r="E21" s="16">
        <v>837520</v>
      </c>
      <c r="F21" s="17">
        <v>5497.9</v>
      </c>
      <c r="G21" s="18">
        <v>1.6500000000000001E-2</v>
      </c>
      <c r="H21" s="40"/>
    </row>
    <row r="22" spans="1:8" ht="12.95" customHeight="1">
      <c r="A22" s="14" t="s">
        <v>132</v>
      </c>
      <c r="B22" s="10" t="s">
        <v>133</v>
      </c>
      <c r="C22" s="15" t="s">
        <v>134</v>
      </c>
      <c r="D22" s="12" t="s">
        <v>135</v>
      </c>
      <c r="E22" s="16">
        <v>3750620</v>
      </c>
      <c r="F22" s="17">
        <v>4772.66</v>
      </c>
      <c r="G22" s="18">
        <v>1.43E-2</v>
      </c>
      <c r="H22" s="40"/>
    </row>
    <row r="23" spans="1:8" ht="12.95" customHeight="1">
      <c r="A23" s="14" t="s">
        <v>337</v>
      </c>
      <c r="B23" s="10" t="s">
        <v>338</v>
      </c>
      <c r="C23" s="15" t="s">
        <v>339</v>
      </c>
      <c r="D23" s="12" t="s">
        <v>30</v>
      </c>
      <c r="E23" s="16">
        <v>400000</v>
      </c>
      <c r="F23" s="17">
        <v>4554.6000000000004</v>
      </c>
      <c r="G23" s="18">
        <v>1.37E-2</v>
      </c>
      <c r="H23" s="40"/>
    </row>
    <row r="24" spans="1:8" ht="12.95" customHeight="1">
      <c r="A24" s="14" t="s">
        <v>136</v>
      </c>
      <c r="B24" s="10" t="s">
        <v>137</v>
      </c>
      <c r="C24" s="15" t="s">
        <v>138</v>
      </c>
      <c r="D24" s="12" t="s">
        <v>139</v>
      </c>
      <c r="E24" s="16">
        <v>1162000</v>
      </c>
      <c r="F24" s="17">
        <v>3992.05</v>
      </c>
      <c r="G24" s="18">
        <v>1.2E-2</v>
      </c>
      <c r="H24" s="40"/>
    </row>
    <row r="25" spans="1:8" ht="12.95" customHeight="1">
      <c r="A25" s="14" t="s">
        <v>1111</v>
      </c>
      <c r="B25" s="10" t="s">
        <v>1112</v>
      </c>
      <c r="C25" s="15" t="s">
        <v>1113</v>
      </c>
      <c r="D25" s="12" t="s">
        <v>1114</v>
      </c>
      <c r="E25" s="16">
        <v>306105</v>
      </c>
      <c r="F25" s="17">
        <v>3721.01</v>
      </c>
      <c r="G25" s="18">
        <v>1.12E-2</v>
      </c>
      <c r="H25" s="40"/>
    </row>
    <row r="26" spans="1:8" ht="12.95" customHeight="1">
      <c r="A26" s="14" t="s">
        <v>334</v>
      </c>
      <c r="B26" s="10" t="s">
        <v>335</v>
      </c>
      <c r="C26" s="15" t="s">
        <v>336</v>
      </c>
      <c r="D26" s="12" t="s">
        <v>30</v>
      </c>
      <c r="E26" s="16">
        <v>89989</v>
      </c>
      <c r="F26" s="17">
        <v>3175.85</v>
      </c>
      <c r="G26" s="18">
        <v>9.4999999999999998E-3</v>
      </c>
      <c r="H26" s="40"/>
    </row>
    <row r="27" spans="1:8" ht="12.95" customHeight="1">
      <c r="A27" s="14" t="s">
        <v>153</v>
      </c>
      <c r="B27" s="10" t="s">
        <v>154</v>
      </c>
      <c r="C27" s="15" t="s">
        <v>155</v>
      </c>
      <c r="D27" s="12" t="s">
        <v>34</v>
      </c>
      <c r="E27" s="16">
        <v>40000</v>
      </c>
      <c r="F27" s="17">
        <v>2827.12</v>
      </c>
      <c r="G27" s="18">
        <v>8.5000000000000006E-3</v>
      </c>
      <c r="H27" s="40"/>
    </row>
    <row r="28" spans="1:8" ht="12.95" customHeight="1">
      <c r="A28" s="14" t="s">
        <v>1134</v>
      </c>
      <c r="B28" s="10" t="s">
        <v>1135</v>
      </c>
      <c r="C28" s="15" t="s">
        <v>1136</v>
      </c>
      <c r="D28" s="12" t="s">
        <v>139</v>
      </c>
      <c r="E28" s="16">
        <v>257298</v>
      </c>
      <c r="F28" s="17">
        <v>2756.18</v>
      </c>
      <c r="G28" s="18">
        <v>8.3000000000000001E-3</v>
      </c>
      <c r="H28" s="40"/>
    </row>
    <row r="29" spans="1:8" ht="12.95" customHeight="1">
      <c r="A29" s="14" t="s">
        <v>2480</v>
      </c>
      <c r="B29" s="10" t="s">
        <v>2481</v>
      </c>
      <c r="C29" s="15" t="s">
        <v>2482</v>
      </c>
      <c r="D29" s="12" t="s">
        <v>34</v>
      </c>
      <c r="E29" s="16">
        <v>1000000</v>
      </c>
      <c r="F29" s="17">
        <v>2569.5</v>
      </c>
      <c r="G29" s="18">
        <v>7.7000000000000002E-3</v>
      </c>
      <c r="H29" s="40"/>
    </row>
    <row r="30" spans="1:8" ht="12.95" customHeight="1">
      <c r="A30" s="14" t="s">
        <v>414</v>
      </c>
      <c r="B30" s="10" t="s">
        <v>415</v>
      </c>
      <c r="C30" s="15" t="s">
        <v>416</v>
      </c>
      <c r="D30" s="12" t="s">
        <v>34</v>
      </c>
      <c r="E30" s="16">
        <v>280000</v>
      </c>
      <c r="F30" s="17">
        <v>2339.4</v>
      </c>
      <c r="G30" s="18">
        <v>7.0000000000000001E-3</v>
      </c>
      <c r="H30" s="40"/>
    </row>
    <row r="31" spans="1:8" ht="12.95" customHeight="1">
      <c r="A31" s="14" t="s">
        <v>85</v>
      </c>
      <c r="B31" s="10" t="s">
        <v>86</v>
      </c>
      <c r="C31" s="15" t="s">
        <v>87</v>
      </c>
      <c r="D31" s="12" t="s">
        <v>55</v>
      </c>
      <c r="E31" s="16">
        <v>98000</v>
      </c>
      <c r="F31" s="17">
        <v>2077.0100000000002</v>
      </c>
      <c r="G31" s="18">
        <v>6.1999999999999998E-3</v>
      </c>
      <c r="H31" s="40"/>
    </row>
    <row r="32" spans="1:8" ht="12.95" customHeight="1">
      <c r="A32" s="14" t="s">
        <v>374</v>
      </c>
      <c r="B32" s="10" t="s">
        <v>375</v>
      </c>
      <c r="C32" s="15" t="s">
        <v>376</v>
      </c>
      <c r="D32" s="12" t="s">
        <v>18</v>
      </c>
      <c r="E32" s="16">
        <v>29600</v>
      </c>
      <c r="F32" s="17">
        <v>2071.19</v>
      </c>
      <c r="G32" s="18">
        <v>6.1999999999999998E-3</v>
      </c>
      <c r="H32" s="40"/>
    </row>
    <row r="33" spans="1:8" ht="12.95" customHeight="1">
      <c r="A33" s="14" t="s">
        <v>356</v>
      </c>
      <c r="B33" s="10" t="s">
        <v>357</v>
      </c>
      <c r="C33" s="15" t="s">
        <v>358</v>
      </c>
      <c r="D33" s="12" t="s">
        <v>26</v>
      </c>
      <c r="E33" s="16">
        <v>100000</v>
      </c>
      <c r="F33" s="17">
        <v>1961.9</v>
      </c>
      <c r="G33" s="18">
        <v>5.8999999999999999E-3</v>
      </c>
      <c r="H33" s="40"/>
    </row>
    <row r="34" spans="1:8" ht="12.95" customHeight="1">
      <c r="A34" s="14" t="s">
        <v>2483</v>
      </c>
      <c r="B34" s="10" t="s">
        <v>2484</v>
      </c>
      <c r="C34" s="15" t="s">
        <v>2485</v>
      </c>
      <c r="D34" s="12" t="s">
        <v>18</v>
      </c>
      <c r="E34" s="16">
        <v>1662025</v>
      </c>
      <c r="F34" s="17">
        <v>1813.27</v>
      </c>
      <c r="G34" s="18">
        <v>5.4000000000000003E-3</v>
      </c>
      <c r="H34" s="40"/>
    </row>
    <row r="35" spans="1:8" ht="12.95" customHeight="1">
      <c r="A35" s="14" t="s">
        <v>446</v>
      </c>
      <c r="B35" s="10" t="s">
        <v>447</v>
      </c>
      <c r="C35" s="15" t="s">
        <v>448</v>
      </c>
      <c r="D35" s="12" t="s">
        <v>34</v>
      </c>
      <c r="E35" s="16">
        <v>250000</v>
      </c>
      <c r="F35" s="17">
        <v>1716.25</v>
      </c>
      <c r="G35" s="18">
        <v>5.1999999999999998E-3</v>
      </c>
      <c r="H35" s="40"/>
    </row>
    <row r="36" spans="1:8" ht="12.95" customHeight="1">
      <c r="A36" s="14" t="s">
        <v>381</v>
      </c>
      <c r="B36" s="10" t="s">
        <v>382</v>
      </c>
      <c r="C36" s="15" t="s">
        <v>383</v>
      </c>
      <c r="D36" s="12" t="s">
        <v>22</v>
      </c>
      <c r="E36" s="16">
        <v>140000</v>
      </c>
      <c r="F36" s="17">
        <v>1624.77</v>
      </c>
      <c r="G36" s="18">
        <v>4.8999999999999998E-3</v>
      </c>
      <c r="H36" s="40"/>
    </row>
    <row r="37" spans="1:8" ht="12.95" customHeight="1">
      <c r="A37" s="14" t="s">
        <v>2486</v>
      </c>
      <c r="B37" s="10" t="s">
        <v>2487</v>
      </c>
      <c r="C37" s="15" t="s">
        <v>2488</v>
      </c>
      <c r="D37" s="12" t="s">
        <v>45</v>
      </c>
      <c r="E37" s="16">
        <v>62220</v>
      </c>
      <c r="F37" s="17">
        <v>1518.45</v>
      </c>
      <c r="G37" s="18">
        <v>4.5999999999999999E-3</v>
      </c>
      <c r="H37" s="40"/>
    </row>
    <row r="38" spans="1:8" ht="12.95" customHeight="1">
      <c r="A38" s="14" t="s">
        <v>2489</v>
      </c>
      <c r="B38" s="10" t="s">
        <v>2490</v>
      </c>
      <c r="C38" s="15" t="s">
        <v>2491</v>
      </c>
      <c r="D38" s="12" t="s">
        <v>152</v>
      </c>
      <c r="E38" s="16">
        <v>1467500</v>
      </c>
      <c r="F38" s="17">
        <v>1375.78</v>
      </c>
      <c r="G38" s="18">
        <v>4.1000000000000003E-3</v>
      </c>
      <c r="H38" s="40"/>
    </row>
    <row r="39" spans="1:8" ht="12.95" customHeight="1">
      <c r="A39" s="14" t="s">
        <v>1451</v>
      </c>
      <c r="B39" s="10" t="s">
        <v>1452</v>
      </c>
      <c r="C39" s="15" t="s">
        <v>1453</v>
      </c>
      <c r="D39" s="12" t="s">
        <v>84</v>
      </c>
      <c r="E39" s="16">
        <v>155000</v>
      </c>
      <c r="F39" s="17">
        <v>1370.82</v>
      </c>
      <c r="G39" s="18">
        <v>4.1000000000000003E-3</v>
      </c>
      <c r="H39" s="40"/>
    </row>
    <row r="40" spans="1:8" ht="12.95" customHeight="1">
      <c r="A40" s="14" t="s">
        <v>1152</v>
      </c>
      <c r="B40" s="10" t="s">
        <v>1153</v>
      </c>
      <c r="C40" s="15" t="s">
        <v>1154</v>
      </c>
      <c r="D40" s="12" t="s">
        <v>233</v>
      </c>
      <c r="E40" s="16">
        <v>900000</v>
      </c>
      <c r="F40" s="17">
        <v>1278.9000000000001</v>
      </c>
      <c r="G40" s="18">
        <v>3.8E-3</v>
      </c>
      <c r="H40" s="40"/>
    </row>
    <row r="41" spans="1:8" ht="12.95" customHeight="1">
      <c r="A41" s="14" t="s">
        <v>1143</v>
      </c>
      <c r="B41" s="10" t="s">
        <v>1144</v>
      </c>
      <c r="C41" s="15" t="s">
        <v>1145</v>
      </c>
      <c r="D41" s="12" t="s">
        <v>22</v>
      </c>
      <c r="E41" s="16">
        <v>179692</v>
      </c>
      <c r="F41" s="17">
        <v>1223.3399999999999</v>
      </c>
      <c r="G41" s="18">
        <v>3.7000000000000002E-3</v>
      </c>
      <c r="H41" s="40"/>
    </row>
    <row r="42" spans="1:8" ht="12.95" customHeight="1">
      <c r="A42" s="14" t="s">
        <v>402</v>
      </c>
      <c r="B42" s="10" t="s">
        <v>403</v>
      </c>
      <c r="C42" s="15" t="s">
        <v>404</v>
      </c>
      <c r="D42" s="12" t="s">
        <v>18</v>
      </c>
      <c r="E42" s="16">
        <v>328506</v>
      </c>
      <c r="F42" s="17">
        <v>1222.3699999999999</v>
      </c>
      <c r="G42" s="18">
        <v>3.7000000000000002E-3</v>
      </c>
      <c r="H42" s="40"/>
    </row>
    <row r="43" spans="1:8" ht="12.95" customHeight="1">
      <c r="A43" s="14" t="s">
        <v>106</v>
      </c>
      <c r="B43" s="10" t="s">
        <v>107</v>
      </c>
      <c r="C43" s="15" t="s">
        <v>108</v>
      </c>
      <c r="D43" s="12" t="s">
        <v>38</v>
      </c>
      <c r="E43" s="16">
        <v>260000</v>
      </c>
      <c r="F43" s="17">
        <v>1165.45</v>
      </c>
      <c r="G43" s="18">
        <v>3.5000000000000001E-3</v>
      </c>
      <c r="H43" s="40"/>
    </row>
    <row r="44" spans="1:8" ht="12.95" customHeight="1">
      <c r="A44" s="14" t="s">
        <v>112</v>
      </c>
      <c r="B44" s="10" t="s">
        <v>113</v>
      </c>
      <c r="C44" s="15" t="s">
        <v>114</v>
      </c>
      <c r="D44" s="12" t="s">
        <v>115</v>
      </c>
      <c r="E44" s="16">
        <v>112413</v>
      </c>
      <c r="F44" s="17">
        <v>1140.1500000000001</v>
      </c>
      <c r="G44" s="18">
        <v>3.3999999999999998E-3</v>
      </c>
      <c r="H44" s="40"/>
    </row>
    <row r="45" spans="1:8" ht="12.95" customHeight="1">
      <c r="A45" s="14" t="s">
        <v>31</v>
      </c>
      <c r="B45" s="10" t="s">
        <v>32</v>
      </c>
      <c r="C45" s="15" t="s">
        <v>33</v>
      </c>
      <c r="D45" s="12" t="s">
        <v>34</v>
      </c>
      <c r="E45" s="16">
        <v>950000</v>
      </c>
      <c r="F45" s="17">
        <v>1137.1500000000001</v>
      </c>
      <c r="G45" s="18">
        <v>3.3999999999999998E-3</v>
      </c>
      <c r="H45" s="40"/>
    </row>
    <row r="46" spans="1:8" ht="12.95" customHeight="1">
      <c r="A46" s="14" t="s">
        <v>1454</v>
      </c>
      <c r="B46" s="10" t="s">
        <v>1455</v>
      </c>
      <c r="C46" s="15" t="s">
        <v>1456</v>
      </c>
      <c r="D46" s="12" t="s">
        <v>84</v>
      </c>
      <c r="E46" s="16">
        <v>29000</v>
      </c>
      <c r="F46" s="17">
        <v>1039.75</v>
      </c>
      <c r="G46" s="18">
        <v>3.0999999999999999E-3</v>
      </c>
      <c r="H46" s="40"/>
    </row>
    <row r="47" spans="1:8" ht="12.95" customHeight="1">
      <c r="A47" s="14" t="s">
        <v>390</v>
      </c>
      <c r="B47" s="10" t="s">
        <v>391</v>
      </c>
      <c r="C47" s="15" t="s">
        <v>392</v>
      </c>
      <c r="D47" s="12" t="s">
        <v>18</v>
      </c>
      <c r="E47" s="16">
        <v>107000</v>
      </c>
      <c r="F47" s="17">
        <v>1017.04</v>
      </c>
      <c r="G47" s="18">
        <v>3.0999999999999999E-3</v>
      </c>
      <c r="H47" s="40"/>
    </row>
    <row r="48" spans="1:8" ht="12.95" customHeight="1">
      <c r="A48" s="14" t="s">
        <v>2492</v>
      </c>
      <c r="B48" s="10" t="s">
        <v>2493</v>
      </c>
      <c r="C48" s="15" t="s">
        <v>2494</v>
      </c>
      <c r="D48" s="12" t="s">
        <v>152</v>
      </c>
      <c r="E48" s="16">
        <v>7408739</v>
      </c>
      <c r="F48" s="17">
        <v>963.14</v>
      </c>
      <c r="G48" s="18">
        <v>2.8999999999999998E-3</v>
      </c>
      <c r="H48" s="40"/>
    </row>
    <row r="49" spans="1:8" ht="12.95" customHeight="1">
      <c r="A49" s="14" t="s">
        <v>2495</v>
      </c>
      <c r="B49" s="10" t="s">
        <v>2496</v>
      </c>
      <c r="C49" s="15" t="s">
        <v>2497</v>
      </c>
      <c r="D49" s="12" t="s">
        <v>152</v>
      </c>
      <c r="E49" s="16">
        <v>2500000</v>
      </c>
      <c r="F49" s="17">
        <v>946.25</v>
      </c>
      <c r="G49" s="18">
        <v>2.8E-3</v>
      </c>
      <c r="H49" s="40"/>
    </row>
    <row r="50" spans="1:8" ht="12.95" customHeight="1">
      <c r="A50" s="14" t="s">
        <v>1312</v>
      </c>
      <c r="B50" s="10" t="s">
        <v>1313</v>
      </c>
      <c r="C50" s="15" t="s">
        <v>1314</v>
      </c>
      <c r="D50" s="12" t="s">
        <v>181</v>
      </c>
      <c r="E50" s="16">
        <v>355666</v>
      </c>
      <c r="F50" s="17">
        <v>822.12</v>
      </c>
      <c r="G50" s="18">
        <v>2.5000000000000001E-3</v>
      </c>
      <c r="H50" s="40"/>
    </row>
    <row r="51" spans="1:8" ht="12.95" customHeight="1">
      <c r="A51" s="14" t="s">
        <v>405</v>
      </c>
      <c r="B51" s="10" t="s">
        <v>406</v>
      </c>
      <c r="C51" s="15" t="s">
        <v>407</v>
      </c>
      <c r="D51" s="12" t="s">
        <v>22</v>
      </c>
      <c r="E51" s="16">
        <v>3300</v>
      </c>
      <c r="F51" s="17">
        <v>568.83000000000004</v>
      </c>
      <c r="G51" s="18">
        <v>1.6999999999999999E-3</v>
      </c>
      <c r="H51" s="40"/>
    </row>
    <row r="52" spans="1:8" ht="12.95" customHeight="1">
      <c r="A52" s="14" t="s">
        <v>455</v>
      </c>
      <c r="B52" s="10" t="s">
        <v>456</v>
      </c>
      <c r="C52" s="15" t="s">
        <v>5157</v>
      </c>
      <c r="D52" s="12" t="s">
        <v>349</v>
      </c>
      <c r="E52" s="16">
        <v>144642</v>
      </c>
      <c r="F52" s="17">
        <v>565.26</v>
      </c>
      <c r="G52" s="18">
        <v>1.6999999999999999E-3</v>
      </c>
      <c r="H52" s="40"/>
    </row>
    <row r="53" spans="1:8" ht="12.95" customHeight="1">
      <c r="A53" s="14" t="s">
        <v>1158</v>
      </c>
      <c r="B53" s="10" t="s">
        <v>1159</v>
      </c>
      <c r="C53" s="15" t="s">
        <v>1160</v>
      </c>
      <c r="D53" s="12" t="s">
        <v>84</v>
      </c>
      <c r="E53" s="16">
        <v>53225</v>
      </c>
      <c r="F53" s="17">
        <v>516.97</v>
      </c>
      <c r="G53" s="18">
        <v>1.6000000000000001E-3</v>
      </c>
      <c r="H53" s="40"/>
    </row>
    <row r="54" spans="1:8" ht="12.95" customHeight="1">
      <c r="A54" s="14" t="s">
        <v>109</v>
      </c>
      <c r="B54" s="10" t="s">
        <v>110</v>
      </c>
      <c r="C54" s="15" t="s">
        <v>111</v>
      </c>
      <c r="D54" s="12" t="s">
        <v>38</v>
      </c>
      <c r="E54" s="16">
        <v>10000</v>
      </c>
      <c r="F54" s="17">
        <v>510.07</v>
      </c>
      <c r="G54" s="18">
        <v>1.5E-3</v>
      </c>
      <c r="H54" s="40"/>
    </row>
    <row r="55" spans="1:8" ht="12.95" customHeight="1">
      <c r="A55" s="14" t="s">
        <v>1485</v>
      </c>
      <c r="B55" s="10" t="s">
        <v>1486</v>
      </c>
      <c r="C55" s="15" t="s">
        <v>1487</v>
      </c>
      <c r="D55" s="12" t="s">
        <v>14</v>
      </c>
      <c r="E55" s="16">
        <v>50000</v>
      </c>
      <c r="F55" s="17">
        <v>441.48</v>
      </c>
      <c r="G55" s="18">
        <v>1.2999999999999999E-3</v>
      </c>
      <c r="H55" s="40"/>
    </row>
    <row r="56" spans="1:8" ht="12.95" customHeight="1">
      <c r="A56" s="14" t="s">
        <v>60</v>
      </c>
      <c r="B56" s="10" t="s">
        <v>61</v>
      </c>
      <c r="C56" s="15" t="s">
        <v>62</v>
      </c>
      <c r="D56" s="12" t="s">
        <v>59</v>
      </c>
      <c r="E56" s="16">
        <v>1942</v>
      </c>
      <c r="F56" s="17">
        <v>5.45</v>
      </c>
      <c r="G56" s="25" t="s">
        <v>302</v>
      </c>
      <c r="H56" s="40"/>
    </row>
    <row r="57" spans="1:8" ht="12.95" customHeight="1">
      <c r="A57" s="3"/>
      <c r="B57" s="20"/>
      <c r="C57" s="21" t="s">
        <v>297</v>
      </c>
      <c r="D57" s="21"/>
      <c r="E57" s="21"/>
      <c r="F57" s="22">
        <v>246935.4</v>
      </c>
      <c r="G57" s="23">
        <v>0.74170000000000003</v>
      </c>
      <c r="H57" s="24"/>
    </row>
    <row r="58" spans="1:8" ht="12.95" customHeight="1">
      <c r="A58" s="3"/>
      <c r="B58" s="26"/>
      <c r="C58" s="11" t="s">
        <v>298</v>
      </c>
      <c r="D58" s="27"/>
      <c r="E58" s="27"/>
      <c r="F58" s="38" t="s">
        <v>475</v>
      </c>
      <c r="G58" s="38" t="s">
        <v>475</v>
      </c>
      <c r="H58" s="39" t="s">
        <v>475</v>
      </c>
    </row>
    <row r="59" spans="1:8" ht="12.95" customHeight="1">
      <c r="A59" s="3"/>
      <c r="B59" s="26"/>
      <c r="C59" s="21" t="s">
        <v>297</v>
      </c>
      <c r="D59" s="27"/>
      <c r="E59" s="27"/>
      <c r="F59" s="38" t="s">
        <v>475</v>
      </c>
      <c r="G59" s="38" t="s">
        <v>475</v>
      </c>
      <c r="H59" s="39" t="s">
        <v>475</v>
      </c>
    </row>
    <row r="60" spans="1:8" ht="12.95" customHeight="1">
      <c r="A60" s="3"/>
      <c r="B60" s="26"/>
      <c r="C60" s="21" t="s">
        <v>303</v>
      </c>
      <c r="D60" s="27"/>
      <c r="E60" s="28"/>
      <c r="F60" s="29">
        <v>246935.4</v>
      </c>
      <c r="G60" s="30">
        <v>0.74170000000000003</v>
      </c>
      <c r="H60" s="31"/>
    </row>
    <row r="61" spans="1:8" ht="12.95" customHeight="1">
      <c r="A61" s="3"/>
      <c r="B61" s="10"/>
      <c r="C61" s="11" t="s">
        <v>480</v>
      </c>
      <c r="D61" s="12"/>
      <c r="E61" s="12"/>
      <c r="F61" s="12"/>
      <c r="G61" s="12"/>
      <c r="H61" s="13"/>
    </row>
    <row r="62" spans="1:8" ht="12.95" customHeight="1">
      <c r="A62" s="3"/>
      <c r="B62" s="10"/>
      <c r="C62" s="11" t="s">
        <v>481</v>
      </c>
      <c r="D62" s="12"/>
      <c r="E62" s="12"/>
      <c r="F62" s="12"/>
      <c r="G62" s="12"/>
      <c r="H62" s="13"/>
    </row>
    <row r="63" spans="1:8" ht="12.95" customHeight="1">
      <c r="A63" s="3"/>
      <c r="B63" s="10"/>
      <c r="C63" s="11" t="s">
        <v>487</v>
      </c>
      <c r="D63" s="12"/>
      <c r="E63" s="12"/>
      <c r="F63" s="12"/>
      <c r="G63" s="12"/>
      <c r="H63" s="13"/>
    </row>
    <row r="64" spans="1:8" ht="12.95" customHeight="1">
      <c r="A64" s="14" t="s">
        <v>738</v>
      </c>
      <c r="B64" s="10" t="s">
        <v>739</v>
      </c>
      <c r="C64" s="15" t="s">
        <v>740</v>
      </c>
      <c r="D64" s="12" t="s">
        <v>491</v>
      </c>
      <c r="E64" s="16">
        <v>2500000</v>
      </c>
      <c r="F64" s="17">
        <v>2483.44</v>
      </c>
      <c r="G64" s="18">
        <v>7.4999999999999997E-3</v>
      </c>
      <c r="H64" s="40">
        <v>7.7618000000000006E-2</v>
      </c>
    </row>
    <row r="65" spans="1:8" ht="12.95" customHeight="1">
      <c r="A65" s="14" t="s">
        <v>2498</v>
      </c>
      <c r="B65" s="10" t="s">
        <v>2499</v>
      </c>
      <c r="C65" s="15" t="s">
        <v>2500</v>
      </c>
      <c r="D65" s="12" t="s">
        <v>491</v>
      </c>
      <c r="E65" s="16">
        <v>2500000</v>
      </c>
      <c r="F65" s="17">
        <v>2389.2600000000002</v>
      </c>
      <c r="G65" s="18">
        <v>7.1999999999999998E-3</v>
      </c>
      <c r="H65" s="40">
        <v>6.7099000000000006E-2</v>
      </c>
    </row>
    <row r="66" spans="1:8" ht="12.95" customHeight="1">
      <c r="A66" s="14" t="s">
        <v>2501</v>
      </c>
      <c r="B66" s="10" t="s">
        <v>2502</v>
      </c>
      <c r="C66" s="15" t="s">
        <v>2503</v>
      </c>
      <c r="D66" s="12" t="s">
        <v>491</v>
      </c>
      <c r="E66" s="16">
        <v>1500000</v>
      </c>
      <c r="F66" s="17">
        <v>1578.25</v>
      </c>
      <c r="G66" s="18">
        <v>4.7000000000000002E-3</v>
      </c>
      <c r="H66" s="40">
        <v>5.7010999999999999E-2</v>
      </c>
    </row>
    <row r="67" spans="1:8" ht="12.95" customHeight="1">
      <c r="A67" s="14" t="s">
        <v>1552</v>
      </c>
      <c r="B67" s="10" t="s">
        <v>1553</v>
      </c>
      <c r="C67" s="15" t="s">
        <v>1554</v>
      </c>
      <c r="D67" s="12" t="s">
        <v>491</v>
      </c>
      <c r="E67" s="16">
        <v>1000000</v>
      </c>
      <c r="F67" s="17">
        <v>1030</v>
      </c>
      <c r="G67" s="18">
        <v>3.0999999999999999E-3</v>
      </c>
      <c r="H67" s="40">
        <v>6.3089000000000006E-2</v>
      </c>
    </row>
    <row r="68" spans="1:8" ht="12.95" customHeight="1">
      <c r="A68" s="14" t="s">
        <v>744</v>
      </c>
      <c r="B68" s="10" t="s">
        <v>745</v>
      </c>
      <c r="C68" s="15" t="s">
        <v>746</v>
      </c>
      <c r="D68" s="12" t="s">
        <v>491</v>
      </c>
      <c r="E68" s="16">
        <v>1000000</v>
      </c>
      <c r="F68" s="17">
        <v>989.62</v>
      </c>
      <c r="G68" s="18">
        <v>3.0000000000000001E-3</v>
      </c>
      <c r="H68" s="40">
        <v>6.7576999999999998E-2</v>
      </c>
    </row>
    <row r="69" spans="1:8" ht="12.95" customHeight="1">
      <c r="A69" s="14" t="s">
        <v>2504</v>
      </c>
      <c r="B69" s="10" t="s">
        <v>2505</v>
      </c>
      <c r="C69" s="15" t="s">
        <v>2506</v>
      </c>
      <c r="D69" s="12" t="s">
        <v>491</v>
      </c>
      <c r="E69" s="16">
        <v>500000</v>
      </c>
      <c r="F69" s="17">
        <v>550.46</v>
      </c>
      <c r="G69" s="18">
        <v>1.6999999999999999E-3</v>
      </c>
      <c r="H69" s="40">
        <v>5.7993999999999997E-2</v>
      </c>
    </row>
    <row r="70" spans="1:8" ht="12.95" customHeight="1">
      <c r="A70" s="14" t="s">
        <v>2507</v>
      </c>
      <c r="B70" s="10" t="s">
        <v>2508</v>
      </c>
      <c r="C70" s="15" t="s">
        <v>2509</v>
      </c>
      <c r="D70" s="12" t="s">
        <v>491</v>
      </c>
      <c r="E70" s="16">
        <v>500000</v>
      </c>
      <c r="F70" s="17">
        <v>535.09</v>
      </c>
      <c r="G70" s="18">
        <v>1.6000000000000001E-3</v>
      </c>
      <c r="H70" s="40">
        <v>5.6252999999999997E-2</v>
      </c>
    </row>
    <row r="71" spans="1:8" ht="12.95" customHeight="1">
      <c r="A71" s="14" t="s">
        <v>2510</v>
      </c>
      <c r="B71" s="10" t="s">
        <v>2511</v>
      </c>
      <c r="C71" s="15" t="s">
        <v>2512</v>
      </c>
      <c r="D71" s="12" t="s">
        <v>491</v>
      </c>
      <c r="E71" s="16">
        <v>498600</v>
      </c>
      <c r="F71" s="17">
        <v>495.6</v>
      </c>
      <c r="G71" s="18">
        <v>1.5E-3</v>
      </c>
      <c r="H71" s="40">
        <v>6.7368999999999998E-2</v>
      </c>
    </row>
    <row r="72" spans="1:8" ht="12.95" customHeight="1">
      <c r="A72" s="14" t="s">
        <v>2513</v>
      </c>
      <c r="B72" s="10" t="s">
        <v>2514</v>
      </c>
      <c r="C72" s="15" t="s">
        <v>2515</v>
      </c>
      <c r="D72" s="12" t="s">
        <v>491</v>
      </c>
      <c r="E72" s="16">
        <v>100000</v>
      </c>
      <c r="F72" s="17">
        <v>110.99</v>
      </c>
      <c r="G72" s="18">
        <v>2.9999999999999997E-4</v>
      </c>
      <c r="H72" s="40">
        <v>6.0063999999999999E-2</v>
      </c>
    </row>
    <row r="73" spans="1:8" ht="12.95" customHeight="1">
      <c r="A73" s="14" t="s">
        <v>2516</v>
      </c>
      <c r="B73" s="10" t="s">
        <v>2517</v>
      </c>
      <c r="C73" s="15" t="s">
        <v>2518</v>
      </c>
      <c r="D73" s="12" t="s">
        <v>491</v>
      </c>
      <c r="E73" s="16">
        <v>71500</v>
      </c>
      <c r="F73" s="17">
        <v>78.36</v>
      </c>
      <c r="G73" s="18">
        <v>2.0000000000000001E-4</v>
      </c>
      <c r="H73" s="40">
        <v>6.3705999999999999E-2</v>
      </c>
    </row>
    <row r="74" spans="1:8" ht="12.95" customHeight="1">
      <c r="A74" s="14" t="s">
        <v>2519</v>
      </c>
      <c r="B74" s="10" t="s">
        <v>2520</v>
      </c>
      <c r="C74" s="15" t="s">
        <v>2521</v>
      </c>
      <c r="D74" s="12" t="s">
        <v>491</v>
      </c>
      <c r="E74" s="16">
        <v>20700</v>
      </c>
      <c r="F74" s="17">
        <v>21.14</v>
      </c>
      <c r="G74" s="18">
        <v>1E-4</v>
      </c>
      <c r="H74" s="40">
        <v>6.3811000000000007E-2</v>
      </c>
    </row>
    <row r="75" spans="1:8" ht="12.95" customHeight="1">
      <c r="A75" s="14" t="s">
        <v>750</v>
      </c>
      <c r="B75" s="10" t="s">
        <v>751</v>
      </c>
      <c r="C75" s="15" t="s">
        <v>752</v>
      </c>
      <c r="D75" s="12" t="s">
        <v>491</v>
      </c>
      <c r="E75" s="16">
        <v>10200</v>
      </c>
      <c r="F75" s="17">
        <v>10.95</v>
      </c>
      <c r="G75" s="25" t="s">
        <v>302</v>
      </c>
      <c r="H75" s="40">
        <v>6.6414000000000001E-2</v>
      </c>
    </row>
    <row r="76" spans="1:8" ht="12.95" customHeight="1">
      <c r="A76" s="14" t="s">
        <v>759</v>
      </c>
      <c r="B76" s="10" t="s">
        <v>760</v>
      </c>
      <c r="C76" s="15" t="s">
        <v>761</v>
      </c>
      <c r="D76" s="12" t="s">
        <v>491</v>
      </c>
      <c r="E76" s="16">
        <v>8600</v>
      </c>
      <c r="F76" s="17">
        <v>9.11</v>
      </c>
      <c r="G76" s="25" t="s">
        <v>302</v>
      </c>
      <c r="H76" s="40">
        <v>6.2217000000000001E-2</v>
      </c>
    </row>
    <row r="77" spans="1:8" ht="12.95" customHeight="1">
      <c r="A77" s="3"/>
      <c r="B77" s="10"/>
      <c r="C77" s="11" t="s">
        <v>512</v>
      </c>
      <c r="D77" s="12"/>
      <c r="E77" s="12"/>
      <c r="F77" s="12"/>
      <c r="G77" s="12"/>
      <c r="H77" s="13"/>
    </row>
    <row r="78" spans="1:8" ht="12.95" customHeight="1">
      <c r="A78" s="14" t="s">
        <v>2522</v>
      </c>
      <c r="B78" s="10" t="s">
        <v>2523</v>
      </c>
      <c r="C78" s="15" t="s">
        <v>2524</v>
      </c>
      <c r="D78" s="12" t="s">
        <v>1204</v>
      </c>
      <c r="E78" s="16">
        <v>1500</v>
      </c>
      <c r="F78" s="17">
        <v>15149.91</v>
      </c>
      <c r="G78" s="18">
        <v>4.5499999999999999E-2</v>
      </c>
      <c r="H78" s="40">
        <v>7.9337000000000005E-2</v>
      </c>
    </row>
    <row r="79" spans="1:8" ht="12.95" customHeight="1">
      <c r="A79" s="14" t="s">
        <v>837</v>
      </c>
      <c r="B79" s="10" t="s">
        <v>838</v>
      </c>
      <c r="C79" s="15" t="s">
        <v>839</v>
      </c>
      <c r="D79" s="12" t="s">
        <v>516</v>
      </c>
      <c r="E79" s="16">
        <v>600</v>
      </c>
      <c r="F79" s="17">
        <v>6010.29</v>
      </c>
      <c r="G79" s="18">
        <v>1.8100000000000002E-2</v>
      </c>
      <c r="H79" s="40">
        <v>6.8137500000000004E-2</v>
      </c>
    </row>
    <row r="80" spans="1:8" ht="12.95" customHeight="1">
      <c r="A80" s="14" t="s">
        <v>667</v>
      </c>
      <c r="B80" s="10" t="s">
        <v>668</v>
      </c>
      <c r="C80" s="15" t="s">
        <v>582</v>
      </c>
      <c r="D80" s="12" t="s">
        <v>516</v>
      </c>
      <c r="E80" s="16">
        <v>500</v>
      </c>
      <c r="F80" s="17">
        <v>5090.8999999999996</v>
      </c>
      <c r="G80" s="18">
        <v>1.5299999999999999E-2</v>
      </c>
      <c r="H80" s="40">
        <v>6.1499999999999999E-2</v>
      </c>
    </row>
    <row r="81" spans="1:8" ht="12.95" customHeight="1">
      <c r="A81" s="14" t="s">
        <v>997</v>
      </c>
      <c r="B81" s="10" t="s">
        <v>998</v>
      </c>
      <c r="C81" s="15" t="s">
        <v>999</v>
      </c>
      <c r="D81" s="12" t="s">
        <v>516</v>
      </c>
      <c r="E81" s="16">
        <v>500</v>
      </c>
      <c r="F81" s="17">
        <v>5044.29</v>
      </c>
      <c r="G81" s="18">
        <v>1.52E-2</v>
      </c>
      <c r="H81" s="40">
        <v>5.2399000000000001E-2</v>
      </c>
    </row>
    <row r="82" spans="1:8" ht="12.95" customHeight="1">
      <c r="A82" s="14" t="s">
        <v>921</v>
      </c>
      <c r="B82" s="10" t="s">
        <v>922</v>
      </c>
      <c r="C82" s="15" t="s">
        <v>923</v>
      </c>
      <c r="D82" s="12" t="s">
        <v>678</v>
      </c>
      <c r="E82" s="16">
        <v>500</v>
      </c>
      <c r="F82" s="17">
        <v>5036.2700000000004</v>
      </c>
      <c r="G82" s="18">
        <v>1.5100000000000001E-2</v>
      </c>
      <c r="H82" s="40">
        <v>5.1650000000000001E-2</v>
      </c>
    </row>
    <row r="83" spans="1:8" ht="12.95" customHeight="1">
      <c r="A83" s="14" t="s">
        <v>846</v>
      </c>
      <c r="B83" s="10" t="s">
        <v>847</v>
      </c>
      <c r="C83" s="15" t="s">
        <v>848</v>
      </c>
      <c r="D83" s="12" t="s">
        <v>849</v>
      </c>
      <c r="E83" s="16">
        <v>350</v>
      </c>
      <c r="F83" s="17">
        <v>3607.8</v>
      </c>
      <c r="G83" s="18">
        <v>1.0800000000000001E-2</v>
      </c>
      <c r="H83" s="40">
        <v>6.1994E-2</v>
      </c>
    </row>
    <row r="84" spans="1:8" ht="12.95" customHeight="1">
      <c r="A84" s="14" t="s">
        <v>1567</v>
      </c>
      <c r="B84" s="10" t="s">
        <v>1568</v>
      </c>
      <c r="C84" s="15" t="s">
        <v>1569</v>
      </c>
      <c r="D84" s="12" t="s">
        <v>516</v>
      </c>
      <c r="E84" s="16">
        <v>300</v>
      </c>
      <c r="F84" s="17">
        <v>2989.94</v>
      </c>
      <c r="G84" s="18">
        <v>8.9999999999999993E-3</v>
      </c>
      <c r="H84" s="40">
        <v>7.6751E-2</v>
      </c>
    </row>
    <row r="85" spans="1:8" ht="12.95" customHeight="1">
      <c r="A85" s="14" t="s">
        <v>1561</v>
      </c>
      <c r="B85" s="10" t="s">
        <v>1562</v>
      </c>
      <c r="C85" s="15" t="s">
        <v>1563</v>
      </c>
      <c r="D85" s="12" t="s">
        <v>516</v>
      </c>
      <c r="E85" s="16">
        <v>250</v>
      </c>
      <c r="F85" s="17">
        <v>2474.5100000000002</v>
      </c>
      <c r="G85" s="18">
        <v>7.4000000000000003E-3</v>
      </c>
      <c r="H85" s="40">
        <v>6.6250000000000003E-2</v>
      </c>
    </row>
    <row r="86" spans="1:8" ht="12.95" customHeight="1">
      <c r="A86" s="14" t="s">
        <v>1581</v>
      </c>
      <c r="B86" s="10" t="s">
        <v>1582</v>
      </c>
      <c r="C86" s="15" t="s">
        <v>1583</v>
      </c>
      <c r="D86" s="12" t="s">
        <v>557</v>
      </c>
      <c r="E86" s="16">
        <v>200</v>
      </c>
      <c r="F86" s="17">
        <v>2006.31</v>
      </c>
      <c r="G86" s="18">
        <v>6.0000000000000001E-3</v>
      </c>
      <c r="H86" s="40">
        <v>7.4155499999999999E-2</v>
      </c>
    </row>
    <row r="87" spans="1:8" ht="12.95" customHeight="1">
      <c r="A87" s="14" t="s">
        <v>2525</v>
      </c>
      <c r="B87" s="10" t="s">
        <v>2526</v>
      </c>
      <c r="C87" s="15" t="s">
        <v>2527</v>
      </c>
      <c r="D87" s="12" t="s">
        <v>1231</v>
      </c>
      <c r="E87" s="16">
        <v>250</v>
      </c>
      <c r="F87" s="17">
        <v>1854.59</v>
      </c>
      <c r="G87" s="18">
        <v>5.5999999999999999E-3</v>
      </c>
      <c r="H87" s="40">
        <v>0.17549899999999999</v>
      </c>
    </row>
    <row r="88" spans="1:8" ht="12.95" customHeight="1">
      <c r="A88" s="14" t="s">
        <v>1205</v>
      </c>
      <c r="B88" s="10" t="s">
        <v>1206</v>
      </c>
      <c r="C88" s="15" t="s">
        <v>1207</v>
      </c>
      <c r="D88" s="12" t="s">
        <v>849</v>
      </c>
      <c r="E88" s="16">
        <v>200000</v>
      </c>
      <c r="F88" s="17">
        <v>1653.11</v>
      </c>
      <c r="G88" s="18">
        <v>5.0000000000000001E-3</v>
      </c>
      <c r="H88" s="40">
        <v>0.110595</v>
      </c>
    </row>
    <row r="89" spans="1:8" ht="12.95" customHeight="1">
      <c r="A89" s="14" t="s">
        <v>1410</v>
      </c>
      <c r="B89" s="10" t="s">
        <v>1411</v>
      </c>
      <c r="C89" s="15" t="s">
        <v>1412</v>
      </c>
      <c r="D89" s="12" t="s">
        <v>691</v>
      </c>
      <c r="E89" s="16">
        <v>250</v>
      </c>
      <c r="F89" s="17">
        <v>1393.35</v>
      </c>
      <c r="G89" s="18">
        <v>4.1999999999999997E-3</v>
      </c>
      <c r="H89" s="40">
        <v>0.10465000000000001</v>
      </c>
    </row>
    <row r="90" spans="1:8" ht="12.95" customHeight="1">
      <c r="A90" s="14" t="s">
        <v>900</v>
      </c>
      <c r="B90" s="10" t="s">
        <v>901</v>
      </c>
      <c r="C90" s="15" t="s">
        <v>902</v>
      </c>
      <c r="D90" s="12" t="s">
        <v>516</v>
      </c>
      <c r="E90" s="16">
        <v>150</v>
      </c>
      <c r="F90" s="17">
        <v>1206.79</v>
      </c>
      <c r="G90" s="18">
        <v>3.5999999999999999E-3</v>
      </c>
      <c r="H90" s="40">
        <v>4.9549999999999997E-2</v>
      </c>
    </row>
    <row r="91" spans="1:8" ht="12.95" customHeight="1">
      <c r="A91" s="14" t="s">
        <v>1190</v>
      </c>
      <c r="B91" s="10" t="s">
        <v>1191</v>
      </c>
      <c r="C91" s="15" t="s">
        <v>1192</v>
      </c>
      <c r="D91" s="12" t="s">
        <v>1193</v>
      </c>
      <c r="E91" s="16">
        <v>120</v>
      </c>
      <c r="F91" s="17">
        <v>1196.98</v>
      </c>
      <c r="G91" s="18">
        <v>3.5999999999999999E-3</v>
      </c>
      <c r="H91" s="40">
        <v>8.7690000000000004E-2</v>
      </c>
    </row>
    <row r="92" spans="1:8" ht="12.95" customHeight="1">
      <c r="A92" s="14" t="s">
        <v>1584</v>
      </c>
      <c r="B92" s="10" t="s">
        <v>1585</v>
      </c>
      <c r="C92" s="15" t="s">
        <v>1586</v>
      </c>
      <c r="D92" s="12" t="s">
        <v>544</v>
      </c>
      <c r="E92" s="16">
        <v>100</v>
      </c>
      <c r="F92" s="17">
        <v>1028.07</v>
      </c>
      <c r="G92" s="18">
        <v>3.0999999999999999E-3</v>
      </c>
      <c r="H92" s="40">
        <v>6.4250000000000002E-2</v>
      </c>
    </row>
    <row r="93" spans="1:8" ht="12.95" customHeight="1">
      <c r="A93" s="14" t="s">
        <v>864</v>
      </c>
      <c r="B93" s="10" t="s">
        <v>865</v>
      </c>
      <c r="C93" s="15" t="s">
        <v>866</v>
      </c>
      <c r="D93" s="12" t="s">
        <v>557</v>
      </c>
      <c r="E93" s="16">
        <v>100</v>
      </c>
      <c r="F93" s="17">
        <v>997.24</v>
      </c>
      <c r="G93" s="18">
        <v>3.0000000000000001E-3</v>
      </c>
      <c r="H93" s="40">
        <v>6.0275000000000002E-2</v>
      </c>
    </row>
    <row r="94" spans="1:8" ht="12.95" customHeight="1">
      <c r="A94" s="14" t="s">
        <v>2528</v>
      </c>
      <c r="B94" s="10" t="s">
        <v>2529</v>
      </c>
      <c r="C94" s="15" t="s">
        <v>2530</v>
      </c>
      <c r="D94" s="12" t="s">
        <v>516</v>
      </c>
      <c r="E94" s="16">
        <v>30</v>
      </c>
      <c r="F94" s="17">
        <v>301.42</v>
      </c>
      <c r="G94" s="18">
        <v>8.9999999999999998E-4</v>
      </c>
      <c r="H94" s="40">
        <v>6.9249000000000005E-2</v>
      </c>
    </row>
    <row r="95" spans="1:8" ht="12.95" customHeight="1">
      <c r="A95" s="14" t="s">
        <v>1255</v>
      </c>
      <c r="B95" s="10" t="s">
        <v>1256</v>
      </c>
      <c r="C95" s="15" t="s">
        <v>5391</v>
      </c>
      <c r="D95" s="12" t="s">
        <v>1257</v>
      </c>
      <c r="E95" s="16">
        <v>1678000</v>
      </c>
      <c r="F95" s="17">
        <v>0</v>
      </c>
      <c r="G95" s="25" t="s">
        <v>302</v>
      </c>
      <c r="H95" s="40"/>
    </row>
    <row r="96" spans="1:8" ht="12.95" customHeight="1">
      <c r="A96" s="3"/>
      <c r="B96" s="20"/>
      <c r="C96" s="21" t="s">
        <v>297</v>
      </c>
      <c r="D96" s="21"/>
      <c r="E96" s="21"/>
      <c r="F96" s="22">
        <v>67324.039999999994</v>
      </c>
      <c r="G96" s="23">
        <v>0.20230000000000001</v>
      </c>
      <c r="H96" s="24"/>
    </row>
    <row r="97" spans="1:8" ht="12.95" customHeight="1">
      <c r="A97" s="3"/>
      <c r="B97" s="10"/>
      <c r="C97" s="11" t="s">
        <v>720</v>
      </c>
      <c r="D97" s="12"/>
      <c r="E97" s="12"/>
      <c r="F97" s="12"/>
      <c r="G97" s="12"/>
      <c r="H97" s="13"/>
    </row>
    <row r="98" spans="1:8" ht="12.95" customHeight="1">
      <c r="A98" s="3"/>
      <c r="B98" s="10"/>
      <c r="C98" s="11" t="s">
        <v>512</v>
      </c>
      <c r="D98" s="12"/>
      <c r="E98" s="12"/>
      <c r="F98" s="12"/>
      <c r="G98" s="12"/>
      <c r="H98" s="13"/>
    </row>
    <row r="99" spans="1:8" ht="12.95" customHeight="1">
      <c r="A99" s="14" t="s">
        <v>1268</v>
      </c>
      <c r="B99" s="10" t="s">
        <v>1269</v>
      </c>
      <c r="C99" s="15" t="s">
        <v>1270</v>
      </c>
      <c r="D99" s="12" t="s">
        <v>1261</v>
      </c>
      <c r="E99" s="16">
        <v>668</v>
      </c>
      <c r="F99" s="17">
        <v>5576.06</v>
      </c>
      <c r="G99" s="18">
        <v>1.6799999999999999E-2</v>
      </c>
      <c r="H99" s="40">
        <v>0.10695</v>
      </c>
    </row>
    <row r="100" spans="1:8" ht="12.95" customHeight="1">
      <c r="A100" s="14" t="s">
        <v>1265</v>
      </c>
      <c r="B100" s="10" t="s">
        <v>1266</v>
      </c>
      <c r="C100" s="15" t="s">
        <v>1267</v>
      </c>
      <c r="D100" s="12" t="s">
        <v>1261</v>
      </c>
      <c r="E100" s="16">
        <v>569</v>
      </c>
      <c r="F100" s="17">
        <v>4623.6400000000003</v>
      </c>
      <c r="G100" s="18">
        <v>1.3899999999999999E-2</v>
      </c>
      <c r="H100" s="40">
        <v>0.10695</v>
      </c>
    </row>
    <row r="101" spans="1:8" ht="12.95" customHeight="1">
      <c r="A101" s="14" t="s">
        <v>2531</v>
      </c>
      <c r="B101" s="10" t="s">
        <v>2532</v>
      </c>
      <c r="C101" s="15" t="s">
        <v>2533</v>
      </c>
      <c r="D101" s="12" t="s">
        <v>516</v>
      </c>
      <c r="E101" s="16">
        <v>10</v>
      </c>
      <c r="F101" s="17">
        <v>103.28</v>
      </c>
      <c r="G101" s="18">
        <v>2.9999999999999997E-4</v>
      </c>
      <c r="H101" s="40">
        <v>5.1999999999999998E-2</v>
      </c>
    </row>
    <row r="102" spans="1:8" ht="12.95" customHeight="1">
      <c r="A102" s="14" t="s">
        <v>2534</v>
      </c>
      <c r="B102" s="10" t="s">
        <v>2535</v>
      </c>
      <c r="C102" s="15" t="s">
        <v>2536</v>
      </c>
      <c r="D102" s="12" t="s">
        <v>516</v>
      </c>
      <c r="E102" s="16">
        <v>2</v>
      </c>
      <c r="F102" s="17">
        <v>21.35</v>
      </c>
      <c r="G102" s="18">
        <v>1E-4</v>
      </c>
      <c r="H102" s="40">
        <v>6.2349000000000002E-2</v>
      </c>
    </row>
    <row r="103" spans="1:8" ht="12.95" customHeight="1">
      <c r="A103" s="3"/>
      <c r="B103" s="20"/>
      <c r="C103" s="21" t="s">
        <v>297</v>
      </c>
      <c r="D103" s="21"/>
      <c r="E103" s="21"/>
      <c r="F103" s="22">
        <v>10324.33</v>
      </c>
      <c r="G103" s="23">
        <v>3.1099999999999999E-2</v>
      </c>
      <c r="H103" s="24"/>
    </row>
    <row r="104" spans="1:8" ht="12.95" customHeight="1">
      <c r="A104" s="3"/>
      <c r="B104" s="10"/>
      <c r="C104" s="11" t="s">
        <v>721</v>
      </c>
      <c r="D104" s="12"/>
      <c r="E104" s="12"/>
      <c r="F104" s="12"/>
      <c r="G104" s="12"/>
      <c r="H104" s="13"/>
    </row>
    <row r="105" spans="1:8" ht="12.95" customHeight="1">
      <c r="A105" s="14" t="s">
        <v>730</v>
      </c>
      <c r="B105" s="10" t="s">
        <v>731</v>
      </c>
      <c r="C105" s="15" t="s">
        <v>732</v>
      </c>
      <c r="D105" s="12" t="s">
        <v>725</v>
      </c>
      <c r="E105" s="79">
        <v>92</v>
      </c>
      <c r="F105" s="17">
        <v>2138.16</v>
      </c>
      <c r="G105" s="18">
        <v>6.4000000000000003E-3</v>
      </c>
      <c r="H105" s="40">
        <v>0.10115</v>
      </c>
    </row>
    <row r="106" spans="1:8" ht="12.95" customHeight="1">
      <c r="A106" s="3"/>
      <c r="B106" s="20"/>
      <c r="C106" s="21" t="s">
        <v>297</v>
      </c>
      <c r="D106" s="21"/>
      <c r="E106" s="21"/>
      <c r="F106" s="22">
        <v>2138.16</v>
      </c>
      <c r="G106" s="23">
        <v>6.4000000000000003E-3</v>
      </c>
      <c r="H106" s="24"/>
    </row>
    <row r="107" spans="1:8" ht="12.95" customHeight="1">
      <c r="A107" s="3"/>
      <c r="B107" s="26"/>
      <c r="C107" s="21" t="s">
        <v>303</v>
      </c>
      <c r="D107" s="27"/>
      <c r="E107" s="28"/>
      <c r="F107" s="29">
        <v>79786.53</v>
      </c>
      <c r="G107" s="30">
        <v>0.23980000000000001</v>
      </c>
      <c r="H107" s="31"/>
    </row>
    <row r="108" spans="1:8" ht="12.95" customHeight="1">
      <c r="A108" s="3"/>
      <c r="B108" s="10"/>
      <c r="C108" s="11" t="s">
        <v>304</v>
      </c>
      <c r="D108" s="12"/>
      <c r="E108" s="12"/>
      <c r="F108" s="12"/>
      <c r="G108" s="12"/>
      <c r="H108" s="13"/>
    </row>
    <row r="109" spans="1:8" ht="12.95" customHeight="1">
      <c r="A109" s="3"/>
      <c r="B109" s="10"/>
      <c r="C109" s="11" t="s">
        <v>5141</v>
      </c>
      <c r="D109" s="12"/>
      <c r="E109" s="12"/>
      <c r="F109" s="12"/>
      <c r="G109" s="12"/>
      <c r="H109" s="13"/>
    </row>
    <row r="110" spans="1:8" ht="12.95" customHeight="1">
      <c r="A110" s="4"/>
      <c r="B110" s="10"/>
      <c r="C110" s="15" t="s">
        <v>5142</v>
      </c>
      <c r="D110" s="12"/>
      <c r="E110" s="25"/>
      <c r="F110" s="17">
        <v>9520.02</v>
      </c>
      <c r="G110" s="18">
        <v>2.86E-2</v>
      </c>
      <c r="H110" s="40"/>
    </row>
    <row r="111" spans="1:8" ht="12.95" customHeight="1">
      <c r="A111" s="3"/>
      <c r="B111" s="26"/>
      <c r="C111" s="21" t="s">
        <v>303</v>
      </c>
      <c r="D111" s="27"/>
      <c r="E111" s="28"/>
      <c r="F111" s="29">
        <v>9520.02</v>
      </c>
      <c r="G111" s="30">
        <v>2.86E-2</v>
      </c>
      <c r="H111" s="31"/>
    </row>
    <row r="112" spans="1:8" ht="12.95" customHeight="1">
      <c r="A112" s="3"/>
      <c r="B112" s="10"/>
      <c r="C112" s="11" t="s">
        <v>312</v>
      </c>
      <c r="D112" s="12"/>
      <c r="E112" s="12"/>
      <c r="F112" s="12"/>
      <c r="G112" s="12"/>
      <c r="H112" s="13"/>
    </row>
    <row r="113" spans="1:8" ht="12.95" customHeight="1">
      <c r="A113" s="14" t="s">
        <v>313</v>
      </c>
      <c r="B113" s="10"/>
      <c r="C113" s="15" t="s">
        <v>314</v>
      </c>
      <c r="D113" s="12"/>
      <c r="E113" s="25"/>
      <c r="F113" s="17">
        <v>600</v>
      </c>
      <c r="G113" s="18">
        <v>1.8E-3</v>
      </c>
      <c r="H113" s="40"/>
    </row>
    <row r="114" spans="1:8" ht="12.95" customHeight="1">
      <c r="A114" s="14" t="s">
        <v>315</v>
      </c>
      <c r="B114" s="10"/>
      <c r="C114" s="15" t="s">
        <v>316</v>
      </c>
      <c r="D114" s="12"/>
      <c r="E114" s="25"/>
      <c r="F114" s="17">
        <v>50</v>
      </c>
      <c r="G114" s="18">
        <v>2.0000000000000001E-4</v>
      </c>
      <c r="H114" s="40"/>
    </row>
    <row r="115" spans="1:8" ht="12.95" customHeight="1">
      <c r="A115" s="3"/>
      <c r="B115" s="26"/>
      <c r="C115" s="21" t="s">
        <v>303</v>
      </c>
      <c r="D115" s="27"/>
      <c r="E115" s="28"/>
      <c r="F115" s="29">
        <v>650</v>
      </c>
      <c r="G115" s="30">
        <v>2E-3</v>
      </c>
      <c r="H115" s="31"/>
    </row>
    <row r="116" spans="1:8" ht="12.95" customHeight="1">
      <c r="A116" s="3"/>
      <c r="B116" s="26"/>
      <c r="C116" s="21" t="s">
        <v>317</v>
      </c>
      <c r="D116" s="27"/>
      <c r="E116" s="12"/>
      <c r="F116" s="29">
        <v>-4004.24</v>
      </c>
      <c r="G116" s="30">
        <v>-1.21E-2</v>
      </c>
      <c r="H116" s="31"/>
    </row>
    <row r="117" spans="1:8" ht="12.95" customHeight="1">
      <c r="A117" s="3"/>
      <c r="B117" s="32"/>
      <c r="C117" s="33" t="s">
        <v>318</v>
      </c>
      <c r="D117" s="34"/>
      <c r="E117" s="34"/>
      <c r="F117" s="35">
        <v>332887.70777069998</v>
      </c>
      <c r="G117" s="36">
        <v>1</v>
      </c>
      <c r="H117" s="37"/>
    </row>
    <row r="118" spans="1:8" ht="12.95" customHeight="1">
      <c r="A118" s="3"/>
      <c r="B118" s="3"/>
      <c r="C118" s="4"/>
      <c r="D118" s="3"/>
      <c r="E118" s="3"/>
      <c r="F118" s="3"/>
      <c r="G118" s="3"/>
      <c r="H118" s="3"/>
    </row>
    <row r="119" spans="1:8" ht="12.95" customHeight="1">
      <c r="A119" s="80"/>
      <c r="B119" s="168" t="s">
        <v>5419</v>
      </c>
      <c r="C119" s="168"/>
      <c r="D119" s="169"/>
      <c r="E119" s="170"/>
      <c r="G119" s="80"/>
      <c r="H119" s="80"/>
    </row>
    <row r="120" spans="1:8" ht="12.95" customHeight="1">
      <c r="A120" s="80"/>
      <c r="B120" s="184"/>
      <c r="C120" s="171"/>
      <c r="D120" s="169"/>
      <c r="E120" s="170"/>
      <c r="G120" s="80"/>
      <c r="H120" s="80"/>
    </row>
    <row r="121" spans="1:8" ht="57" customHeight="1">
      <c r="A121" s="80"/>
      <c r="B121" s="172" t="s">
        <v>2</v>
      </c>
      <c r="C121" s="173" t="s">
        <v>3</v>
      </c>
      <c r="D121" s="174" t="s">
        <v>5420</v>
      </c>
      <c r="E121" s="175" t="s">
        <v>5421</v>
      </c>
      <c r="F121" s="175" t="s">
        <v>5422</v>
      </c>
      <c r="G121" s="80"/>
      <c r="H121" s="80"/>
    </row>
    <row r="122" spans="1:8" ht="12.95" customHeight="1">
      <c r="A122" s="80"/>
      <c r="B122" s="176" t="s">
        <v>5423</v>
      </c>
      <c r="C122" s="176" t="s">
        <v>5424</v>
      </c>
      <c r="D122" s="177">
        <v>783.99999999999977</v>
      </c>
      <c r="E122" s="178">
        <v>2.3551485431839237E-3</v>
      </c>
      <c r="F122" s="179">
        <v>2119.7471999999998</v>
      </c>
      <c r="G122" s="80"/>
      <c r="H122" s="80"/>
    </row>
    <row r="123" spans="1:8" ht="12.95" customHeight="1">
      <c r="A123" s="80"/>
      <c r="B123" s="80"/>
      <c r="C123" s="4"/>
      <c r="D123" s="80"/>
      <c r="E123" s="80"/>
      <c r="F123" s="80"/>
      <c r="G123" s="80"/>
      <c r="H123" s="80"/>
    </row>
    <row r="124" spans="1:8" ht="12.95" customHeight="1">
      <c r="A124" s="80"/>
      <c r="B124" s="80"/>
      <c r="C124" s="4"/>
      <c r="D124" s="80"/>
      <c r="E124" s="80"/>
      <c r="F124" s="80"/>
      <c r="G124" s="80"/>
      <c r="H124" s="80"/>
    </row>
    <row r="125" spans="1:8" ht="12.95" customHeight="1">
      <c r="A125" s="80"/>
      <c r="B125" s="80"/>
      <c r="C125" s="4"/>
      <c r="D125" s="80"/>
      <c r="E125" s="80"/>
      <c r="F125" s="80"/>
      <c r="G125" s="80"/>
      <c r="H125" s="80"/>
    </row>
    <row r="126" spans="1:8" ht="12.95" customHeight="1">
      <c r="A126" s="3"/>
      <c r="B126" s="3"/>
      <c r="C126" s="2"/>
      <c r="D126" s="3"/>
      <c r="E126" s="3"/>
      <c r="F126" s="3"/>
      <c r="G126" s="3"/>
      <c r="H126" s="3"/>
    </row>
    <row r="127" spans="1:8" ht="12.95" customHeight="1">
      <c r="A127" s="3"/>
      <c r="B127" s="3"/>
      <c r="C127" s="2" t="s">
        <v>5145</v>
      </c>
      <c r="D127" s="3"/>
      <c r="E127" s="3"/>
      <c r="F127" s="3"/>
      <c r="G127" s="3"/>
      <c r="H127" s="3"/>
    </row>
    <row r="128" spans="1:8" ht="12.95" customHeight="1">
      <c r="A128" s="3"/>
      <c r="B128" s="3"/>
      <c r="C128" s="2" t="s">
        <v>319</v>
      </c>
      <c r="D128" s="3"/>
      <c r="E128" s="3"/>
      <c r="F128" s="3"/>
      <c r="G128" s="3"/>
      <c r="H128" s="3"/>
    </row>
    <row r="129" spans="1:8" ht="12.95" customHeight="1">
      <c r="A129" s="3"/>
      <c r="B129" s="3"/>
      <c r="C129" s="111" t="s">
        <v>5392</v>
      </c>
      <c r="D129" s="3"/>
      <c r="E129" s="3"/>
      <c r="F129" s="3"/>
      <c r="G129" s="3"/>
      <c r="H129" s="3"/>
    </row>
    <row r="130" spans="1:8" ht="12.95" customHeight="1">
      <c r="A130" s="3"/>
      <c r="B130" s="3"/>
      <c r="C130" s="2"/>
      <c r="D130" s="3"/>
      <c r="E130" s="3"/>
      <c r="F130" s="3"/>
      <c r="G130" s="3"/>
      <c r="H130" s="3"/>
    </row>
    <row r="131" spans="1:8" s="106" customFormat="1" ht="15.95" customHeight="1">
      <c r="A131" s="156" t="s">
        <v>2537</v>
      </c>
      <c r="B131" s="125" t="s">
        <v>5411</v>
      </c>
      <c r="C131" s="122"/>
      <c r="D131" s="112"/>
      <c r="E131" s="112"/>
      <c r="F131" s="112"/>
      <c r="G131" s="112"/>
    </row>
    <row r="132" spans="1:8" s="106" customFormat="1" ht="15.95" customHeight="1">
      <c r="A132" s="156"/>
      <c r="B132" s="112"/>
      <c r="C132" s="122" t="s">
        <v>5131</v>
      </c>
      <c r="D132" s="112"/>
      <c r="E132" s="112"/>
      <c r="F132" s="112"/>
      <c r="G132" s="112"/>
    </row>
    <row r="133" spans="1:8" s="106" customFormat="1" ht="12.95" customHeight="1">
      <c r="A133" s="156"/>
      <c r="B133" s="215" t="s">
        <v>5412</v>
      </c>
      <c r="C133" s="215"/>
      <c r="D133" s="215"/>
      <c r="E133" s="215"/>
      <c r="F133" s="215"/>
      <c r="G133" s="215"/>
    </row>
    <row r="134" spans="1:8" s="106" customFormat="1" ht="12.95" customHeight="1" thickBot="1">
      <c r="A134" s="156"/>
      <c r="B134" s="157"/>
      <c r="C134" s="157"/>
      <c r="D134" s="157"/>
      <c r="E134" s="157"/>
      <c r="F134" s="157"/>
      <c r="G134" s="157"/>
    </row>
    <row r="135" spans="1:8" ht="27.95" customHeight="1">
      <c r="A135" s="3"/>
      <c r="B135" s="5" t="s">
        <v>2</v>
      </c>
      <c r="C135" s="6" t="s">
        <v>3</v>
      </c>
      <c r="D135" s="7" t="s">
        <v>4</v>
      </c>
      <c r="E135" s="8" t="s">
        <v>5</v>
      </c>
      <c r="F135" s="8" t="s">
        <v>6</v>
      </c>
      <c r="G135" s="8" t="s">
        <v>7</v>
      </c>
      <c r="H135" s="9" t="s">
        <v>8</v>
      </c>
    </row>
    <row r="136" spans="1:8" ht="12.95" customHeight="1">
      <c r="A136" s="3"/>
      <c r="B136" s="10"/>
      <c r="C136" s="11" t="s">
        <v>480</v>
      </c>
      <c r="D136" s="12"/>
      <c r="E136" s="12"/>
      <c r="F136" s="12"/>
      <c r="G136" s="12"/>
      <c r="H136" s="13"/>
    </row>
    <row r="137" spans="1:8" ht="12.95" customHeight="1">
      <c r="A137" s="3"/>
      <c r="B137" s="10"/>
      <c r="C137" s="11" t="s">
        <v>481</v>
      </c>
      <c r="D137" s="12"/>
      <c r="E137" s="12"/>
      <c r="F137" s="12"/>
      <c r="G137" s="12"/>
      <c r="H137" s="13"/>
    </row>
    <row r="138" spans="1:8" ht="12.95" customHeight="1">
      <c r="A138" s="3"/>
      <c r="B138" s="10"/>
      <c r="C138" s="11" t="s">
        <v>512</v>
      </c>
      <c r="D138" s="12"/>
      <c r="E138" s="12"/>
      <c r="F138" s="12"/>
      <c r="G138" s="12"/>
      <c r="H138" s="13"/>
    </row>
    <row r="139" spans="1:8" ht="12.95" customHeight="1">
      <c r="A139" s="14" t="s">
        <v>2538</v>
      </c>
      <c r="B139" s="10" t="s">
        <v>2539</v>
      </c>
      <c r="C139" s="15" t="s">
        <v>5396</v>
      </c>
      <c r="D139" s="12" t="s">
        <v>1257</v>
      </c>
      <c r="E139" s="16">
        <v>346</v>
      </c>
      <c r="F139" s="17">
        <v>865</v>
      </c>
      <c r="G139" s="18">
        <v>0.92689999999999995</v>
      </c>
      <c r="H139" s="40"/>
    </row>
    <row r="140" spans="1:8" ht="12.95" customHeight="1">
      <c r="A140" s="3"/>
      <c r="B140" s="20"/>
      <c r="C140" s="21" t="s">
        <v>297</v>
      </c>
      <c r="D140" s="21"/>
      <c r="E140" s="21"/>
      <c r="F140" s="22">
        <v>865</v>
      </c>
      <c r="G140" s="23">
        <v>0.92689999999999995</v>
      </c>
      <c r="H140" s="24"/>
    </row>
    <row r="141" spans="1:8" ht="12.95" customHeight="1">
      <c r="A141" s="3"/>
      <c r="B141" s="10"/>
      <c r="C141" s="11" t="s">
        <v>720</v>
      </c>
      <c r="D141" s="27"/>
      <c r="E141" s="27"/>
      <c r="F141" s="38" t="s">
        <v>475</v>
      </c>
      <c r="G141" s="38" t="s">
        <v>475</v>
      </c>
      <c r="H141" s="39"/>
    </row>
    <row r="142" spans="1:8" ht="12.95" customHeight="1">
      <c r="A142" s="3"/>
      <c r="B142" s="26"/>
      <c r="C142" s="20" t="s">
        <v>297</v>
      </c>
      <c r="D142" s="27"/>
      <c r="E142" s="27"/>
      <c r="F142" s="38" t="s">
        <v>475</v>
      </c>
      <c r="G142" s="38" t="s">
        <v>475</v>
      </c>
      <c r="H142" s="39"/>
    </row>
    <row r="143" spans="1:8" ht="12.95" customHeight="1">
      <c r="A143" s="46"/>
      <c r="B143" s="47"/>
      <c r="C143" s="48" t="s">
        <v>721</v>
      </c>
      <c r="D143" s="49"/>
      <c r="E143" s="49"/>
      <c r="F143" s="49"/>
      <c r="G143" s="50"/>
      <c r="H143" s="51"/>
    </row>
    <row r="144" spans="1:8" ht="12.95" customHeight="1">
      <c r="B144" s="52"/>
      <c r="C144" s="53" t="s">
        <v>297</v>
      </c>
      <c r="D144" s="53"/>
      <c r="E144" s="53"/>
      <c r="F144" s="54" t="s">
        <v>475</v>
      </c>
      <c r="G144" s="55" t="s">
        <v>475</v>
      </c>
      <c r="H144" s="51"/>
    </row>
    <row r="145" spans="1:8" ht="12.95" customHeight="1">
      <c r="A145" s="3"/>
      <c r="B145" s="26"/>
      <c r="C145" s="21" t="s">
        <v>303</v>
      </c>
      <c r="D145" s="27"/>
      <c r="E145" s="28"/>
      <c r="F145" s="29">
        <v>865</v>
      </c>
      <c r="G145" s="30">
        <v>0.92689999999999995</v>
      </c>
      <c r="H145" s="31"/>
    </row>
    <row r="146" spans="1:8" ht="12.95" customHeight="1">
      <c r="A146" s="3"/>
      <c r="B146" s="26"/>
      <c r="C146" s="21" t="s">
        <v>317</v>
      </c>
      <c r="D146" s="27"/>
      <c r="E146" s="12"/>
      <c r="F146" s="29">
        <v>68.180000000000007</v>
      </c>
      <c r="G146" s="30">
        <v>7.3099999999999998E-2</v>
      </c>
      <c r="H146" s="31"/>
    </row>
    <row r="147" spans="1:8" ht="12.95" customHeight="1" thickBot="1">
      <c r="A147" s="3"/>
      <c r="B147" s="32"/>
      <c r="C147" s="33" t="s">
        <v>318</v>
      </c>
      <c r="D147" s="34"/>
      <c r="E147" s="34"/>
      <c r="F147" s="35">
        <v>933.18363840000006</v>
      </c>
      <c r="G147" s="36">
        <v>1</v>
      </c>
      <c r="H147" s="37"/>
    </row>
    <row r="148" spans="1:8" ht="12.95" customHeight="1">
      <c r="A148" s="3"/>
      <c r="B148" s="3"/>
      <c r="C148" s="4"/>
      <c r="D148" s="3"/>
      <c r="E148" s="3"/>
      <c r="F148" s="3"/>
      <c r="G148" s="3"/>
      <c r="H148" s="3"/>
    </row>
    <row r="149" spans="1:8" ht="12.95" customHeight="1">
      <c r="A149" s="3"/>
      <c r="B149" s="3"/>
      <c r="C149" s="45"/>
      <c r="D149" s="3"/>
      <c r="E149" s="3"/>
      <c r="F149" s="3"/>
      <c r="G149" s="3"/>
      <c r="H149" s="3"/>
    </row>
    <row r="150" spans="1:8" ht="12.95" customHeight="1">
      <c r="A150" s="3"/>
      <c r="B150" s="3"/>
      <c r="C150" s="45" t="s">
        <v>5145</v>
      </c>
      <c r="D150" s="3"/>
      <c r="E150" s="3"/>
      <c r="F150" s="3"/>
      <c r="G150" s="3"/>
      <c r="H150" s="3"/>
    </row>
    <row r="151" spans="1:8" ht="12.95" customHeight="1">
      <c r="A151" s="3"/>
      <c r="B151" s="3"/>
      <c r="C151" s="111" t="s">
        <v>5392</v>
      </c>
      <c r="D151" s="3"/>
      <c r="E151" s="3"/>
      <c r="F151" s="3"/>
      <c r="G151" s="3"/>
      <c r="H151" s="3"/>
    </row>
    <row r="152" spans="1:8" ht="12.95" customHeight="1">
      <c r="A152" s="80"/>
      <c r="B152" s="80"/>
      <c r="C152" s="111"/>
      <c r="D152" s="80"/>
      <c r="E152" s="80"/>
      <c r="F152" s="80"/>
      <c r="G152" s="80"/>
      <c r="H152" s="80"/>
    </row>
    <row r="153" spans="1:8" s="106" customFormat="1" ht="12.95" customHeight="1">
      <c r="A153" s="156" t="s">
        <v>2540</v>
      </c>
      <c r="B153" s="112"/>
      <c r="C153" s="158" t="s">
        <v>5403</v>
      </c>
      <c r="D153" s="159"/>
      <c r="E153" s="112"/>
      <c r="F153" s="112"/>
      <c r="G153" s="112"/>
    </row>
    <row r="154" spans="1:8" s="106" customFormat="1" ht="15.95" customHeight="1">
      <c r="A154" s="156"/>
      <c r="B154" s="112"/>
      <c r="C154" s="122"/>
      <c r="D154" s="112"/>
      <c r="E154" s="112"/>
      <c r="F154" s="112"/>
      <c r="G154" s="112"/>
    </row>
    <row r="155" spans="1:8" s="106" customFormat="1" ht="12.95" customHeight="1">
      <c r="A155" s="156"/>
      <c r="B155" s="211" t="s">
        <v>5413</v>
      </c>
      <c r="C155" s="211"/>
      <c r="D155" s="211"/>
      <c r="E155" s="211"/>
      <c r="F155" s="211"/>
      <c r="G155" s="211"/>
    </row>
    <row r="156" spans="1:8" ht="12.95" customHeight="1" thickBot="1">
      <c r="A156" s="4"/>
      <c r="B156" s="3"/>
      <c r="C156" s="3"/>
      <c r="D156" s="3"/>
      <c r="E156" s="3"/>
      <c r="F156" s="3"/>
      <c r="G156" s="3"/>
      <c r="H156" s="3"/>
    </row>
    <row r="157" spans="1:8" ht="27.95" customHeight="1">
      <c r="A157" s="3"/>
      <c r="B157" s="5" t="s">
        <v>2</v>
      </c>
      <c r="C157" s="6" t="s">
        <v>3</v>
      </c>
      <c r="D157" s="7" t="s">
        <v>4</v>
      </c>
      <c r="E157" s="8" t="s">
        <v>5</v>
      </c>
      <c r="F157" s="8" t="s">
        <v>6</v>
      </c>
      <c r="G157" s="8" t="s">
        <v>7</v>
      </c>
      <c r="H157" s="9" t="s">
        <v>8</v>
      </c>
    </row>
    <row r="158" spans="1:8" ht="12.95" customHeight="1">
      <c r="A158" s="3"/>
      <c r="B158" s="10"/>
      <c r="C158" s="11" t="s">
        <v>480</v>
      </c>
      <c r="D158" s="12"/>
      <c r="E158" s="12"/>
      <c r="F158" s="12"/>
      <c r="G158" s="12"/>
      <c r="H158" s="13"/>
    </row>
    <row r="159" spans="1:8" ht="12.95" customHeight="1">
      <c r="A159" s="3"/>
      <c r="B159" s="10"/>
      <c r="C159" s="11" t="s">
        <v>481</v>
      </c>
      <c r="D159" s="12"/>
      <c r="E159" s="12"/>
      <c r="F159" s="12"/>
      <c r="G159" s="12"/>
      <c r="H159" s="13"/>
    </row>
    <row r="160" spans="1:8" ht="12.95" customHeight="1">
      <c r="A160" s="3"/>
      <c r="B160" s="10"/>
      <c r="C160" s="11" t="s">
        <v>512</v>
      </c>
      <c r="D160" s="12"/>
      <c r="E160" s="12"/>
      <c r="F160" s="12"/>
      <c r="G160" s="12"/>
      <c r="H160" s="13"/>
    </row>
    <row r="161" spans="1:8" ht="12.95" customHeight="1">
      <c r="A161" s="14" t="s">
        <v>1278</v>
      </c>
      <c r="B161" s="10" t="s">
        <v>1279</v>
      </c>
      <c r="C161" s="15" t="s">
        <v>5393</v>
      </c>
      <c r="D161" s="12" t="s">
        <v>1280</v>
      </c>
      <c r="E161" s="16">
        <v>630</v>
      </c>
      <c r="F161" s="17">
        <v>0</v>
      </c>
      <c r="G161" s="25" t="s">
        <v>302</v>
      </c>
      <c r="H161" s="40"/>
    </row>
    <row r="162" spans="1:8" ht="12.95" customHeight="1">
      <c r="A162" s="14" t="s">
        <v>1281</v>
      </c>
      <c r="B162" s="10" t="s">
        <v>1282</v>
      </c>
      <c r="C162" s="15" t="s">
        <v>5394</v>
      </c>
      <c r="D162" s="12" t="s">
        <v>1280</v>
      </c>
      <c r="E162" s="16">
        <v>8153</v>
      </c>
      <c r="F162" s="17">
        <v>0</v>
      </c>
      <c r="G162" s="25" t="s">
        <v>302</v>
      </c>
      <c r="H162" s="40"/>
    </row>
    <row r="163" spans="1:8" ht="12.95" customHeight="1">
      <c r="A163" s="3"/>
      <c r="B163" s="20"/>
      <c r="C163" s="21" t="s">
        <v>297</v>
      </c>
      <c r="D163" s="21"/>
      <c r="E163" s="21"/>
      <c r="F163" s="22">
        <v>0</v>
      </c>
      <c r="G163" s="23">
        <v>0</v>
      </c>
      <c r="H163" s="24"/>
    </row>
    <row r="164" spans="1:8" ht="12.95" customHeight="1">
      <c r="A164" s="3"/>
      <c r="B164" s="10"/>
      <c r="C164" s="11" t="s">
        <v>720</v>
      </c>
      <c r="D164" s="27"/>
      <c r="E164" s="27"/>
      <c r="F164" s="38" t="s">
        <v>475</v>
      </c>
      <c r="G164" s="38" t="s">
        <v>475</v>
      </c>
      <c r="H164" s="39"/>
    </row>
    <row r="165" spans="1:8" ht="12.95" customHeight="1">
      <c r="A165" s="3"/>
      <c r="B165" s="26"/>
      <c r="C165" s="20" t="s">
        <v>297</v>
      </c>
      <c r="D165" s="27"/>
      <c r="E165" s="27"/>
      <c r="F165" s="38" t="s">
        <v>475</v>
      </c>
      <c r="G165" s="38" t="s">
        <v>475</v>
      </c>
      <c r="H165" s="39"/>
    </row>
    <row r="166" spans="1:8" ht="12.95" customHeight="1">
      <c r="A166" s="46"/>
      <c r="B166" s="47"/>
      <c r="C166" s="48" t="s">
        <v>721</v>
      </c>
      <c r="D166" s="49"/>
      <c r="E166" s="49"/>
      <c r="F166" s="49"/>
      <c r="G166" s="50"/>
      <c r="H166" s="51"/>
    </row>
    <row r="167" spans="1:8" ht="12.95" customHeight="1">
      <c r="B167" s="52"/>
      <c r="C167" s="53" t="s">
        <v>297</v>
      </c>
      <c r="D167" s="53"/>
      <c r="E167" s="53"/>
      <c r="F167" s="54" t="s">
        <v>475</v>
      </c>
      <c r="G167" s="55" t="s">
        <v>475</v>
      </c>
      <c r="H167" s="51"/>
    </row>
    <row r="168" spans="1:8" ht="12.95" customHeight="1">
      <c r="A168" s="3"/>
      <c r="B168" s="26"/>
      <c r="C168" s="21" t="s">
        <v>303</v>
      </c>
      <c r="D168" s="27"/>
      <c r="E168" s="28"/>
      <c r="F168" s="29">
        <v>0</v>
      </c>
      <c r="G168" s="30">
        <v>0</v>
      </c>
      <c r="H168" s="31"/>
    </row>
    <row r="169" spans="1:8" ht="12.95" customHeight="1">
      <c r="A169" s="3"/>
      <c r="B169" s="26"/>
      <c r="C169" s="21" t="s">
        <v>317</v>
      </c>
      <c r="D169" s="27"/>
      <c r="E169" s="12"/>
      <c r="F169" s="29">
        <v>0</v>
      </c>
      <c r="G169" s="30">
        <v>1</v>
      </c>
      <c r="H169" s="31"/>
    </row>
    <row r="170" spans="1:8" ht="12.95" customHeight="1" thickBot="1">
      <c r="A170" s="3"/>
      <c r="B170" s="32"/>
      <c r="C170" s="33" t="s">
        <v>318</v>
      </c>
      <c r="D170" s="34"/>
      <c r="E170" s="34"/>
      <c r="F170" s="35">
        <v>0</v>
      </c>
      <c r="G170" s="36">
        <v>1</v>
      </c>
      <c r="H170" s="37"/>
    </row>
    <row r="171" spans="1:8" ht="12.95" customHeight="1">
      <c r="A171" s="3"/>
      <c r="B171" s="3"/>
      <c r="C171" s="4"/>
      <c r="D171" s="3"/>
      <c r="E171" s="3"/>
      <c r="F171" s="3"/>
      <c r="G171" s="3"/>
      <c r="H171" s="3"/>
    </row>
    <row r="172" spans="1:8" ht="12.95" customHeight="1">
      <c r="A172" s="3"/>
      <c r="B172" s="3"/>
      <c r="C172" s="45"/>
      <c r="D172" s="3"/>
      <c r="E172" s="3"/>
      <c r="F172" s="3"/>
      <c r="G172" s="3"/>
      <c r="H172" s="3"/>
    </row>
    <row r="173" spans="1:8" ht="12.95" customHeight="1">
      <c r="A173" s="3"/>
      <c r="B173" s="3"/>
      <c r="C173" s="45" t="s">
        <v>5145</v>
      </c>
      <c r="D173" s="3"/>
      <c r="E173" s="3"/>
      <c r="F173" s="3"/>
      <c r="G173" s="3"/>
      <c r="H173" s="3"/>
    </row>
    <row r="174" spans="1:8" ht="12.95" customHeight="1">
      <c r="A174" s="3"/>
      <c r="B174" s="3"/>
      <c r="C174" s="45" t="s">
        <v>319</v>
      </c>
      <c r="D174" s="3"/>
      <c r="E174" s="3"/>
      <c r="F174" s="3"/>
      <c r="G174" s="3"/>
      <c r="H174" s="3"/>
    </row>
    <row r="175" spans="1:8" ht="12.95" customHeight="1">
      <c r="A175" s="3"/>
      <c r="B175" s="3"/>
      <c r="C175" s="111" t="s">
        <v>5392</v>
      </c>
      <c r="D175" s="3"/>
      <c r="E175" s="3"/>
      <c r="F175" s="3"/>
      <c r="G175" s="3"/>
      <c r="H175" s="3"/>
    </row>
    <row r="176" spans="1:8" ht="12.95" customHeight="1">
      <c r="A176" s="3"/>
      <c r="B176" s="3"/>
      <c r="C176" s="45"/>
      <c r="D176" s="3"/>
      <c r="E176" s="3"/>
      <c r="F176" s="3"/>
      <c r="G176" s="3"/>
      <c r="H176" s="3"/>
    </row>
    <row r="177" spans="2:6">
      <c r="F177" s="71" t="s">
        <v>5499</v>
      </c>
    </row>
    <row r="178" spans="2:6">
      <c r="B178" s="71" t="s">
        <v>5486</v>
      </c>
      <c r="F178" s="71" t="s">
        <v>5488</v>
      </c>
    </row>
  </sheetData>
  <mergeCells count="4">
    <mergeCell ref="B155:G155"/>
    <mergeCell ref="B1:C1"/>
    <mergeCell ref="B2:C2"/>
    <mergeCell ref="B133:G133"/>
  </mergeCells>
  <hyperlinks>
    <hyperlink ref="H1" location="Index" display="Index" xr:uid="{00C84FCD-2AB2-43A2-AD74-63BF0A0AE348}"/>
  </hyperlinks>
  <pageMargins left="0" right="0" top="0" bottom="0"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outlinePr summaryBelow="0"/>
  </sheetPr>
  <dimension ref="A1:H81"/>
  <sheetViews>
    <sheetView topLeftCell="A67"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2541</v>
      </c>
      <c r="B1" s="210" t="s">
        <v>5031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504</v>
      </c>
      <c r="B8" s="10" t="s">
        <v>505</v>
      </c>
      <c r="C8" s="15" t="s">
        <v>506</v>
      </c>
      <c r="D8" s="12" t="s">
        <v>491</v>
      </c>
      <c r="E8" s="16">
        <v>88360350</v>
      </c>
      <c r="F8" s="17">
        <v>89182.54</v>
      </c>
      <c r="G8" s="18">
        <v>0.1169</v>
      </c>
      <c r="H8" s="40">
        <v>3.5089000000000002E-2</v>
      </c>
    </row>
    <row r="9" spans="1:8" ht="12.95" customHeight="1">
      <c r="A9" s="14" t="s">
        <v>1549</v>
      </c>
      <c r="B9" s="10" t="s">
        <v>1550</v>
      </c>
      <c r="C9" s="15" t="s">
        <v>1551</v>
      </c>
      <c r="D9" s="12" t="s">
        <v>491</v>
      </c>
      <c r="E9" s="16">
        <v>30000000</v>
      </c>
      <c r="F9" s="17">
        <v>30142.74</v>
      </c>
      <c r="G9" s="18">
        <v>3.95E-2</v>
      </c>
      <c r="H9" s="40">
        <v>3.7726000000000003E-2</v>
      </c>
    </row>
    <row r="10" spans="1:8" ht="12.95" customHeight="1">
      <c r="A10" s="14" t="s">
        <v>1343</v>
      </c>
      <c r="B10" s="10" t="s">
        <v>1344</v>
      </c>
      <c r="C10" s="15" t="s">
        <v>1345</v>
      </c>
      <c r="D10" s="12" t="s">
        <v>491</v>
      </c>
      <c r="E10" s="16">
        <v>20000000</v>
      </c>
      <c r="F10" s="17">
        <v>20303.48</v>
      </c>
      <c r="G10" s="18">
        <v>2.6599999999999999E-2</v>
      </c>
      <c r="H10" s="40">
        <v>3.9600000000000003E-2</v>
      </c>
    </row>
    <row r="11" spans="1:8" ht="12.95" customHeight="1">
      <c r="A11" s="14" t="s">
        <v>1546</v>
      </c>
      <c r="B11" s="10" t="s">
        <v>1547</v>
      </c>
      <c r="C11" s="15" t="s">
        <v>1548</v>
      </c>
      <c r="D11" s="12" t="s">
        <v>491</v>
      </c>
      <c r="E11" s="16">
        <v>10000000</v>
      </c>
      <c r="F11" s="17">
        <v>10219.959999999999</v>
      </c>
      <c r="G11" s="18">
        <v>1.34E-2</v>
      </c>
      <c r="H11" s="40">
        <v>3.8949999999999999E-2</v>
      </c>
    </row>
    <row r="12" spans="1:8" ht="12.95" customHeight="1">
      <c r="A12" s="14" t="s">
        <v>2542</v>
      </c>
      <c r="B12" s="10" t="s">
        <v>2543</v>
      </c>
      <c r="C12" s="15" t="s">
        <v>497</v>
      </c>
      <c r="D12" s="12" t="s">
        <v>491</v>
      </c>
      <c r="E12" s="16">
        <v>5600000</v>
      </c>
      <c r="F12" s="17">
        <v>5680.88</v>
      </c>
      <c r="G12" s="18">
        <v>7.4000000000000003E-3</v>
      </c>
      <c r="H12" s="40">
        <v>3.7551000000000001E-2</v>
      </c>
    </row>
    <row r="13" spans="1:8" ht="12.95" customHeight="1">
      <c r="A13" s="14" t="s">
        <v>2544</v>
      </c>
      <c r="B13" s="10" t="s">
        <v>2545</v>
      </c>
      <c r="C13" s="15" t="s">
        <v>503</v>
      </c>
      <c r="D13" s="12" t="s">
        <v>491</v>
      </c>
      <c r="E13" s="16">
        <v>1500000</v>
      </c>
      <c r="F13" s="17">
        <v>1519.66</v>
      </c>
      <c r="G13" s="18">
        <v>2E-3</v>
      </c>
      <c r="H13" s="40">
        <v>3.7897E-2</v>
      </c>
    </row>
    <row r="14" spans="1:8" ht="12.95" customHeight="1">
      <c r="A14" s="14" t="s">
        <v>2546</v>
      </c>
      <c r="B14" s="10" t="s">
        <v>2547</v>
      </c>
      <c r="C14" s="15" t="s">
        <v>2548</v>
      </c>
      <c r="D14" s="12" t="s">
        <v>491</v>
      </c>
      <c r="E14" s="16">
        <v>500000</v>
      </c>
      <c r="F14" s="17">
        <v>501.41</v>
      </c>
      <c r="G14" s="18">
        <v>6.9999999999999999E-4</v>
      </c>
      <c r="H14" s="40">
        <v>3.6001999999999999E-2</v>
      </c>
    </row>
    <row r="15" spans="1:8" ht="12.95" customHeight="1">
      <c r="A15" s="14" t="s">
        <v>2549</v>
      </c>
      <c r="B15" s="10" t="s">
        <v>2550</v>
      </c>
      <c r="C15" s="15" t="s">
        <v>2551</v>
      </c>
      <c r="D15" s="12" t="s">
        <v>491</v>
      </c>
      <c r="E15" s="16">
        <v>500000</v>
      </c>
      <c r="F15" s="17">
        <v>500.64</v>
      </c>
      <c r="G15" s="18">
        <v>6.9999999999999999E-4</v>
      </c>
      <c r="H15" s="40">
        <v>3.6426E-2</v>
      </c>
    </row>
    <row r="16" spans="1:8" ht="12.95" customHeight="1">
      <c r="A16" s="3"/>
      <c r="B16" s="20"/>
      <c r="C16" s="21" t="s">
        <v>297</v>
      </c>
      <c r="D16" s="21"/>
      <c r="E16" s="21"/>
      <c r="F16" s="22">
        <v>158051.31</v>
      </c>
      <c r="G16" s="23">
        <v>0.2072</v>
      </c>
      <c r="H16" s="24"/>
    </row>
    <row r="17" spans="1:8" ht="12.95" customHeight="1">
      <c r="A17" s="3"/>
      <c r="B17" s="10"/>
      <c r="C17" s="11" t="s">
        <v>720</v>
      </c>
      <c r="D17" s="12"/>
      <c r="E17" s="12"/>
      <c r="F17" s="54" t="s">
        <v>475</v>
      </c>
      <c r="G17" s="55" t="s">
        <v>475</v>
      </c>
      <c r="H17" s="13"/>
    </row>
    <row r="18" spans="1:8" ht="12.95" customHeight="1">
      <c r="A18" s="3"/>
      <c r="B18" s="20"/>
      <c r="C18" s="21" t="s">
        <v>297</v>
      </c>
      <c r="D18" s="21"/>
      <c r="E18" s="21"/>
      <c r="F18" s="54" t="s">
        <v>475</v>
      </c>
      <c r="G18" s="55" t="s">
        <v>475</v>
      </c>
      <c r="H18" s="24"/>
    </row>
    <row r="19" spans="1:8" ht="12.95" customHeight="1">
      <c r="A19" s="46"/>
      <c r="B19" s="47"/>
      <c r="C19" s="48" t="s">
        <v>721</v>
      </c>
      <c r="D19" s="49"/>
      <c r="E19" s="49"/>
      <c r="F19" s="49"/>
      <c r="G19" s="50"/>
      <c r="H19" s="51"/>
    </row>
    <row r="20" spans="1:8" ht="12.95" customHeight="1">
      <c r="B20" s="52"/>
      <c r="C20" s="53" t="s">
        <v>297</v>
      </c>
      <c r="D20" s="53"/>
      <c r="E20" s="53"/>
      <c r="F20" s="54" t="s">
        <v>475</v>
      </c>
      <c r="G20" s="55" t="s">
        <v>475</v>
      </c>
      <c r="H20" s="51"/>
    </row>
    <row r="21" spans="1:8" ht="12.95" customHeight="1">
      <c r="A21" s="3"/>
      <c r="B21" s="26"/>
      <c r="C21" s="21" t="s">
        <v>303</v>
      </c>
      <c r="D21" s="27"/>
      <c r="E21" s="28"/>
      <c r="F21" s="29">
        <v>158051.31</v>
      </c>
      <c r="G21" s="30">
        <v>0.2072</v>
      </c>
      <c r="H21" s="31"/>
    </row>
    <row r="22" spans="1:8" ht="12.95" customHeight="1">
      <c r="A22" s="3"/>
      <c r="B22" s="10"/>
      <c r="C22" s="11" t="s">
        <v>304</v>
      </c>
      <c r="D22" s="12"/>
      <c r="E22" s="12"/>
      <c r="F22" s="12"/>
      <c r="G22" s="12"/>
      <c r="H22" s="13"/>
    </row>
    <row r="23" spans="1:8" ht="12.95" customHeight="1">
      <c r="A23" s="3"/>
      <c r="B23" s="10"/>
      <c r="C23" s="11" t="s">
        <v>1062</v>
      </c>
      <c r="D23" s="12"/>
      <c r="E23" s="12"/>
      <c r="F23" s="12"/>
      <c r="G23" s="12"/>
      <c r="H23" s="13"/>
    </row>
    <row r="24" spans="1:8" ht="12.95" customHeight="1">
      <c r="A24" s="14" t="s">
        <v>2552</v>
      </c>
      <c r="B24" s="10" t="s">
        <v>2553</v>
      </c>
      <c r="C24" s="15" t="s">
        <v>1080</v>
      </c>
      <c r="D24" s="12" t="s">
        <v>1075</v>
      </c>
      <c r="E24" s="16">
        <v>25000</v>
      </c>
      <c r="F24" s="17">
        <v>25018.5</v>
      </c>
      <c r="G24" s="18">
        <v>3.2800000000000003E-2</v>
      </c>
      <c r="H24" s="40">
        <v>3.8925000000000001E-2</v>
      </c>
    </row>
    <row r="25" spans="1:8" ht="12.95" customHeight="1">
      <c r="A25" s="14" t="s">
        <v>1073</v>
      </c>
      <c r="B25" s="10" t="s">
        <v>1074</v>
      </c>
      <c r="C25" s="15" t="s">
        <v>1065</v>
      </c>
      <c r="D25" s="12" t="s">
        <v>1075</v>
      </c>
      <c r="E25" s="16">
        <v>5000</v>
      </c>
      <c r="F25" s="17">
        <v>24451.18</v>
      </c>
      <c r="G25" s="18">
        <v>3.2099999999999997E-2</v>
      </c>
      <c r="H25" s="40">
        <v>4.1799999999999997E-2</v>
      </c>
    </row>
    <row r="26" spans="1:8" ht="12.95" customHeight="1">
      <c r="A26" s="14" t="s">
        <v>1071</v>
      </c>
      <c r="B26" s="10" t="s">
        <v>1072</v>
      </c>
      <c r="C26" s="15" t="s">
        <v>1069</v>
      </c>
      <c r="D26" s="12" t="s">
        <v>1070</v>
      </c>
      <c r="E26" s="16">
        <v>4000</v>
      </c>
      <c r="F26" s="17">
        <v>19556.259999999998</v>
      </c>
      <c r="G26" s="18">
        <v>2.5600000000000001E-2</v>
      </c>
      <c r="H26" s="40">
        <v>4.1000000000000002E-2</v>
      </c>
    </row>
    <row r="27" spans="1:8" ht="12.95" customHeight="1">
      <c r="A27" s="14" t="s">
        <v>1076</v>
      </c>
      <c r="B27" s="10" t="s">
        <v>1077</v>
      </c>
      <c r="C27" s="15" t="s">
        <v>1065</v>
      </c>
      <c r="D27" s="12" t="s">
        <v>1075</v>
      </c>
      <c r="E27" s="16">
        <v>2500</v>
      </c>
      <c r="F27" s="17">
        <v>12073.1</v>
      </c>
      <c r="G27" s="18">
        <v>1.5800000000000002E-2</v>
      </c>
      <c r="H27" s="40">
        <v>4.4200000000000003E-2</v>
      </c>
    </row>
    <row r="28" spans="1:8" ht="12.95" customHeight="1">
      <c r="A28" s="14" t="s">
        <v>1067</v>
      </c>
      <c r="B28" s="10" t="s">
        <v>1068</v>
      </c>
      <c r="C28" s="15" t="s">
        <v>1069</v>
      </c>
      <c r="D28" s="12" t="s">
        <v>1070</v>
      </c>
      <c r="E28" s="16">
        <v>1000</v>
      </c>
      <c r="F28" s="17">
        <v>4944.8599999999997</v>
      </c>
      <c r="G28" s="18">
        <v>6.4999999999999997E-3</v>
      </c>
      <c r="H28" s="40">
        <v>3.6999999999999998E-2</v>
      </c>
    </row>
    <row r="29" spans="1:8" ht="12.95" customHeight="1">
      <c r="A29" s="14" t="s">
        <v>2554</v>
      </c>
      <c r="B29" s="10" t="s">
        <v>2555</v>
      </c>
      <c r="C29" s="15" t="s">
        <v>1863</v>
      </c>
      <c r="D29" s="12" t="s">
        <v>1066</v>
      </c>
      <c r="E29" s="16">
        <v>2500</v>
      </c>
      <c r="F29" s="17">
        <v>2480.67</v>
      </c>
      <c r="G29" s="18">
        <v>3.3E-3</v>
      </c>
      <c r="H29" s="40">
        <v>3.5999999999999997E-2</v>
      </c>
    </row>
    <row r="30" spans="1:8" ht="12.95" customHeight="1">
      <c r="A30" s="14" t="s">
        <v>2556</v>
      </c>
      <c r="B30" s="10" t="s">
        <v>2557</v>
      </c>
      <c r="C30" s="15" t="s">
        <v>1065</v>
      </c>
      <c r="D30" s="12" t="s">
        <v>1075</v>
      </c>
      <c r="E30" s="16">
        <v>500</v>
      </c>
      <c r="F30" s="17">
        <v>2459.4899999999998</v>
      </c>
      <c r="G30" s="18">
        <v>3.2000000000000002E-3</v>
      </c>
      <c r="H30" s="40">
        <v>4.0899999999999999E-2</v>
      </c>
    </row>
    <row r="31" spans="1:8" ht="12.95" customHeight="1">
      <c r="A31" s="3"/>
      <c r="B31" s="10"/>
      <c r="C31" s="11" t="s">
        <v>5141</v>
      </c>
      <c r="D31" s="12"/>
      <c r="E31" s="12"/>
      <c r="F31" s="12"/>
      <c r="G31" s="12"/>
      <c r="H31" s="13"/>
    </row>
    <row r="32" spans="1:8" ht="12.95" customHeight="1">
      <c r="A32" s="4"/>
      <c r="B32" s="10"/>
      <c r="C32" s="15" t="s">
        <v>5142</v>
      </c>
      <c r="D32" s="12"/>
      <c r="E32" s="25"/>
      <c r="F32" s="17">
        <v>88248.49</v>
      </c>
      <c r="G32" s="18">
        <v>0.1157</v>
      </c>
      <c r="H32" s="40"/>
    </row>
    <row r="33" spans="1:8" ht="12.95" customHeight="1">
      <c r="A33" s="4"/>
      <c r="B33" s="10"/>
      <c r="C33" s="15" t="s">
        <v>1855</v>
      </c>
      <c r="D33" s="12"/>
      <c r="E33" s="25"/>
      <c r="F33" s="17">
        <v>9989.61</v>
      </c>
      <c r="G33" s="18">
        <v>1.3100000000000001E-2</v>
      </c>
      <c r="H33" s="40"/>
    </row>
    <row r="34" spans="1:8" ht="12.95" customHeight="1">
      <c r="A34" s="3"/>
      <c r="B34" s="10"/>
      <c r="C34" s="11" t="s">
        <v>1084</v>
      </c>
      <c r="D34" s="12"/>
      <c r="E34" s="12"/>
      <c r="F34" s="12"/>
      <c r="G34" s="12"/>
      <c r="H34" s="13"/>
    </row>
    <row r="35" spans="1:8" ht="12.95" customHeight="1">
      <c r="A35" s="14" t="s">
        <v>1430</v>
      </c>
      <c r="B35" s="10" t="s">
        <v>1431</v>
      </c>
      <c r="C35" s="15" t="s">
        <v>1432</v>
      </c>
      <c r="D35" s="12" t="s">
        <v>1075</v>
      </c>
      <c r="E35" s="16">
        <v>6000</v>
      </c>
      <c r="F35" s="17">
        <v>29279.040000000001</v>
      </c>
      <c r="G35" s="18">
        <v>3.8399999999999997E-2</v>
      </c>
      <c r="H35" s="40">
        <v>4.4275000000000002E-2</v>
      </c>
    </row>
    <row r="36" spans="1:8" ht="12.95" customHeight="1">
      <c r="A36" s="14" t="s">
        <v>1436</v>
      </c>
      <c r="B36" s="10" t="s">
        <v>1437</v>
      </c>
      <c r="C36" s="15" t="s">
        <v>1438</v>
      </c>
      <c r="D36" s="12" t="s">
        <v>1075</v>
      </c>
      <c r="E36" s="16">
        <v>6000</v>
      </c>
      <c r="F36" s="17">
        <v>29279.040000000001</v>
      </c>
      <c r="G36" s="18">
        <v>3.8399999999999997E-2</v>
      </c>
      <c r="H36" s="40">
        <v>4.4275000000000002E-2</v>
      </c>
    </row>
    <row r="37" spans="1:8" ht="12.95" customHeight="1">
      <c r="A37" s="14" t="s">
        <v>2558</v>
      </c>
      <c r="B37" s="10" t="s">
        <v>2559</v>
      </c>
      <c r="C37" s="15" t="s">
        <v>1926</v>
      </c>
      <c r="D37" s="12" t="s">
        <v>1075</v>
      </c>
      <c r="E37" s="16">
        <v>5000</v>
      </c>
      <c r="F37" s="17">
        <v>24546.15</v>
      </c>
      <c r="G37" s="18">
        <v>3.2199999999999999E-2</v>
      </c>
      <c r="H37" s="40">
        <v>4.6225000000000002E-2</v>
      </c>
    </row>
    <row r="38" spans="1:8" ht="12.95" customHeight="1">
      <c r="A38" s="14" t="s">
        <v>1938</v>
      </c>
      <c r="B38" s="10" t="s">
        <v>1939</v>
      </c>
      <c r="C38" s="15" t="s">
        <v>1443</v>
      </c>
      <c r="D38" s="12" t="s">
        <v>1075</v>
      </c>
      <c r="E38" s="16">
        <v>4000</v>
      </c>
      <c r="F38" s="17">
        <v>19959.060000000001</v>
      </c>
      <c r="G38" s="18">
        <v>2.6200000000000001E-2</v>
      </c>
      <c r="H38" s="40">
        <v>3.5652000000000003E-2</v>
      </c>
    </row>
    <row r="39" spans="1:8" ht="12.95" customHeight="1">
      <c r="A39" s="14" t="s">
        <v>2560</v>
      </c>
      <c r="B39" s="10" t="s">
        <v>2561</v>
      </c>
      <c r="C39" s="15" t="s">
        <v>1926</v>
      </c>
      <c r="D39" s="12" t="s">
        <v>1066</v>
      </c>
      <c r="E39" s="16">
        <v>4000</v>
      </c>
      <c r="F39" s="17">
        <v>19612.32</v>
      </c>
      <c r="G39" s="18">
        <v>2.5700000000000001E-2</v>
      </c>
      <c r="H39" s="40">
        <v>4.6249999999999999E-2</v>
      </c>
    </row>
    <row r="40" spans="1:8" ht="12.95" customHeight="1">
      <c r="A40" s="14" t="s">
        <v>2562</v>
      </c>
      <c r="B40" s="10" t="s">
        <v>2563</v>
      </c>
      <c r="C40" s="15" t="s">
        <v>1964</v>
      </c>
      <c r="D40" s="12" t="s">
        <v>1075</v>
      </c>
      <c r="E40" s="16">
        <v>4000</v>
      </c>
      <c r="F40" s="17">
        <v>19571.080000000002</v>
      </c>
      <c r="G40" s="18">
        <v>2.5700000000000001E-2</v>
      </c>
      <c r="H40" s="40">
        <v>4.7899999999999998E-2</v>
      </c>
    </row>
    <row r="41" spans="1:8" ht="12.95" customHeight="1">
      <c r="A41" s="14" t="s">
        <v>1892</v>
      </c>
      <c r="B41" s="10" t="s">
        <v>1893</v>
      </c>
      <c r="C41" s="15" t="s">
        <v>1894</v>
      </c>
      <c r="D41" s="12" t="s">
        <v>1070</v>
      </c>
      <c r="E41" s="16">
        <v>3000</v>
      </c>
      <c r="F41" s="17">
        <v>14891.9</v>
      </c>
      <c r="G41" s="18">
        <v>1.95E-2</v>
      </c>
      <c r="H41" s="40">
        <v>3.6801E-2</v>
      </c>
    </row>
    <row r="42" spans="1:8" ht="12.95" customHeight="1">
      <c r="A42" s="14" t="s">
        <v>1895</v>
      </c>
      <c r="B42" s="10" t="s">
        <v>1896</v>
      </c>
      <c r="C42" s="15" t="s">
        <v>1897</v>
      </c>
      <c r="D42" s="12" t="s">
        <v>1066</v>
      </c>
      <c r="E42" s="16">
        <v>3000</v>
      </c>
      <c r="F42" s="17">
        <v>14885.25</v>
      </c>
      <c r="G42" s="18">
        <v>1.95E-2</v>
      </c>
      <c r="H42" s="40">
        <v>4.0198999999999999E-2</v>
      </c>
    </row>
    <row r="43" spans="1:8" ht="12.95" customHeight="1">
      <c r="A43" s="14" t="s">
        <v>2564</v>
      </c>
      <c r="B43" s="10" t="s">
        <v>2565</v>
      </c>
      <c r="C43" s="15" t="s">
        <v>2566</v>
      </c>
      <c r="D43" s="12" t="s">
        <v>1075</v>
      </c>
      <c r="E43" s="16">
        <v>3000</v>
      </c>
      <c r="F43" s="17">
        <v>14826.59</v>
      </c>
      <c r="G43" s="18">
        <v>1.9400000000000001E-2</v>
      </c>
      <c r="H43" s="40">
        <v>4.1450000000000001E-2</v>
      </c>
    </row>
    <row r="44" spans="1:8" ht="12.95" customHeight="1">
      <c r="A44" s="14" t="s">
        <v>2567</v>
      </c>
      <c r="B44" s="10" t="s">
        <v>2568</v>
      </c>
      <c r="C44" s="15" t="s">
        <v>1897</v>
      </c>
      <c r="D44" s="12" t="s">
        <v>1066</v>
      </c>
      <c r="E44" s="16">
        <v>2500</v>
      </c>
      <c r="F44" s="17">
        <v>12462.28</v>
      </c>
      <c r="G44" s="18">
        <v>1.6299999999999999E-2</v>
      </c>
      <c r="H44" s="40">
        <v>3.8100000000000002E-2</v>
      </c>
    </row>
    <row r="45" spans="1:8" ht="12.95" customHeight="1">
      <c r="A45" s="14" t="s">
        <v>1433</v>
      </c>
      <c r="B45" s="10" t="s">
        <v>1434</v>
      </c>
      <c r="C45" s="15" t="s">
        <v>1435</v>
      </c>
      <c r="D45" s="12" t="s">
        <v>1070</v>
      </c>
      <c r="E45" s="16">
        <v>2500</v>
      </c>
      <c r="F45" s="17">
        <v>12449.24</v>
      </c>
      <c r="G45" s="18">
        <v>1.6299999999999999E-2</v>
      </c>
      <c r="H45" s="40">
        <v>3.6299999999999999E-2</v>
      </c>
    </row>
    <row r="46" spans="1:8" ht="12.95" customHeight="1">
      <c r="A46" s="14" t="s">
        <v>2569</v>
      </c>
      <c r="B46" s="10" t="s">
        <v>2570</v>
      </c>
      <c r="C46" s="15" t="s">
        <v>1946</v>
      </c>
      <c r="D46" s="12" t="s">
        <v>1880</v>
      </c>
      <c r="E46" s="16">
        <v>2500</v>
      </c>
      <c r="F46" s="17">
        <v>12404.7</v>
      </c>
      <c r="G46" s="18">
        <v>1.6299999999999999E-2</v>
      </c>
      <c r="H46" s="40">
        <v>3.6899000000000001E-2</v>
      </c>
    </row>
    <row r="47" spans="1:8" ht="12.95" customHeight="1">
      <c r="A47" s="14" t="s">
        <v>2571</v>
      </c>
      <c r="B47" s="10" t="s">
        <v>2572</v>
      </c>
      <c r="C47" s="15" t="s">
        <v>2573</v>
      </c>
      <c r="D47" s="12" t="s">
        <v>1075</v>
      </c>
      <c r="E47" s="16">
        <v>2500</v>
      </c>
      <c r="F47" s="17">
        <v>12375.85</v>
      </c>
      <c r="G47" s="18">
        <v>1.6199999999999999E-2</v>
      </c>
      <c r="H47" s="40">
        <v>3.7749999999999999E-2</v>
      </c>
    </row>
    <row r="48" spans="1:8" ht="12.95" customHeight="1">
      <c r="A48" s="14" t="s">
        <v>2574</v>
      </c>
      <c r="B48" s="10" t="s">
        <v>2575</v>
      </c>
      <c r="C48" s="15" t="s">
        <v>2576</v>
      </c>
      <c r="D48" s="12" t="s">
        <v>1075</v>
      </c>
      <c r="E48" s="16">
        <v>2000</v>
      </c>
      <c r="F48" s="17">
        <v>9979.15</v>
      </c>
      <c r="G48" s="18">
        <v>1.3100000000000001E-2</v>
      </c>
      <c r="H48" s="40">
        <v>3.8130999999999998E-2</v>
      </c>
    </row>
    <row r="49" spans="1:8" ht="12.95" customHeight="1">
      <c r="A49" s="14" t="s">
        <v>1901</v>
      </c>
      <c r="B49" s="10" t="s">
        <v>1902</v>
      </c>
      <c r="C49" s="15" t="s">
        <v>1894</v>
      </c>
      <c r="D49" s="12" t="s">
        <v>1075</v>
      </c>
      <c r="E49" s="16">
        <v>2000</v>
      </c>
      <c r="F49" s="17">
        <v>9953.2199999999993</v>
      </c>
      <c r="G49" s="18">
        <v>1.3100000000000001E-2</v>
      </c>
      <c r="H49" s="40">
        <v>3.6499999999999998E-2</v>
      </c>
    </row>
    <row r="50" spans="1:8" ht="12.95" customHeight="1">
      <c r="A50" s="14" t="s">
        <v>2577</v>
      </c>
      <c r="B50" s="10" t="s">
        <v>2578</v>
      </c>
      <c r="C50" s="15" t="s">
        <v>2579</v>
      </c>
      <c r="D50" s="12" t="s">
        <v>1066</v>
      </c>
      <c r="E50" s="16">
        <v>2000</v>
      </c>
      <c r="F50" s="17">
        <v>9895.99</v>
      </c>
      <c r="G50" s="18">
        <v>1.2999999999999999E-2</v>
      </c>
      <c r="H50" s="40">
        <v>3.875E-2</v>
      </c>
    </row>
    <row r="51" spans="1:8" ht="12.95" customHeight="1">
      <c r="A51" s="14" t="s">
        <v>2580</v>
      </c>
      <c r="B51" s="10" t="s">
        <v>2581</v>
      </c>
      <c r="C51" s="15" t="s">
        <v>1964</v>
      </c>
      <c r="D51" s="12" t="s">
        <v>1075</v>
      </c>
      <c r="E51" s="16">
        <v>2000</v>
      </c>
      <c r="F51" s="17">
        <v>9884.3700000000008</v>
      </c>
      <c r="G51" s="18">
        <v>1.2999999999999999E-2</v>
      </c>
      <c r="H51" s="40">
        <v>4.2701000000000003E-2</v>
      </c>
    </row>
    <row r="52" spans="1:8" ht="12.95" customHeight="1">
      <c r="A52" s="14" t="s">
        <v>2582</v>
      </c>
      <c r="B52" s="10" t="s">
        <v>2583</v>
      </c>
      <c r="C52" s="15" t="s">
        <v>2584</v>
      </c>
      <c r="D52" s="12" t="s">
        <v>1066</v>
      </c>
      <c r="E52" s="16">
        <v>2000</v>
      </c>
      <c r="F52" s="17">
        <v>9846.34</v>
      </c>
      <c r="G52" s="18">
        <v>1.29E-2</v>
      </c>
      <c r="H52" s="40">
        <v>4.4499999999999998E-2</v>
      </c>
    </row>
    <row r="53" spans="1:8" ht="12.95" customHeight="1">
      <c r="A53" s="14" t="s">
        <v>2585</v>
      </c>
      <c r="B53" s="10" t="s">
        <v>2586</v>
      </c>
      <c r="C53" s="15" t="s">
        <v>2566</v>
      </c>
      <c r="D53" s="12" t="s">
        <v>1075</v>
      </c>
      <c r="E53" s="16">
        <v>2000</v>
      </c>
      <c r="F53" s="17">
        <v>9754.66</v>
      </c>
      <c r="G53" s="18">
        <v>1.2800000000000001E-2</v>
      </c>
      <c r="H53" s="40">
        <v>4.6600000000000003E-2</v>
      </c>
    </row>
    <row r="54" spans="1:8" ht="12.95" customHeight="1">
      <c r="A54" s="14" t="s">
        <v>1088</v>
      </c>
      <c r="B54" s="10" t="s">
        <v>1089</v>
      </c>
      <c r="C54" s="15" t="s">
        <v>1090</v>
      </c>
      <c r="D54" s="12" t="s">
        <v>1075</v>
      </c>
      <c r="E54" s="16">
        <v>2000</v>
      </c>
      <c r="F54" s="17">
        <v>9652.0300000000007</v>
      </c>
      <c r="G54" s="18">
        <v>1.2699999999999999E-2</v>
      </c>
      <c r="H54" s="40">
        <v>4.5850000000000002E-2</v>
      </c>
    </row>
    <row r="55" spans="1:8" ht="12.95" customHeight="1">
      <c r="A55" s="14" t="s">
        <v>2587</v>
      </c>
      <c r="B55" s="10" t="s">
        <v>2588</v>
      </c>
      <c r="C55" s="15" t="s">
        <v>2584</v>
      </c>
      <c r="D55" s="12" t="s">
        <v>1066</v>
      </c>
      <c r="E55" s="16">
        <v>2000</v>
      </c>
      <c r="F55" s="17">
        <v>9646.81</v>
      </c>
      <c r="G55" s="18">
        <v>1.2699999999999999E-2</v>
      </c>
      <c r="H55" s="40">
        <v>4.895E-2</v>
      </c>
    </row>
    <row r="56" spans="1:8" ht="12.95" customHeight="1">
      <c r="A56" s="14" t="s">
        <v>2589</v>
      </c>
      <c r="B56" s="10" t="s">
        <v>2590</v>
      </c>
      <c r="C56" s="15" t="s">
        <v>2576</v>
      </c>
      <c r="D56" s="12" t="s">
        <v>1075</v>
      </c>
      <c r="E56" s="16">
        <v>2000</v>
      </c>
      <c r="F56" s="17">
        <v>9585.27</v>
      </c>
      <c r="G56" s="18">
        <v>1.26E-2</v>
      </c>
      <c r="H56" s="40">
        <v>5.3900000000000003E-2</v>
      </c>
    </row>
    <row r="57" spans="1:8" ht="12.95" customHeight="1">
      <c r="A57" s="14" t="s">
        <v>2591</v>
      </c>
      <c r="B57" s="10" t="s">
        <v>2592</v>
      </c>
      <c r="C57" s="15" t="s">
        <v>2593</v>
      </c>
      <c r="D57" s="12" t="s">
        <v>1075</v>
      </c>
      <c r="E57" s="16">
        <v>1500</v>
      </c>
      <c r="F57" s="17">
        <v>7443.53</v>
      </c>
      <c r="G57" s="18">
        <v>9.7999999999999997E-3</v>
      </c>
      <c r="H57" s="40">
        <v>3.8998999999999999E-2</v>
      </c>
    </row>
    <row r="58" spans="1:8" ht="12.95" customHeight="1">
      <c r="A58" s="14" t="s">
        <v>2594</v>
      </c>
      <c r="B58" s="10" t="s">
        <v>2595</v>
      </c>
      <c r="C58" s="15" t="s">
        <v>2596</v>
      </c>
      <c r="D58" s="12" t="s">
        <v>1066</v>
      </c>
      <c r="E58" s="16">
        <v>1500</v>
      </c>
      <c r="F58" s="17">
        <v>7436.82</v>
      </c>
      <c r="G58" s="18">
        <v>9.7999999999999997E-3</v>
      </c>
      <c r="H58" s="40">
        <v>4.8451000000000001E-2</v>
      </c>
    </row>
    <row r="59" spans="1:8" ht="12.95" customHeight="1">
      <c r="A59" s="14" t="s">
        <v>2597</v>
      </c>
      <c r="B59" s="10" t="s">
        <v>2598</v>
      </c>
      <c r="C59" s="15" t="s">
        <v>2566</v>
      </c>
      <c r="D59" s="12" t="s">
        <v>1075</v>
      </c>
      <c r="E59" s="16">
        <v>1500</v>
      </c>
      <c r="F59" s="17">
        <v>7315.08</v>
      </c>
      <c r="G59" s="18">
        <v>9.5999999999999992E-3</v>
      </c>
      <c r="H59" s="40">
        <v>4.6600000000000003E-2</v>
      </c>
    </row>
    <row r="60" spans="1:8" ht="12.95" customHeight="1">
      <c r="A60" s="14" t="s">
        <v>2599</v>
      </c>
      <c r="B60" s="10" t="s">
        <v>2600</v>
      </c>
      <c r="C60" s="15" t="s">
        <v>2566</v>
      </c>
      <c r="D60" s="12" t="s">
        <v>1075</v>
      </c>
      <c r="E60" s="16">
        <v>1500</v>
      </c>
      <c r="F60" s="17">
        <v>7205.86</v>
      </c>
      <c r="G60" s="18">
        <v>9.4000000000000004E-3</v>
      </c>
      <c r="H60" s="40">
        <v>4.9500000000000002E-2</v>
      </c>
    </row>
    <row r="61" spans="1:8" ht="12.95" customHeight="1">
      <c r="A61" s="14" t="s">
        <v>2601</v>
      </c>
      <c r="B61" s="10" t="s">
        <v>2602</v>
      </c>
      <c r="C61" s="15" t="s">
        <v>2603</v>
      </c>
      <c r="D61" s="12" t="s">
        <v>1075</v>
      </c>
      <c r="E61" s="16">
        <v>1000</v>
      </c>
      <c r="F61" s="17">
        <v>4951.88</v>
      </c>
      <c r="G61" s="18">
        <v>6.4999999999999997E-3</v>
      </c>
      <c r="H61" s="40">
        <v>4.1249000000000001E-2</v>
      </c>
    </row>
    <row r="62" spans="1:8" ht="12.95" customHeight="1">
      <c r="A62" s="14" t="s">
        <v>2604</v>
      </c>
      <c r="B62" s="10" t="s">
        <v>2605</v>
      </c>
      <c r="C62" s="15" t="s">
        <v>1090</v>
      </c>
      <c r="D62" s="12" t="s">
        <v>1066</v>
      </c>
      <c r="E62" s="16">
        <v>1000</v>
      </c>
      <c r="F62" s="17">
        <v>4845.3999999999996</v>
      </c>
      <c r="G62" s="18">
        <v>6.4000000000000003E-3</v>
      </c>
      <c r="H62" s="40">
        <v>4.5850000000000002E-2</v>
      </c>
    </row>
    <row r="63" spans="1:8" ht="12.95" customHeight="1">
      <c r="A63" s="14" t="s">
        <v>2606</v>
      </c>
      <c r="B63" s="10" t="s">
        <v>2607</v>
      </c>
      <c r="C63" s="15" t="s">
        <v>2579</v>
      </c>
      <c r="D63" s="12" t="s">
        <v>1066</v>
      </c>
      <c r="E63" s="16">
        <v>1000</v>
      </c>
      <c r="F63" s="17">
        <v>4825.3500000000004</v>
      </c>
      <c r="G63" s="18">
        <v>6.3E-3</v>
      </c>
      <c r="H63" s="40">
        <v>4.8749000000000001E-2</v>
      </c>
    </row>
    <row r="64" spans="1:8" ht="12.95" customHeight="1">
      <c r="A64" s="3"/>
      <c r="B64" s="10"/>
      <c r="C64" s="11" t="s">
        <v>733</v>
      </c>
      <c r="D64" s="12"/>
      <c r="E64" s="12"/>
      <c r="F64" s="12"/>
      <c r="G64" s="12"/>
      <c r="H64" s="13"/>
    </row>
    <row r="65" spans="1:8" ht="12.95" customHeight="1">
      <c r="A65" s="14" t="s">
        <v>734</v>
      </c>
      <c r="B65" s="10" t="s">
        <v>735</v>
      </c>
      <c r="C65" s="15" t="s">
        <v>736</v>
      </c>
      <c r="D65" s="12"/>
      <c r="E65" s="16">
        <v>28500000</v>
      </c>
      <c r="F65" s="17">
        <v>28479.39</v>
      </c>
      <c r="G65" s="18">
        <v>3.73E-2</v>
      </c>
      <c r="H65" s="40">
        <v>3.3000000000000002E-2</v>
      </c>
    </row>
    <row r="66" spans="1:8" ht="12.95" customHeight="1">
      <c r="A66" s="14" t="s">
        <v>2007</v>
      </c>
      <c r="B66" s="10" t="s">
        <v>2008</v>
      </c>
      <c r="C66" s="15" t="s">
        <v>736</v>
      </c>
      <c r="D66" s="12"/>
      <c r="E66" s="16">
        <v>22000000</v>
      </c>
      <c r="F66" s="17">
        <v>21970.34</v>
      </c>
      <c r="G66" s="18">
        <v>2.8799999999999999E-2</v>
      </c>
      <c r="H66" s="40">
        <v>3.2846E-2</v>
      </c>
    </row>
    <row r="67" spans="1:8" ht="12.95" customHeight="1">
      <c r="A67" s="14" t="s">
        <v>1093</v>
      </c>
      <c r="B67" s="10" t="s">
        <v>1094</v>
      </c>
      <c r="C67" s="15" t="s">
        <v>736</v>
      </c>
      <c r="D67" s="12"/>
      <c r="E67" s="16">
        <v>3500000</v>
      </c>
      <c r="F67" s="17">
        <v>3499.69</v>
      </c>
      <c r="G67" s="18">
        <v>4.5999999999999999E-3</v>
      </c>
      <c r="H67" s="40">
        <v>3.3000000000000002E-2</v>
      </c>
    </row>
    <row r="68" spans="1:8" ht="12.95" customHeight="1">
      <c r="A68" s="3"/>
      <c r="B68" s="26"/>
      <c r="C68" s="21" t="s">
        <v>303</v>
      </c>
      <c r="D68" s="27"/>
      <c r="E68" s="28"/>
      <c r="F68" s="29">
        <v>611935.84</v>
      </c>
      <c r="G68" s="30">
        <v>0.80260000000000009</v>
      </c>
      <c r="H68" s="31"/>
    </row>
    <row r="69" spans="1:8" ht="12.95" customHeight="1">
      <c r="A69" s="3"/>
      <c r="B69" s="10"/>
      <c r="C69" s="11" t="s">
        <v>312</v>
      </c>
      <c r="D69" s="12"/>
      <c r="E69" s="12"/>
      <c r="F69" s="12"/>
      <c r="G69" s="12"/>
      <c r="H69" s="13"/>
    </row>
    <row r="70" spans="1:8" ht="12.95" customHeight="1">
      <c r="A70" s="14" t="s">
        <v>315</v>
      </c>
      <c r="B70" s="10"/>
      <c r="C70" s="15" t="s">
        <v>316</v>
      </c>
      <c r="D70" s="12"/>
      <c r="E70" s="25"/>
      <c r="F70" s="17">
        <v>15</v>
      </c>
      <c r="G70" s="25" t="s">
        <v>302</v>
      </c>
      <c r="H70" s="40"/>
    </row>
    <row r="71" spans="1:8" ht="12.95" customHeight="1">
      <c r="A71" s="3"/>
      <c r="B71" s="26"/>
      <c r="C71" s="21" t="s">
        <v>303</v>
      </c>
      <c r="D71" s="27"/>
      <c r="E71" s="28"/>
      <c r="F71" s="29">
        <v>15</v>
      </c>
      <c r="G71" s="30">
        <v>0</v>
      </c>
      <c r="H71" s="31"/>
    </row>
    <row r="72" spans="1:8" ht="12.95" customHeight="1">
      <c r="A72" s="3"/>
      <c r="B72" s="26"/>
      <c r="C72" s="21" t="s">
        <v>317</v>
      </c>
      <c r="D72" s="27"/>
      <c r="E72" s="12"/>
      <c r="F72" s="29">
        <v>-7414.93</v>
      </c>
      <c r="G72" s="30">
        <v>-9.7999999999999997E-3</v>
      </c>
      <c r="H72" s="31"/>
    </row>
    <row r="73" spans="1:8" ht="12.95" customHeight="1">
      <c r="A73" s="3"/>
      <c r="B73" s="32"/>
      <c r="C73" s="33" t="s">
        <v>318</v>
      </c>
      <c r="D73" s="34"/>
      <c r="E73" s="34"/>
      <c r="F73" s="35">
        <v>762587.22301920003</v>
      </c>
      <c r="G73" s="36">
        <v>1</v>
      </c>
      <c r="H73" s="37"/>
    </row>
    <row r="74" spans="1:8" ht="12.95" customHeight="1">
      <c r="A74" s="3"/>
      <c r="B74" s="3"/>
      <c r="C74" s="4"/>
      <c r="D74" s="3"/>
      <c r="E74" s="3"/>
      <c r="F74" s="3"/>
      <c r="G74" s="3"/>
      <c r="H74" s="3"/>
    </row>
    <row r="75" spans="1:8" ht="12.95" customHeight="1">
      <c r="A75" s="3"/>
      <c r="B75" s="3"/>
      <c r="C75" s="2"/>
      <c r="D75" s="3"/>
      <c r="E75" s="3"/>
      <c r="F75" s="3"/>
      <c r="G75" s="3"/>
      <c r="H75" s="3"/>
    </row>
    <row r="76" spans="1:8" ht="12.95" customHeight="1">
      <c r="A76" s="3"/>
      <c r="B76" s="3"/>
      <c r="C76" s="2" t="s">
        <v>5145</v>
      </c>
      <c r="D76" s="3"/>
      <c r="E76" s="3"/>
      <c r="F76" s="3"/>
      <c r="G76" s="3"/>
      <c r="H76" s="3"/>
    </row>
    <row r="77" spans="1:8" ht="12.95" customHeight="1">
      <c r="A77" s="3"/>
      <c r="B77" s="3"/>
      <c r="C77" s="2" t="s">
        <v>319</v>
      </c>
      <c r="D77" s="3"/>
      <c r="E77" s="3"/>
      <c r="F77" s="3"/>
      <c r="G77" s="3"/>
      <c r="H77" s="3"/>
    </row>
    <row r="78" spans="1:8" ht="12.95" customHeight="1">
      <c r="A78" s="3"/>
      <c r="B78" s="3"/>
      <c r="C78" s="2"/>
      <c r="D78" s="3"/>
      <c r="E78" s="3"/>
      <c r="F78" s="3"/>
      <c r="G78" s="3"/>
      <c r="H78" s="3"/>
    </row>
    <row r="79" spans="1:8" ht="12.95" customHeight="1">
      <c r="A79" s="3"/>
      <c r="B79" s="3"/>
      <c r="C79" s="63" t="s">
        <v>5227</v>
      </c>
      <c r="D79" s="3"/>
      <c r="E79" s="3"/>
      <c r="F79" s="3"/>
      <c r="G79" s="3"/>
      <c r="H79" s="3"/>
    </row>
    <row r="80" spans="1:8">
      <c r="F80" s="71" t="s">
        <v>5505</v>
      </c>
    </row>
    <row r="81" spans="2:6">
      <c r="B81" s="71" t="s">
        <v>5486</v>
      </c>
      <c r="F81" s="71" t="s">
        <v>5488</v>
      </c>
    </row>
  </sheetData>
  <mergeCells count="2">
    <mergeCell ref="B1:C1"/>
    <mergeCell ref="B2:C2"/>
  </mergeCells>
  <hyperlinks>
    <hyperlink ref="H1" location="Index" display="Index" xr:uid="{7B3D3B49-89F6-4FE7-B251-294C93EAEECC}"/>
  </hyperlinks>
  <pageMargins left="0" right="0" top="0" bottom="0" header="0" footer="0"/>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outlinePr summaryBelow="0"/>
  </sheetPr>
  <dimension ref="A1:H81"/>
  <sheetViews>
    <sheetView topLeftCell="A4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2608</v>
      </c>
      <c r="B1" s="210" t="s">
        <v>5032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325</v>
      </c>
      <c r="B7" s="10" t="s">
        <v>326</v>
      </c>
      <c r="C7" s="15" t="s">
        <v>327</v>
      </c>
      <c r="D7" s="12" t="s">
        <v>26</v>
      </c>
      <c r="E7" s="16">
        <v>6600000</v>
      </c>
      <c r="F7" s="17">
        <v>98574.3</v>
      </c>
      <c r="G7" s="18">
        <v>8.2900000000000001E-2</v>
      </c>
      <c r="H7" s="40"/>
    </row>
    <row r="8" spans="1:8" ht="12.95" customHeight="1">
      <c r="A8" s="14" t="s">
        <v>328</v>
      </c>
      <c r="B8" s="10" t="s">
        <v>329</v>
      </c>
      <c r="C8" s="15" t="s">
        <v>330</v>
      </c>
      <c r="D8" s="12" t="s">
        <v>30</v>
      </c>
      <c r="E8" s="16">
        <v>5500000</v>
      </c>
      <c r="F8" s="17">
        <v>94195.75</v>
      </c>
      <c r="G8" s="18">
        <v>7.9299999999999995E-2</v>
      </c>
      <c r="H8" s="40"/>
    </row>
    <row r="9" spans="1:8" ht="12.95" customHeight="1">
      <c r="A9" s="14" t="s">
        <v>23</v>
      </c>
      <c r="B9" s="10" t="s">
        <v>24</v>
      </c>
      <c r="C9" s="15" t="s">
        <v>25</v>
      </c>
      <c r="D9" s="12" t="s">
        <v>26</v>
      </c>
      <c r="E9" s="16">
        <v>11000000</v>
      </c>
      <c r="F9" s="17">
        <v>78578.5</v>
      </c>
      <c r="G9" s="18">
        <v>6.6100000000000006E-2</v>
      </c>
      <c r="H9" s="40"/>
    </row>
    <row r="10" spans="1:8" ht="12.95" customHeight="1">
      <c r="A10" s="14" t="s">
        <v>321</v>
      </c>
      <c r="B10" s="10" t="s">
        <v>322</v>
      </c>
      <c r="C10" s="15" t="s">
        <v>323</v>
      </c>
      <c r="D10" s="12" t="s">
        <v>324</v>
      </c>
      <c r="E10" s="16">
        <v>2900000</v>
      </c>
      <c r="F10" s="17">
        <v>69756.600000000006</v>
      </c>
      <c r="G10" s="18">
        <v>5.8700000000000002E-2</v>
      </c>
      <c r="H10" s="40"/>
    </row>
    <row r="11" spans="1:8" ht="12.95" customHeight="1">
      <c r="A11" s="14" t="s">
        <v>149</v>
      </c>
      <c r="B11" s="10" t="s">
        <v>150</v>
      </c>
      <c r="C11" s="15" t="s">
        <v>151</v>
      </c>
      <c r="D11" s="12" t="s">
        <v>152</v>
      </c>
      <c r="E11" s="16">
        <v>3000000</v>
      </c>
      <c r="F11" s="17">
        <v>52942.5</v>
      </c>
      <c r="G11" s="18">
        <v>4.4499999999999998E-2</v>
      </c>
      <c r="H11" s="40"/>
    </row>
    <row r="12" spans="1:8" ht="12.95" customHeight="1">
      <c r="A12" s="14" t="s">
        <v>156</v>
      </c>
      <c r="B12" s="10" t="s">
        <v>157</v>
      </c>
      <c r="C12" s="15" t="s">
        <v>158</v>
      </c>
      <c r="D12" s="12" t="s">
        <v>26</v>
      </c>
      <c r="E12" s="16">
        <v>10000000</v>
      </c>
      <c r="F12" s="17">
        <v>46055</v>
      </c>
      <c r="G12" s="18">
        <v>3.8800000000000001E-2</v>
      </c>
      <c r="H12" s="40"/>
    </row>
    <row r="13" spans="1:8" ht="12.95" customHeight="1">
      <c r="A13" s="14" t="s">
        <v>331</v>
      </c>
      <c r="B13" s="10" t="s">
        <v>332</v>
      </c>
      <c r="C13" s="15" t="s">
        <v>333</v>
      </c>
      <c r="D13" s="12" t="s">
        <v>18</v>
      </c>
      <c r="E13" s="16">
        <v>1700000</v>
      </c>
      <c r="F13" s="17">
        <v>45442.7</v>
      </c>
      <c r="G13" s="18">
        <v>3.8199999999999998E-2</v>
      </c>
      <c r="H13" s="40"/>
    </row>
    <row r="14" spans="1:8" ht="12.95" customHeight="1">
      <c r="A14" s="14" t="s">
        <v>362</v>
      </c>
      <c r="B14" s="10" t="s">
        <v>363</v>
      </c>
      <c r="C14" s="15" t="s">
        <v>364</v>
      </c>
      <c r="D14" s="12" t="s">
        <v>26</v>
      </c>
      <c r="E14" s="16">
        <v>6500000</v>
      </c>
      <c r="F14" s="17">
        <v>42617.25</v>
      </c>
      <c r="G14" s="18">
        <v>3.5900000000000001E-2</v>
      </c>
      <c r="H14" s="40"/>
    </row>
    <row r="15" spans="1:8" ht="12.95" customHeight="1">
      <c r="A15" s="14" t="s">
        <v>346</v>
      </c>
      <c r="B15" s="10" t="s">
        <v>347</v>
      </c>
      <c r="C15" s="15" t="s">
        <v>348</v>
      </c>
      <c r="D15" s="12" t="s">
        <v>349</v>
      </c>
      <c r="E15" s="16">
        <v>5300000</v>
      </c>
      <c r="F15" s="17">
        <v>38597.25</v>
      </c>
      <c r="G15" s="18">
        <v>3.2500000000000001E-2</v>
      </c>
      <c r="H15" s="40"/>
    </row>
    <row r="16" spans="1:8" ht="12.95" customHeight="1">
      <c r="A16" s="14" t="s">
        <v>1137</v>
      </c>
      <c r="B16" s="10" t="s">
        <v>1138</v>
      </c>
      <c r="C16" s="15" t="s">
        <v>1139</v>
      </c>
      <c r="D16" s="12" t="s">
        <v>84</v>
      </c>
      <c r="E16" s="16">
        <v>4600000</v>
      </c>
      <c r="F16" s="17">
        <v>34665.599999999999</v>
      </c>
      <c r="G16" s="18">
        <v>2.92E-2</v>
      </c>
      <c r="H16" s="40"/>
    </row>
    <row r="17" spans="1:8" ht="12.95" customHeight="1">
      <c r="A17" s="14" t="s">
        <v>423</v>
      </c>
      <c r="B17" s="10" t="s">
        <v>424</v>
      </c>
      <c r="C17" s="15" t="s">
        <v>425</v>
      </c>
      <c r="D17" s="12" t="s">
        <v>34</v>
      </c>
      <c r="E17" s="16">
        <v>6600000</v>
      </c>
      <c r="F17" s="17">
        <v>30267.599999999999</v>
      </c>
      <c r="G17" s="18">
        <v>2.5499999999999998E-2</v>
      </c>
      <c r="H17" s="40"/>
    </row>
    <row r="18" spans="1:8" ht="12.95" customHeight="1">
      <c r="A18" s="14" t="s">
        <v>343</v>
      </c>
      <c r="B18" s="10" t="s">
        <v>344</v>
      </c>
      <c r="C18" s="15" t="s">
        <v>345</v>
      </c>
      <c r="D18" s="12" t="s">
        <v>14</v>
      </c>
      <c r="E18" s="16">
        <v>1231899</v>
      </c>
      <c r="F18" s="17">
        <v>28549.88</v>
      </c>
      <c r="G18" s="18">
        <v>2.4E-2</v>
      </c>
      <c r="H18" s="40"/>
    </row>
    <row r="19" spans="1:8" ht="12.95" customHeight="1">
      <c r="A19" s="14" t="s">
        <v>1780</v>
      </c>
      <c r="B19" s="10" t="s">
        <v>1781</v>
      </c>
      <c r="C19" s="15" t="s">
        <v>1782</v>
      </c>
      <c r="D19" s="12" t="s">
        <v>55</v>
      </c>
      <c r="E19" s="16">
        <v>1034990</v>
      </c>
      <c r="F19" s="17">
        <v>25960.14</v>
      </c>
      <c r="G19" s="18">
        <v>2.18E-2</v>
      </c>
      <c r="H19" s="40"/>
    </row>
    <row r="20" spans="1:8" ht="12.95" customHeight="1">
      <c r="A20" s="14" t="s">
        <v>1134</v>
      </c>
      <c r="B20" s="10" t="s">
        <v>1135</v>
      </c>
      <c r="C20" s="15" t="s">
        <v>1136</v>
      </c>
      <c r="D20" s="12" t="s">
        <v>139</v>
      </c>
      <c r="E20" s="16">
        <v>2300000</v>
      </c>
      <c r="F20" s="17">
        <v>24637.599999999999</v>
      </c>
      <c r="G20" s="18">
        <v>2.07E-2</v>
      </c>
      <c r="H20" s="40"/>
    </row>
    <row r="21" spans="1:8" ht="12.95" customHeight="1">
      <c r="A21" s="14" t="s">
        <v>356</v>
      </c>
      <c r="B21" s="10" t="s">
        <v>357</v>
      </c>
      <c r="C21" s="15" t="s">
        <v>358</v>
      </c>
      <c r="D21" s="12" t="s">
        <v>26</v>
      </c>
      <c r="E21" s="16">
        <v>1200000</v>
      </c>
      <c r="F21" s="17">
        <v>23542.799999999999</v>
      </c>
      <c r="G21" s="18">
        <v>1.9800000000000002E-2</v>
      </c>
      <c r="H21" s="40"/>
    </row>
    <row r="22" spans="1:8" ht="12.95" customHeight="1">
      <c r="A22" s="14" t="s">
        <v>132</v>
      </c>
      <c r="B22" s="10" t="s">
        <v>133</v>
      </c>
      <c r="C22" s="15" t="s">
        <v>134</v>
      </c>
      <c r="D22" s="12" t="s">
        <v>135</v>
      </c>
      <c r="E22" s="16">
        <v>17990000</v>
      </c>
      <c r="F22" s="17">
        <v>22892.28</v>
      </c>
      <c r="G22" s="18">
        <v>1.9300000000000001E-2</v>
      </c>
      <c r="H22" s="40"/>
    </row>
    <row r="23" spans="1:8" ht="12.95" customHeight="1">
      <c r="A23" s="14" t="s">
        <v>381</v>
      </c>
      <c r="B23" s="10" t="s">
        <v>382</v>
      </c>
      <c r="C23" s="15" t="s">
        <v>383</v>
      </c>
      <c r="D23" s="12" t="s">
        <v>22</v>
      </c>
      <c r="E23" s="16">
        <v>1800000</v>
      </c>
      <c r="F23" s="17">
        <v>20889.900000000001</v>
      </c>
      <c r="G23" s="18">
        <v>1.7600000000000001E-2</v>
      </c>
      <c r="H23" s="40"/>
    </row>
    <row r="24" spans="1:8" ht="12.95" customHeight="1">
      <c r="A24" s="14" t="s">
        <v>337</v>
      </c>
      <c r="B24" s="10" t="s">
        <v>338</v>
      </c>
      <c r="C24" s="15" t="s">
        <v>339</v>
      </c>
      <c r="D24" s="12" t="s">
        <v>30</v>
      </c>
      <c r="E24" s="16">
        <v>1700000</v>
      </c>
      <c r="F24" s="17">
        <v>19357.05</v>
      </c>
      <c r="G24" s="18">
        <v>1.6299999999999999E-2</v>
      </c>
      <c r="H24" s="40"/>
    </row>
    <row r="25" spans="1:8" ht="12.95" customHeight="1">
      <c r="A25" s="14" t="s">
        <v>390</v>
      </c>
      <c r="B25" s="10" t="s">
        <v>391</v>
      </c>
      <c r="C25" s="15" t="s">
        <v>392</v>
      </c>
      <c r="D25" s="12" t="s">
        <v>18</v>
      </c>
      <c r="E25" s="16">
        <v>2000000</v>
      </c>
      <c r="F25" s="17">
        <v>19010</v>
      </c>
      <c r="G25" s="18">
        <v>1.6E-2</v>
      </c>
      <c r="H25" s="40"/>
    </row>
    <row r="26" spans="1:8" ht="12.95" customHeight="1">
      <c r="A26" s="14" t="s">
        <v>359</v>
      </c>
      <c r="B26" s="10" t="s">
        <v>360</v>
      </c>
      <c r="C26" s="15" t="s">
        <v>361</v>
      </c>
      <c r="D26" s="12" t="s">
        <v>70</v>
      </c>
      <c r="E26" s="16">
        <v>250000</v>
      </c>
      <c r="F26" s="17">
        <v>18584.38</v>
      </c>
      <c r="G26" s="18">
        <v>1.5599999999999999E-2</v>
      </c>
      <c r="H26" s="40"/>
    </row>
    <row r="27" spans="1:8" ht="12.95" customHeight="1">
      <c r="A27" s="14" t="s">
        <v>334</v>
      </c>
      <c r="B27" s="10" t="s">
        <v>335</v>
      </c>
      <c r="C27" s="15" t="s">
        <v>336</v>
      </c>
      <c r="D27" s="12" t="s">
        <v>30</v>
      </c>
      <c r="E27" s="16">
        <v>500000</v>
      </c>
      <c r="F27" s="17">
        <v>17645.75</v>
      </c>
      <c r="G27" s="18">
        <v>1.4800000000000001E-2</v>
      </c>
      <c r="H27" s="40"/>
    </row>
    <row r="28" spans="1:8" ht="12.95" customHeight="1">
      <c r="A28" s="14" t="s">
        <v>67</v>
      </c>
      <c r="B28" s="10" t="s">
        <v>68</v>
      </c>
      <c r="C28" s="15" t="s">
        <v>69</v>
      </c>
      <c r="D28" s="12" t="s">
        <v>70</v>
      </c>
      <c r="E28" s="16">
        <v>940182</v>
      </c>
      <c r="F28" s="17">
        <v>17613.37</v>
      </c>
      <c r="G28" s="18">
        <v>1.4800000000000001E-2</v>
      </c>
      <c r="H28" s="40"/>
    </row>
    <row r="29" spans="1:8" ht="12.95" customHeight="1">
      <c r="A29" s="14" t="s">
        <v>1155</v>
      </c>
      <c r="B29" s="10" t="s">
        <v>1156</v>
      </c>
      <c r="C29" s="15" t="s">
        <v>1157</v>
      </c>
      <c r="D29" s="12" t="s">
        <v>267</v>
      </c>
      <c r="E29" s="16">
        <v>2300000</v>
      </c>
      <c r="F29" s="17">
        <v>15728.55</v>
      </c>
      <c r="G29" s="18">
        <v>1.32E-2</v>
      </c>
      <c r="H29" s="40"/>
    </row>
    <row r="30" spans="1:8" ht="12.95" customHeight="1">
      <c r="A30" s="14" t="s">
        <v>405</v>
      </c>
      <c r="B30" s="10" t="s">
        <v>406</v>
      </c>
      <c r="C30" s="15" t="s">
        <v>407</v>
      </c>
      <c r="D30" s="12" t="s">
        <v>22</v>
      </c>
      <c r="E30" s="16">
        <v>90000</v>
      </c>
      <c r="F30" s="17">
        <v>15513.62</v>
      </c>
      <c r="G30" s="18">
        <v>1.3100000000000001E-2</v>
      </c>
      <c r="H30" s="40"/>
    </row>
    <row r="31" spans="1:8" ht="12.95" customHeight="1">
      <c r="A31" s="14" t="s">
        <v>136</v>
      </c>
      <c r="B31" s="10" t="s">
        <v>137</v>
      </c>
      <c r="C31" s="15" t="s">
        <v>138</v>
      </c>
      <c r="D31" s="12" t="s">
        <v>139</v>
      </c>
      <c r="E31" s="16">
        <v>4500000</v>
      </c>
      <c r="F31" s="17">
        <v>15459.75</v>
      </c>
      <c r="G31" s="18">
        <v>1.2999999999999999E-2</v>
      </c>
      <c r="H31" s="40"/>
    </row>
    <row r="32" spans="1:8" ht="12.95" customHeight="1">
      <c r="A32" s="14" t="s">
        <v>2609</v>
      </c>
      <c r="B32" s="10" t="s">
        <v>2610</v>
      </c>
      <c r="C32" s="15" t="s">
        <v>2611</v>
      </c>
      <c r="D32" s="12" t="s">
        <v>197</v>
      </c>
      <c r="E32" s="16">
        <v>1222723</v>
      </c>
      <c r="F32" s="17">
        <v>15185.61</v>
      </c>
      <c r="G32" s="18">
        <v>1.2800000000000001E-2</v>
      </c>
      <c r="H32" s="40"/>
    </row>
    <row r="33" spans="1:8" ht="12.95" customHeight="1">
      <c r="A33" s="14" t="s">
        <v>185</v>
      </c>
      <c r="B33" s="10" t="s">
        <v>186</v>
      </c>
      <c r="C33" s="15" t="s">
        <v>187</v>
      </c>
      <c r="D33" s="12" t="s">
        <v>38</v>
      </c>
      <c r="E33" s="16">
        <v>800000</v>
      </c>
      <c r="F33" s="17">
        <v>15025.6</v>
      </c>
      <c r="G33" s="18">
        <v>1.26E-2</v>
      </c>
      <c r="H33" s="40"/>
    </row>
    <row r="34" spans="1:8" ht="12.95" customHeight="1">
      <c r="A34" s="14" t="s">
        <v>2612</v>
      </c>
      <c r="B34" s="10" t="s">
        <v>2613</v>
      </c>
      <c r="C34" s="15" t="s">
        <v>2614</v>
      </c>
      <c r="D34" s="12" t="s">
        <v>165</v>
      </c>
      <c r="E34" s="16">
        <v>321637</v>
      </c>
      <c r="F34" s="17">
        <v>14385.21</v>
      </c>
      <c r="G34" s="18">
        <v>1.21E-2</v>
      </c>
      <c r="H34" s="40"/>
    </row>
    <row r="35" spans="1:8" ht="12.95" customHeight="1">
      <c r="A35" s="14" t="s">
        <v>1485</v>
      </c>
      <c r="B35" s="10" t="s">
        <v>1486</v>
      </c>
      <c r="C35" s="15" t="s">
        <v>1487</v>
      </c>
      <c r="D35" s="12" t="s">
        <v>14</v>
      </c>
      <c r="E35" s="16">
        <v>1600000</v>
      </c>
      <c r="F35" s="17">
        <v>14127.2</v>
      </c>
      <c r="G35" s="18">
        <v>1.1900000000000001E-2</v>
      </c>
      <c r="H35" s="40"/>
    </row>
    <row r="36" spans="1:8" ht="12.95" customHeight="1">
      <c r="A36" s="14" t="s">
        <v>340</v>
      </c>
      <c r="B36" s="10" t="s">
        <v>341</v>
      </c>
      <c r="C36" s="15" t="s">
        <v>342</v>
      </c>
      <c r="D36" s="12" t="s">
        <v>30</v>
      </c>
      <c r="E36" s="16">
        <v>900000</v>
      </c>
      <c r="F36" s="17">
        <v>13873.05</v>
      </c>
      <c r="G36" s="18">
        <v>1.17E-2</v>
      </c>
      <c r="H36" s="40"/>
    </row>
    <row r="37" spans="1:8" ht="12.95" customHeight="1">
      <c r="A37" s="14" t="s">
        <v>11</v>
      </c>
      <c r="B37" s="10" t="s">
        <v>12</v>
      </c>
      <c r="C37" s="15" t="s">
        <v>13</v>
      </c>
      <c r="D37" s="12" t="s">
        <v>14</v>
      </c>
      <c r="E37" s="16">
        <v>1537500</v>
      </c>
      <c r="F37" s="17">
        <v>13706.04</v>
      </c>
      <c r="G37" s="18">
        <v>1.15E-2</v>
      </c>
      <c r="H37" s="40"/>
    </row>
    <row r="38" spans="1:8" ht="12.95" customHeight="1">
      <c r="A38" s="14" t="s">
        <v>15</v>
      </c>
      <c r="B38" s="10" t="s">
        <v>16</v>
      </c>
      <c r="C38" s="15" t="s">
        <v>17</v>
      </c>
      <c r="D38" s="12" t="s">
        <v>18</v>
      </c>
      <c r="E38" s="16">
        <v>1925326</v>
      </c>
      <c r="F38" s="17">
        <v>13451.29</v>
      </c>
      <c r="G38" s="18">
        <v>1.1299999999999999E-2</v>
      </c>
      <c r="H38" s="40"/>
    </row>
    <row r="39" spans="1:8" ht="12.95" customHeight="1">
      <c r="A39" s="14" t="s">
        <v>103</v>
      </c>
      <c r="B39" s="10" t="s">
        <v>104</v>
      </c>
      <c r="C39" s="15" t="s">
        <v>105</v>
      </c>
      <c r="D39" s="12" t="s">
        <v>18</v>
      </c>
      <c r="E39" s="16">
        <v>8500000</v>
      </c>
      <c r="F39" s="17">
        <v>13192</v>
      </c>
      <c r="G39" s="18">
        <v>1.11E-2</v>
      </c>
      <c r="H39" s="40"/>
    </row>
    <row r="40" spans="1:8" ht="12.95" customHeight="1">
      <c r="A40" s="14" t="s">
        <v>125</v>
      </c>
      <c r="B40" s="10" t="s">
        <v>126</v>
      </c>
      <c r="C40" s="15" t="s">
        <v>127</v>
      </c>
      <c r="D40" s="12" t="s">
        <v>128</v>
      </c>
      <c r="E40" s="16">
        <v>900000</v>
      </c>
      <c r="F40" s="17">
        <v>12760.2</v>
      </c>
      <c r="G40" s="18">
        <v>1.0699999999999999E-2</v>
      </c>
      <c r="H40" s="40"/>
    </row>
    <row r="41" spans="1:8" ht="12.95" customHeight="1">
      <c r="A41" s="14" t="s">
        <v>1503</v>
      </c>
      <c r="B41" s="10" t="s">
        <v>1504</v>
      </c>
      <c r="C41" s="15" t="s">
        <v>1505</v>
      </c>
      <c r="D41" s="12" t="s">
        <v>14</v>
      </c>
      <c r="E41" s="16">
        <v>1070000</v>
      </c>
      <c r="F41" s="17">
        <v>12008.61</v>
      </c>
      <c r="G41" s="18">
        <v>1.01E-2</v>
      </c>
      <c r="H41" s="40"/>
    </row>
    <row r="42" spans="1:8" ht="12.95" customHeight="1">
      <c r="A42" s="14" t="s">
        <v>2615</v>
      </c>
      <c r="B42" s="10" t="s">
        <v>2616</v>
      </c>
      <c r="C42" s="15" t="s">
        <v>2617</v>
      </c>
      <c r="D42" s="12" t="s">
        <v>165</v>
      </c>
      <c r="E42" s="16">
        <v>1708406</v>
      </c>
      <c r="F42" s="17">
        <v>10956.86</v>
      </c>
      <c r="G42" s="18">
        <v>9.1999999999999998E-3</v>
      </c>
      <c r="H42" s="40"/>
    </row>
    <row r="43" spans="1:8" ht="12.95" customHeight="1">
      <c r="A43" s="14" t="s">
        <v>31</v>
      </c>
      <c r="B43" s="10" t="s">
        <v>32</v>
      </c>
      <c r="C43" s="15" t="s">
        <v>33</v>
      </c>
      <c r="D43" s="12" t="s">
        <v>34</v>
      </c>
      <c r="E43" s="16">
        <v>8000000</v>
      </c>
      <c r="F43" s="17">
        <v>9576</v>
      </c>
      <c r="G43" s="18">
        <v>8.0999999999999996E-3</v>
      </c>
      <c r="H43" s="40"/>
    </row>
    <row r="44" spans="1:8" ht="12.95" customHeight="1">
      <c r="A44" s="14" t="s">
        <v>175</v>
      </c>
      <c r="B44" s="10" t="s">
        <v>176</v>
      </c>
      <c r="C44" s="15" t="s">
        <v>177</v>
      </c>
      <c r="D44" s="12" t="s">
        <v>18</v>
      </c>
      <c r="E44" s="16">
        <v>8000000</v>
      </c>
      <c r="F44" s="17">
        <v>9304</v>
      </c>
      <c r="G44" s="18">
        <v>7.7999999999999996E-3</v>
      </c>
      <c r="H44" s="40"/>
    </row>
    <row r="45" spans="1:8" ht="12.95" customHeight="1">
      <c r="A45" s="14" t="s">
        <v>426</v>
      </c>
      <c r="B45" s="10" t="s">
        <v>427</v>
      </c>
      <c r="C45" s="15" t="s">
        <v>428</v>
      </c>
      <c r="D45" s="12" t="s">
        <v>429</v>
      </c>
      <c r="E45" s="16">
        <v>2200000</v>
      </c>
      <c r="F45" s="17">
        <v>9080.5</v>
      </c>
      <c r="G45" s="18">
        <v>7.6E-3</v>
      </c>
      <c r="H45" s="40"/>
    </row>
    <row r="46" spans="1:8" ht="12.95" customHeight="1">
      <c r="A46" s="14" t="s">
        <v>2618</v>
      </c>
      <c r="B46" s="10" t="s">
        <v>2619</v>
      </c>
      <c r="C46" s="15" t="s">
        <v>2620</v>
      </c>
      <c r="D46" s="12" t="s">
        <v>2621</v>
      </c>
      <c r="E46" s="16">
        <v>1101220</v>
      </c>
      <c r="F46" s="17">
        <v>8438.65</v>
      </c>
      <c r="G46" s="18">
        <v>7.1000000000000004E-3</v>
      </c>
      <c r="H46" s="40"/>
    </row>
    <row r="47" spans="1:8" ht="12.95" customHeight="1">
      <c r="A47" s="14" t="s">
        <v>42</v>
      </c>
      <c r="B47" s="10" t="s">
        <v>43</v>
      </c>
      <c r="C47" s="15" t="s">
        <v>44</v>
      </c>
      <c r="D47" s="12" t="s">
        <v>45</v>
      </c>
      <c r="E47" s="16">
        <v>3199316</v>
      </c>
      <c r="F47" s="17">
        <v>8161.46</v>
      </c>
      <c r="G47" s="18">
        <v>6.8999999999999999E-3</v>
      </c>
      <c r="H47" s="40"/>
    </row>
    <row r="48" spans="1:8" ht="12.95" customHeight="1">
      <c r="A48" s="14" t="s">
        <v>1543</v>
      </c>
      <c r="B48" s="10" t="s">
        <v>1544</v>
      </c>
      <c r="C48" s="15" t="s">
        <v>1545</v>
      </c>
      <c r="D48" s="12" t="s">
        <v>165</v>
      </c>
      <c r="E48" s="16">
        <v>3884173</v>
      </c>
      <c r="F48" s="17">
        <v>8150.94</v>
      </c>
      <c r="G48" s="18">
        <v>6.8999999999999999E-3</v>
      </c>
      <c r="H48" s="40"/>
    </row>
    <row r="49" spans="1:8" ht="12.95" customHeight="1">
      <c r="A49" s="14" t="s">
        <v>2622</v>
      </c>
      <c r="B49" s="10" t="s">
        <v>2623</v>
      </c>
      <c r="C49" s="15" t="s">
        <v>2624</v>
      </c>
      <c r="D49" s="12" t="s">
        <v>165</v>
      </c>
      <c r="E49" s="16">
        <v>600000</v>
      </c>
      <c r="F49" s="17">
        <v>7614.9</v>
      </c>
      <c r="G49" s="18">
        <v>6.4000000000000003E-3</v>
      </c>
      <c r="H49" s="40"/>
    </row>
    <row r="50" spans="1:8" ht="12.95" customHeight="1">
      <c r="A50" s="14" t="s">
        <v>2625</v>
      </c>
      <c r="B50" s="10" t="s">
        <v>2626</v>
      </c>
      <c r="C50" s="15" t="s">
        <v>2627</v>
      </c>
      <c r="D50" s="12" t="s">
        <v>128</v>
      </c>
      <c r="E50" s="16">
        <v>2480000</v>
      </c>
      <c r="F50" s="17">
        <v>6973.76</v>
      </c>
      <c r="G50" s="18">
        <v>5.8999999999999999E-3</v>
      </c>
      <c r="H50" s="40"/>
    </row>
    <row r="51" spans="1:8" ht="12.95" customHeight="1">
      <c r="A51" s="14" t="s">
        <v>1500</v>
      </c>
      <c r="B51" s="10" t="s">
        <v>1501</v>
      </c>
      <c r="C51" s="15" t="s">
        <v>1502</v>
      </c>
      <c r="D51" s="12" t="s">
        <v>197</v>
      </c>
      <c r="E51" s="16">
        <v>300000</v>
      </c>
      <c r="F51" s="17">
        <v>6917.85</v>
      </c>
      <c r="G51" s="18">
        <v>5.7999999999999996E-3</v>
      </c>
      <c r="H51" s="40"/>
    </row>
    <row r="52" spans="1:8" ht="12.95" customHeight="1">
      <c r="A52" s="14" t="s">
        <v>455</v>
      </c>
      <c r="B52" s="10" t="s">
        <v>456</v>
      </c>
      <c r="C52" s="15" t="s">
        <v>5157</v>
      </c>
      <c r="D52" s="12" t="s">
        <v>349</v>
      </c>
      <c r="E52" s="16">
        <v>1548179</v>
      </c>
      <c r="F52" s="17">
        <v>6050.28</v>
      </c>
      <c r="G52" s="18">
        <v>5.1000000000000004E-3</v>
      </c>
      <c r="H52" s="40"/>
    </row>
    <row r="53" spans="1:8" ht="12.95" customHeight="1">
      <c r="A53" s="14" t="s">
        <v>420</v>
      </c>
      <c r="B53" s="10" t="s">
        <v>421</v>
      </c>
      <c r="C53" s="15" t="s">
        <v>422</v>
      </c>
      <c r="D53" s="12" t="s">
        <v>22</v>
      </c>
      <c r="E53" s="16">
        <v>400000</v>
      </c>
      <c r="F53" s="17">
        <v>5749.4</v>
      </c>
      <c r="G53" s="18">
        <v>4.7999999999999996E-3</v>
      </c>
      <c r="H53" s="40"/>
    </row>
    <row r="54" spans="1:8" ht="12.95" customHeight="1">
      <c r="A54" s="14" t="s">
        <v>2486</v>
      </c>
      <c r="B54" s="10" t="s">
        <v>2487</v>
      </c>
      <c r="C54" s="15" t="s">
        <v>2488</v>
      </c>
      <c r="D54" s="12" t="s">
        <v>45</v>
      </c>
      <c r="E54" s="16">
        <v>227068</v>
      </c>
      <c r="F54" s="17">
        <v>5541.48</v>
      </c>
      <c r="G54" s="18">
        <v>4.7000000000000002E-3</v>
      </c>
      <c r="H54" s="40"/>
    </row>
    <row r="55" spans="1:8" ht="12.95" customHeight="1">
      <c r="A55" s="14" t="s">
        <v>1291</v>
      </c>
      <c r="B55" s="10" t="s">
        <v>1292</v>
      </c>
      <c r="C55" s="15" t="s">
        <v>1293</v>
      </c>
      <c r="D55" s="12" t="s">
        <v>77</v>
      </c>
      <c r="E55" s="16">
        <v>352884</v>
      </c>
      <c r="F55" s="17">
        <v>4505.9799999999996</v>
      </c>
      <c r="G55" s="18">
        <v>3.8E-3</v>
      </c>
      <c r="H55" s="40"/>
    </row>
    <row r="56" spans="1:8" ht="12.95" customHeight="1">
      <c r="A56" s="14" t="s">
        <v>1534</v>
      </c>
      <c r="B56" s="10" t="s">
        <v>1535</v>
      </c>
      <c r="C56" s="15" t="s">
        <v>1536</v>
      </c>
      <c r="D56" s="12" t="s">
        <v>30</v>
      </c>
      <c r="E56" s="16">
        <v>387000</v>
      </c>
      <c r="F56" s="17">
        <v>3918.18</v>
      </c>
      <c r="G56" s="18">
        <v>3.3E-3</v>
      </c>
      <c r="H56" s="40"/>
    </row>
    <row r="57" spans="1:8" ht="12.95" customHeight="1">
      <c r="A57" s="14" t="s">
        <v>1531</v>
      </c>
      <c r="B57" s="10" t="s">
        <v>1532</v>
      </c>
      <c r="C57" s="15" t="s">
        <v>1533</v>
      </c>
      <c r="D57" s="12" t="s">
        <v>18</v>
      </c>
      <c r="E57" s="16">
        <v>638950</v>
      </c>
      <c r="F57" s="17">
        <v>3770.44</v>
      </c>
      <c r="G57" s="18">
        <v>3.2000000000000002E-3</v>
      </c>
      <c r="H57" s="40"/>
    </row>
    <row r="58" spans="1:8" ht="12.95" customHeight="1">
      <c r="A58" s="14" t="s">
        <v>2628</v>
      </c>
      <c r="B58" s="10" t="s">
        <v>2629</v>
      </c>
      <c r="C58" s="15" t="s">
        <v>2630</v>
      </c>
      <c r="D58" s="12" t="s">
        <v>70</v>
      </c>
      <c r="E58" s="16">
        <v>2000000</v>
      </c>
      <c r="F58" s="17">
        <v>3129</v>
      </c>
      <c r="G58" s="18">
        <v>2.5999999999999999E-3</v>
      </c>
      <c r="H58" s="40"/>
    </row>
    <row r="59" spans="1:8" ht="12.95" customHeight="1">
      <c r="A59" s="14" t="s">
        <v>234</v>
      </c>
      <c r="B59" s="10" t="s">
        <v>235</v>
      </c>
      <c r="C59" s="15" t="s">
        <v>236</v>
      </c>
      <c r="D59" s="12" t="s">
        <v>66</v>
      </c>
      <c r="E59" s="16">
        <v>9700000</v>
      </c>
      <c r="F59" s="17">
        <v>1940</v>
      </c>
      <c r="G59" s="18">
        <v>1.6000000000000001E-3</v>
      </c>
      <c r="H59" s="40"/>
    </row>
    <row r="60" spans="1:8" ht="12.95" customHeight="1">
      <c r="A60" s="14" t="s">
        <v>1121</v>
      </c>
      <c r="B60" s="10" t="s">
        <v>1122</v>
      </c>
      <c r="C60" s="15" t="s">
        <v>1123</v>
      </c>
      <c r="D60" s="12" t="s">
        <v>18</v>
      </c>
      <c r="E60" s="16">
        <v>195600</v>
      </c>
      <c r="F60" s="17">
        <v>1522.65</v>
      </c>
      <c r="G60" s="18">
        <v>1.2999999999999999E-3</v>
      </c>
      <c r="H60" s="40"/>
    </row>
    <row r="61" spans="1:8" ht="12.95" customHeight="1">
      <c r="A61" s="14" t="s">
        <v>2631</v>
      </c>
      <c r="B61" s="10" t="s">
        <v>2632</v>
      </c>
      <c r="C61" s="15" t="s">
        <v>2633</v>
      </c>
      <c r="D61" s="12" t="s">
        <v>38</v>
      </c>
      <c r="E61" s="16">
        <v>100000</v>
      </c>
      <c r="F61" s="17">
        <v>1360.35</v>
      </c>
      <c r="G61" s="18">
        <v>1.1000000000000001E-3</v>
      </c>
      <c r="H61" s="40"/>
    </row>
    <row r="62" spans="1:8" ht="12.95" customHeight="1">
      <c r="A62" s="3"/>
      <c r="B62" s="20"/>
      <c r="C62" s="21" t="s">
        <v>297</v>
      </c>
      <c r="D62" s="21"/>
      <c r="E62" s="21"/>
      <c r="F62" s="22">
        <v>1177455.6100000001</v>
      </c>
      <c r="G62" s="23">
        <v>0.99060000000000004</v>
      </c>
      <c r="H62" s="24"/>
    </row>
    <row r="63" spans="1:8" ht="12.95" customHeight="1">
      <c r="A63" s="3"/>
      <c r="B63" s="26"/>
      <c r="C63" s="11" t="s">
        <v>298</v>
      </c>
      <c r="D63" s="27"/>
      <c r="E63" s="27"/>
      <c r="F63" s="38" t="s">
        <v>475</v>
      </c>
      <c r="G63" s="38" t="s">
        <v>475</v>
      </c>
      <c r="H63" s="39" t="s">
        <v>475</v>
      </c>
    </row>
    <row r="64" spans="1:8" ht="12.95" customHeight="1">
      <c r="A64" s="3"/>
      <c r="B64" s="26"/>
      <c r="C64" s="21" t="s">
        <v>297</v>
      </c>
      <c r="D64" s="27"/>
      <c r="E64" s="27"/>
      <c r="F64" s="38" t="s">
        <v>475</v>
      </c>
      <c r="G64" s="38" t="s">
        <v>475</v>
      </c>
      <c r="H64" s="39" t="s">
        <v>475</v>
      </c>
    </row>
    <row r="65" spans="1:8" ht="12.95" customHeight="1">
      <c r="A65" s="3"/>
      <c r="B65" s="26"/>
      <c r="C65" s="21" t="s">
        <v>303</v>
      </c>
      <c r="D65" s="27"/>
      <c r="E65" s="28"/>
      <c r="F65" s="29">
        <v>1177455.6100000001</v>
      </c>
      <c r="G65" s="30">
        <v>0.99060000000000004</v>
      </c>
      <c r="H65" s="31"/>
    </row>
    <row r="66" spans="1:8" ht="12.95" customHeight="1">
      <c r="A66" s="3"/>
      <c r="B66" s="10"/>
      <c r="C66" s="11" t="s">
        <v>304</v>
      </c>
      <c r="D66" s="12"/>
      <c r="E66" s="12"/>
      <c r="F66" s="12"/>
      <c r="G66" s="12"/>
      <c r="H66" s="13"/>
    </row>
    <row r="67" spans="1:8" ht="12.95" customHeight="1">
      <c r="A67" s="3"/>
      <c r="B67" s="10"/>
      <c r="C67" s="11" t="s">
        <v>5141</v>
      </c>
      <c r="D67" s="12"/>
      <c r="E67" s="12"/>
      <c r="F67" s="12"/>
      <c r="G67" s="12"/>
      <c r="H67" s="13"/>
    </row>
    <row r="68" spans="1:8" ht="12.95" customHeight="1">
      <c r="A68" s="4"/>
      <c r="B68" s="10"/>
      <c r="C68" s="15" t="s">
        <v>5142</v>
      </c>
      <c r="D68" s="12"/>
      <c r="E68" s="25"/>
      <c r="F68" s="17">
        <v>13262.08</v>
      </c>
      <c r="G68" s="18">
        <v>1.12E-2</v>
      </c>
      <c r="H68" s="40"/>
    </row>
    <row r="69" spans="1:8" ht="12.95" customHeight="1">
      <c r="A69" s="3"/>
      <c r="B69" s="26"/>
      <c r="C69" s="21" t="s">
        <v>303</v>
      </c>
      <c r="D69" s="27"/>
      <c r="E69" s="28"/>
      <c r="F69" s="29">
        <v>13262.08</v>
      </c>
      <c r="G69" s="30">
        <v>1.12E-2</v>
      </c>
      <c r="H69" s="31"/>
    </row>
    <row r="70" spans="1:8" ht="12.95" customHeight="1">
      <c r="A70" s="3"/>
      <c r="B70" s="10"/>
      <c r="C70" s="11" t="s">
        <v>312</v>
      </c>
      <c r="D70" s="12"/>
      <c r="E70" s="12"/>
      <c r="F70" s="12"/>
      <c r="G70" s="12"/>
      <c r="H70" s="13"/>
    </row>
    <row r="71" spans="1:8" ht="12.95" customHeight="1">
      <c r="A71" s="14" t="s">
        <v>315</v>
      </c>
      <c r="B71" s="10"/>
      <c r="C71" s="15" t="s">
        <v>316</v>
      </c>
      <c r="D71" s="12"/>
      <c r="E71" s="25"/>
      <c r="F71" s="17">
        <v>0</v>
      </c>
      <c r="G71" s="25" t="s">
        <v>302</v>
      </c>
      <c r="H71" s="40"/>
    </row>
    <row r="72" spans="1:8" ht="12.95" customHeight="1">
      <c r="A72" s="3"/>
      <c r="B72" s="26"/>
      <c r="C72" s="21" t="s">
        <v>303</v>
      </c>
      <c r="D72" s="27"/>
      <c r="E72" s="28"/>
      <c r="F72" s="29">
        <v>0</v>
      </c>
      <c r="G72" s="30">
        <v>0</v>
      </c>
      <c r="H72" s="31"/>
    </row>
    <row r="73" spans="1:8" ht="12.95" customHeight="1">
      <c r="A73" s="3"/>
      <c r="B73" s="26"/>
      <c r="C73" s="21" t="s">
        <v>317</v>
      </c>
      <c r="D73" s="27"/>
      <c r="E73" s="12"/>
      <c r="F73" s="29">
        <v>-2241.81</v>
      </c>
      <c r="G73" s="30">
        <v>-1.8E-3</v>
      </c>
      <c r="H73" s="31"/>
    </row>
    <row r="74" spans="1:8" ht="12.95" customHeight="1">
      <c r="A74" s="3"/>
      <c r="B74" s="32"/>
      <c r="C74" s="33" t="s">
        <v>318</v>
      </c>
      <c r="D74" s="34"/>
      <c r="E74" s="34"/>
      <c r="F74" s="35">
        <v>1188475.8767945</v>
      </c>
      <c r="G74" s="36">
        <v>1</v>
      </c>
      <c r="H74" s="37"/>
    </row>
    <row r="75" spans="1:8" ht="12.95" customHeight="1">
      <c r="A75" s="3"/>
      <c r="B75" s="3"/>
      <c r="C75" s="4"/>
      <c r="D75" s="3"/>
      <c r="E75" s="3"/>
      <c r="F75" s="3"/>
      <c r="G75" s="3"/>
      <c r="H75" s="3"/>
    </row>
    <row r="76" spans="1:8" ht="12.95" customHeight="1">
      <c r="A76" s="3"/>
      <c r="B76" s="3"/>
      <c r="C76" s="2"/>
      <c r="D76" s="3"/>
      <c r="E76" s="3"/>
      <c r="F76" s="3"/>
      <c r="G76" s="3"/>
      <c r="H76" s="3"/>
    </row>
    <row r="77" spans="1:8" ht="12.95" customHeight="1">
      <c r="A77" s="3"/>
      <c r="B77" s="3"/>
      <c r="C77" s="2" t="s">
        <v>319</v>
      </c>
      <c r="D77" s="3"/>
      <c r="E77" s="3"/>
      <c r="F77" s="3"/>
      <c r="G77" s="3"/>
      <c r="H77" s="3"/>
    </row>
    <row r="78" spans="1:8" ht="12.95" customHeight="1">
      <c r="A78" s="3"/>
      <c r="B78" s="3"/>
      <c r="C78" s="2"/>
      <c r="D78" s="3"/>
      <c r="E78" s="3"/>
      <c r="F78" s="3"/>
      <c r="G78" s="3"/>
      <c r="H78" s="3"/>
    </row>
    <row r="79" spans="1:8" ht="12.95" customHeight="1">
      <c r="A79" s="3"/>
      <c r="B79" s="3"/>
      <c r="C79" s="2"/>
      <c r="D79" s="3"/>
      <c r="E79" s="3"/>
      <c r="F79" s="3"/>
      <c r="G79" s="3"/>
      <c r="H79" s="3"/>
    </row>
    <row r="80" spans="1:8">
      <c r="F80" s="71" t="s">
        <v>5506</v>
      </c>
    </row>
    <row r="81" spans="2:6">
      <c r="B81" s="71" t="s">
        <v>5486</v>
      </c>
      <c r="F81" s="71" t="s">
        <v>5488</v>
      </c>
    </row>
  </sheetData>
  <mergeCells count="2">
    <mergeCell ref="B1:C1"/>
    <mergeCell ref="B2:C2"/>
  </mergeCells>
  <hyperlinks>
    <hyperlink ref="H1" location="Index" display="Index" xr:uid="{F196C406-C1C2-4088-B7C8-74762F365A4B}"/>
  </hyperlinks>
  <pageMargins left="0" right="0" top="0" bottom="0" header="0" footer="0"/>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outlinePr summaryBelow="0"/>
  </sheetPr>
  <dimension ref="A1:H58"/>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2634</v>
      </c>
      <c r="B1" s="210" t="s">
        <v>5033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7201100</v>
      </c>
      <c r="F7" s="17">
        <v>51441.06</v>
      </c>
      <c r="G7" s="18">
        <v>9.1200000000000003E-2</v>
      </c>
      <c r="H7" s="40"/>
    </row>
    <row r="8" spans="1:8" ht="12.95" customHeight="1">
      <c r="A8" s="14" t="s">
        <v>362</v>
      </c>
      <c r="B8" s="10" t="s">
        <v>363</v>
      </c>
      <c r="C8" s="15" t="s">
        <v>364</v>
      </c>
      <c r="D8" s="12" t="s">
        <v>26</v>
      </c>
      <c r="E8" s="16">
        <v>6449964</v>
      </c>
      <c r="F8" s="17">
        <v>42289.19</v>
      </c>
      <c r="G8" s="18">
        <v>7.4999999999999997E-2</v>
      </c>
      <c r="H8" s="40"/>
    </row>
    <row r="9" spans="1:8" ht="12.95" customHeight="1">
      <c r="A9" s="14" t="s">
        <v>328</v>
      </c>
      <c r="B9" s="10" t="s">
        <v>329</v>
      </c>
      <c r="C9" s="15" t="s">
        <v>330</v>
      </c>
      <c r="D9" s="12" t="s">
        <v>30</v>
      </c>
      <c r="E9" s="16">
        <v>2162398</v>
      </c>
      <c r="F9" s="17">
        <v>37034.31</v>
      </c>
      <c r="G9" s="18">
        <v>6.5699999999999995E-2</v>
      </c>
      <c r="H9" s="40"/>
    </row>
    <row r="10" spans="1:8" ht="12.95" customHeight="1">
      <c r="A10" s="14" t="s">
        <v>156</v>
      </c>
      <c r="B10" s="10" t="s">
        <v>157</v>
      </c>
      <c r="C10" s="15" t="s">
        <v>158</v>
      </c>
      <c r="D10" s="12" t="s">
        <v>26</v>
      </c>
      <c r="E10" s="16">
        <v>8000000</v>
      </c>
      <c r="F10" s="17">
        <v>36844</v>
      </c>
      <c r="G10" s="18">
        <v>6.5299999999999997E-2</v>
      </c>
      <c r="H10" s="40"/>
    </row>
    <row r="11" spans="1:8" ht="12.95" customHeight="1">
      <c r="A11" s="14" t="s">
        <v>321</v>
      </c>
      <c r="B11" s="10" t="s">
        <v>322</v>
      </c>
      <c r="C11" s="15" t="s">
        <v>323</v>
      </c>
      <c r="D11" s="12" t="s">
        <v>324</v>
      </c>
      <c r="E11" s="16">
        <v>974209</v>
      </c>
      <c r="F11" s="17">
        <v>23433.62</v>
      </c>
      <c r="G11" s="18">
        <v>4.1599999999999998E-2</v>
      </c>
      <c r="H11" s="40"/>
    </row>
    <row r="12" spans="1:8" ht="12.95" customHeight="1">
      <c r="A12" s="14" t="s">
        <v>149</v>
      </c>
      <c r="B12" s="10" t="s">
        <v>150</v>
      </c>
      <c r="C12" s="15" t="s">
        <v>151</v>
      </c>
      <c r="D12" s="12" t="s">
        <v>152</v>
      </c>
      <c r="E12" s="16">
        <v>1321612</v>
      </c>
      <c r="F12" s="17">
        <v>23323.15</v>
      </c>
      <c r="G12" s="18">
        <v>4.1399999999999999E-2</v>
      </c>
      <c r="H12" s="40"/>
    </row>
    <row r="13" spans="1:8" ht="12.95" customHeight="1">
      <c r="A13" s="14" t="s">
        <v>387</v>
      </c>
      <c r="B13" s="10" t="s">
        <v>388</v>
      </c>
      <c r="C13" s="15" t="s">
        <v>389</v>
      </c>
      <c r="D13" s="12" t="s">
        <v>14</v>
      </c>
      <c r="E13" s="16">
        <v>10051409</v>
      </c>
      <c r="F13" s="17">
        <v>22228.69</v>
      </c>
      <c r="G13" s="18">
        <v>3.9399999999999998E-2</v>
      </c>
      <c r="H13" s="40"/>
    </row>
    <row r="14" spans="1:8" ht="12.95" customHeight="1">
      <c r="A14" s="14" t="s">
        <v>390</v>
      </c>
      <c r="B14" s="10" t="s">
        <v>391</v>
      </c>
      <c r="C14" s="15" t="s">
        <v>392</v>
      </c>
      <c r="D14" s="12" t="s">
        <v>18</v>
      </c>
      <c r="E14" s="16">
        <v>2150000</v>
      </c>
      <c r="F14" s="17">
        <v>20435.75</v>
      </c>
      <c r="G14" s="18">
        <v>3.6200000000000003E-2</v>
      </c>
      <c r="H14" s="40"/>
    </row>
    <row r="15" spans="1:8" ht="12.95" customHeight="1">
      <c r="A15" s="14" t="s">
        <v>11</v>
      </c>
      <c r="B15" s="10" t="s">
        <v>12</v>
      </c>
      <c r="C15" s="15" t="s">
        <v>13</v>
      </c>
      <c r="D15" s="12" t="s">
        <v>14</v>
      </c>
      <c r="E15" s="16">
        <v>2194532</v>
      </c>
      <c r="F15" s="17">
        <v>19563.16</v>
      </c>
      <c r="G15" s="18">
        <v>3.4700000000000002E-2</v>
      </c>
      <c r="H15" s="40"/>
    </row>
    <row r="16" spans="1:8" ht="12.95" customHeight="1">
      <c r="A16" s="14" t="s">
        <v>1137</v>
      </c>
      <c r="B16" s="10" t="s">
        <v>1138</v>
      </c>
      <c r="C16" s="15" t="s">
        <v>1139</v>
      </c>
      <c r="D16" s="12" t="s">
        <v>84</v>
      </c>
      <c r="E16" s="16">
        <v>2251474</v>
      </c>
      <c r="F16" s="17">
        <v>16967.11</v>
      </c>
      <c r="G16" s="18">
        <v>3.0099999999999998E-2</v>
      </c>
      <c r="H16" s="40"/>
    </row>
    <row r="17" spans="1:8" ht="12.95" customHeight="1">
      <c r="A17" s="14" t="s">
        <v>325</v>
      </c>
      <c r="B17" s="10" t="s">
        <v>326</v>
      </c>
      <c r="C17" s="15" t="s">
        <v>327</v>
      </c>
      <c r="D17" s="12" t="s">
        <v>26</v>
      </c>
      <c r="E17" s="16">
        <v>1111832</v>
      </c>
      <c r="F17" s="17">
        <v>16605.77</v>
      </c>
      <c r="G17" s="18">
        <v>2.9499999999999998E-2</v>
      </c>
      <c r="H17" s="40"/>
    </row>
    <row r="18" spans="1:8" ht="12.95" customHeight="1">
      <c r="A18" s="14" t="s">
        <v>423</v>
      </c>
      <c r="B18" s="10" t="s">
        <v>424</v>
      </c>
      <c r="C18" s="15" t="s">
        <v>425</v>
      </c>
      <c r="D18" s="12" t="s">
        <v>34</v>
      </c>
      <c r="E18" s="16">
        <v>3524024</v>
      </c>
      <c r="F18" s="17">
        <v>16161.17</v>
      </c>
      <c r="G18" s="18">
        <v>2.87E-2</v>
      </c>
      <c r="H18" s="40"/>
    </row>
    <row r="19" spans="1:8" ht="12.95" customHeight="1">
      <c r="A19" s="14" t="s">
        <v>15</v>
      </c>
      <c r="B19" s="10" t="s">
        <v>16</v>
      </c>
      <c r="C19" s="15" t="s">
        <v>17</v>
      </c>
      <c r="D19" s="12" t="s">
        <v>18</v>
      </c>
      <c r="E19" s="16">
        <v>2292551</v>
      </c>
      <c r="F19" s="17">
        <v>16016.91</v>
      </c>
      <c r="G19" s="18">
        <v>2.8400000000000002E-2</v>
      </c>
      <c r="H19" s="40"/>
    </row>
    <row r="20" spans="1:8" ht="12.95" customHeight="1">
      <c r="A20" s="14" t="s">
        <v>455</v>
      </c>
      <c r="B20" s="10" t="s">
        <v>456</v>
      </c>
      <c r="C20" s="15" t="s">
        <v>5157</v>
      </c>
      <c r="D20" s="12" t="s">
        <v>349</v>
      </c>
      <c r="E20" s="16">
        <v>4039285</v>
      </c>
      <c r="F20" s="17">
        <v>15785.53</v>
      </c>
      <c r="G20" s="18">
        <v>2.8000000000000001E-2</v>
      </c>
      <c r="H20" s="40"/>
    </row>
    <row r="21" spans="1:8" ht="12.95" customHeight="1">
      <c r="A21" s="14" t="s">
        <v>140</v>
      </c>
      <c r="B21" s="10" t="s">
        <v>141</v>
      </c>
      <c r="C21" s="15" t="s">
        <v>142</v>
      </c>
      <c r="D21" s="12" t="s">
        <v>66</v>
      </c>
      <c r="E21" s="16">
        <v>1129929</v>
      </c>
      <c r="F21" s="17">
        <v>15498.11</v>
      </c>
      <c r="G21" s="18">
        <v>2.75E-2</v>
      </c>
      <c r="H21" s="40"/>
    </row>
    <row r="22" spans="1:8" ht="12.95" customHeight="1">
      <c r="A22" s="14" t="s">
        <v>178</v>
      </c>
      <c r="B22" s="10" t="s">
        <v>179</v>
      </c>
      <c r="C22" s="15" t="s">
        <v>180</v>
      </c>
      <c r="D22" s="12" t="s">
        <v>181</v>
      </c>
      <c r="E22" s="16">
        <v>38880</v>
      </c>
      <c r="F22" s="17">
        <v>15122.2</v>
      </c>
      <c r="G22" s="18">
        <v>2.6800000000000001E-2</v>
      </c>
      <c r="H22" s="40"/>
    </row>
    <row r="23" spans="1:8" ht="12.95" customHeight="1">
      <c r="A23" s="14" t="s">
        <v>2635</v>
      </c>
      <c r="B23" s="10" t="s">
        <v>2636</v>
      </c>
      <c r="C23" s="15" t="s">
        <v>2637</v>
      </c>
      <c r="D23" s="12" t="s">
        <v>267</v>
      </c>
      <c r="E23" s="16">
        <v>2352553</v>
      </c>
      <c r="F23" s="17">
        <v>14585.83</v>
      </c>
      <c r="G23" s="18">
        <v>2.5899999999999999E-2</v>
      </c>
      <c r="H23" s="40"/>
    </row>
    <row r="24" spans="1:8" ht="12.95" customHeight="1">
      <c r="A24" s="14" t="s">
        <v>1315</v>
      </c>
      <c r="B24" s="10" t="s">
        <v>1316</v>
      </c>
      <c r="C24" s="15" t="s">
        <v>1317</v>
      </c>
      <c r="D24" s="12" t="s">
        <v>152</v>
      </c>
      <c r="E24" s="16">
        <v>3347439</v>
      </c>
      <c r="F24" s="17">
        <v>13379.71</v>
      </c>
      <c r="G24" s="18">
        <v>2.3699999999999999E-2</v>
      </c>
      <c r="H24" s="40"/>
    </row>
    <row r="25" spans="1:8" ht="12.95" customHeight="1">
      <c r="A25" s="14" t="s">
        <v>1810</v>
      </c>
      <c r="B25" s="10" t="s">
        <v>1811</v>
      </c>
      <c r="C25" s="15" t="s">
        <v>1812</v>
      </c>
      <c r="D25" s="12" t="s">
        <v>165</v>
      </c>
      <c r="E25" s="16">
        <v>4461802</v>
      </c>
      <c r="F25" s="17">
        <v>13164.55</v>
      </c>
      <c r="G25" s="18">
        <v>2.3300000000000001E-2</v>
      </c>
      <c r="H25" s="40"/>
    </row>
    <row r="26" spans="1:8" ht="12.95" customHeight="1">
      <c r="A26" s="14" t="s">
        <v>469</v>
      </c>
      <c r="B26" s="10" t="s">
        <v>470</v>
      </c>
      <c r="C26" s="15" t="s">
        <v>471</v>
      </c>
      <c r="D26" s="12" t="s">
        <v>324</v>
      </c>
      <c r="E26" s="16">
        <v>3400000</v>
      </c>
      <c r="F26" s="17">
        <v>12580</v>
      </c>
      <c r="G26" s="18">
        <v>2.23E-2</v>
      </c>
      <c r="H26" s="40"/>
    </row>
    <row r="27" spans="1:8" ht="12.95" customHeight="1">
      <c r="A27" s="14" t="s">
        <v>346</v>
      </c>
      <c r="B27" s="10" t="s">
        <v>347</v>
      </c>
      <c r="C27" s="15" t="s">
        <v>348</v>
      </c>
      <c r="D27" s="12" t="s">
        <v>349</v>
      </c>
      <c r="E27" s="16">
        <v>1559000</v>
      </c>
      <c r="F27" s="17">
        <v>11353.42</v>
      </c>
      <c r="G27" s="18">
        <v>2.01E-2</v>
      </c>
      <c r="H27" s="40"/>
    </row>
    <row r="28" spans="1:8" ht="12.95" customHeight="1">
      <c r="A28" s="14" t="s">
        <v>31</v>
      </c>
      <c r="B28" s="10" t="s">
        <v>32</v>
      </c>
      <c r="C28" s="15" t="s">
        <v>33</v>
      </c>
      <c r="D28" s="12" t="s">
        <v>34</v>
      </c>
      <c r="E28" s="16">
        <v>9162643</v>
      </c>
      <c r="F28" s="17">
        <v>10967.68</v>
      </c>
      <c r="G28" s="18">
        <v>1.95E-2</v>
      </c>
      <c r="H28" s="40"/>
    </row>
    <row r="29" spans="1:8" ht="12.95" customHeight="1">
      <c r="A29" s="14" t="s">
        <v>446</v>
      </c>
      <c r="B29" s="10" t="s">
        <v>447</v>
      </c>
      <c r="C29" s="15" t="s">
        <v>448</v>
      </c>
      <c r="D29" s="12" t="s">
        <v>34</v>
      </c>
      <c r="E29" s="16">
        <v>1524725</v>
      </c>
      <c r="F29" s="17">
        <v>10467.24</v>
      </c>
      <c r="G29" s="18">
        <v>1.8599999999999998E-2</v>
      </c>
      <c r="H29" s="40"/>
    </row>
    <row r="30" spans="1:8" ht="12.95" customHeight="1">
      <c r="A30" s="14" t="s">
        <v>1300</v>
      </c>
      <c r="B30" s="10" t="s">
        <v>1301</v>
      </c>
      <c r="C30" s="15" t="s">
        <v>1302</v>
      </c>
      <c r="D30" s="12" t="s">
        <v>152</v>
      </c>
      <c r="E30" s="16">
        <v>13518079</v>
      </c>
      <c r="F30" s="17">
        <v>9577.56</v>
      </c>
      <c r="G30" s="18">
        <v>1.7000000000000001E-2</v>
      </c>
      <c r="H30" s="40"/>
    </row>
    <row r="31" spans="1:8" ht="12.95" customHeight="1">
      <c r="A31" s="14" t="s">
        <v>2638</v>
      </c>
      <c r="B31" s="10" t="s">
        <v>2639</v>
      </c>
      <c r="C31" s="15" t="s">
        <v>2640</v>
      </c>
      <c r="D31" s="12" t="s">
        <v>30</v>
      </c>
      <c r="E31" s="16">
        <v>433586</v>
      </c>
      <c r="F31" s="17">
        <v>7866.55</v>
      </c>
      <c r="G31" s="18">
        <v>1.4E-2</v>
      </c>
      <c r="H31" s="40"/>
    </row>
    <row r="32" spans="1:8" ht="12.95" customHeight="1">
      <c r="A32" s="14" t="s">
        <v>1819</v>
      </c>
      <c r="B32" s="10" t="s">
        <v>1820</v>
      </c>
      <c r="C32" s="15" t="s">
        <v>1821</v>
      </c>
      <c r="D32" s="12" t="s">
        <v>95</v>
      </c>
      <c r="E32" s="16">
        <v>3246941</v>
      </c>
      <c r="F32" s="17">
        <v>7722.85</v>
      </c>
      <c r="G32" s="18">
        <v>1.37E-2</v>
      </c>
      <c r="H32" s="40"/>
    </row>
    <row r="33" spans="1:8" ht="12.95" customHeight="1">
      <c r="A33" s="14" t="s">
        <v>443</v>
      </c>
      <c r="B33" s="10" t="s">
        <v>444</v>
      </c>
      <c r="C33" s="15" t="s">
        <v>445</v>
      </c>
      <c r="D33" s="12" t="s">
        <v>45</v>
      </c>
      <c r="E33" s="16">
        <v>4786450</v>
      </c>
      <c r="F33" s="17">
        <v>7301.73</v>
      </c>
      <c r="G33" s="18">
        <v>1.2999999999999999E-2</v>
      </c>
      <c r="H33" s="40"/>
    </row>
    <row r="34" spans="1:8" ht="12.95" customHeight="1">
      <c r="A34" s="14" t="s">
        <v>2641</v>
      </c>
      <c r="B34" s="10" t="s">
        <v>2642</v>
      </c>
      <c r="C34" s="15" t="s">
        <v>2643</v>
      </c>
      <c r="D34" s="12" t="s">
        <v>95</v>
      </c>
      <c r="E34" s="16">
        <v>11022301</v>
      </c>
      <c r="F34" s="17">
        <v>7186.54</v>
      </c>
      <c r="G34" s="18">
        <v>1.2699999999999999E-2</v>
      </c>
      <c r="H34" s="40"/>
    </row>
    <row r="35" spans="1:8" ht="12.95" customHeight="1">
      <c r="A35" s="14" t="s">
        <v>331</v>
      </c>
      <c r="B35" s="10" t="s">
        <v>332</v>
      </c>
      <c r="C35" s="15" t="s">
        <v>333</v>
      </c>
      <c r="D35" s="12" t="s">
        <v>18</v>
      </c>
      <c r="E35" s="16">
        <v>200000</v>
      </c>
      <c r="F35" s="17">
        <v>5346.2</v>
      </c>
      <c r="G35" s="18">
        <v>9.4999999999999998E-3</v>
      </c>
      <c r="H35" s="40"/>
    </row>
    <row r="36" spans="1:8" ht="12.95" customHeight="1">
      <c r="A36" s="14" t="s">
        <v>1121</v>
      </c>
      <c r="B36" s="10" t="s">
        <v>1122</v>
      </c>
      <c r="C36" s="15" t="s">
        <v>1123</v>
      </c>
      <c r="D36" s="12" t="s">
        <v>18</v>
      </c>
      <c r="E36" s="16">
        <v>664200</v>
      </c>
      <c r="F36" s="17">
        <v>5170.46</v>
      </c>
      <c r="G36" s="18">
        <v>9.1999999999999998E-3</v>
      </c>
      <c r="H36" s="40"/>
    </row>
    <row r="37" spans="1:8" ht="12.95" customHeight="1">
      <c r="A37" s="14" t="s">
        <v>2644</v>
      </c>
      <c r="B37" s="10" t="s">
        <v>2645</v>
      </c>
      <c r="C37" s="15" t="s">
        <v>2646</v>
      </c>
      <c r="D37" s="12" t="s">
        <v>38</v>
      </c>
      <c r="E37" s="16">
        <v>433953</v>
      </c>
      <c r="F37" s="17">
        <v>4945.9799999999996</v>
      </c>
      <c r="G37" s="18">
        <v>8.8000000000000005E-3</v>
      </c>
      <c r="H37" s="40"/>
    </row>
    <row r="38" spans="1:8" ht="12.95" customHeight="1">
      <c r="A38" s="3"/>
      <c r="B38" s="20"/>
      <c r="C38" s="21" t="s">
        <v>297</v>
      </c>
      <c r="D38" s="21"/>
      <c r="E38" s="21"/>
      <c r="F38" s="22">
        <v>530366.03</v>
      </c>
      <c r="G38" s="23">
        <v>0.94079999999999997</v>
      </c>
      <c r="H38" s="24"/>
    </row>
    <row r="39" spans="1:8" ht="12.95" customHeight="1">
      <c r="A39" s="3"/>
      <c r="B39" s="26"/>
      <c r="C39" s="11" t="s">
        <v>298</v>
      </c>
      <c r="D39" s="27"/>
      <c r="E39" s="27"/>
      <c r="F39" s="38" t="s">
        <v>475</v>
      </c>
      <c r="G39" s="38" t="s">
        <v>475</v>
      </c>
      <c r="H39" s="39" t="s">
        <v>475</v>
      </c>
    </row>
    <row r="40" spans="1:8" ht="12.95" customHeight="1">
      <c r="A40" s="3"/>
      <c r="B40" s="26"/>
      <c r="C40" s="21" t="s">
        <v>297</v>
      </c>
      <c r="D40" s="27"/>
      <c r="E40" s="27"/>
      <c r="F40" s="38" t="s">
        <v>475</v>
      </c>
      <c r="G40" s="38" t="s">
        <v>475</v>
      </c>
      <c r="H40" s="39" t="s">
        <v>475</v>
      </c>
    </row>
    <row r="41" spans="1:8" ht="12.95" customHeight="1">
      <c r="A41" s="3"/>
      <c r="B41" s="26"/>
      <c r="C41" s="21" t="s">
        <v>303</v>
      </c>
      <c r="D41" s="27"/>
      <c r="E41" s="28"/>
      <c r="F41" s="29">
        <v>530366.03</v>
      </c>
      <c r="G41" s="30">
        <v>0.94079999999999997</v>
      </c>
      <c r="H41" s="31"/>
    </row>
    <row r="42" spans="1:8" ht="12.95" customHeight="1">
      <c r="A42" s="3"/>
      <c r="B42" s="10"/>
      <c r="C42" s="11" t="s">
        <v>304</v>
      </c>
      <c r="D42" s="12"/>
      <c r="E42" s="12"/>
      <c r="F42" s="12"/>
      <c r="G42" s="12"/>
      <c r="H42" s="13"/>
    </row>
    <row r="43" spans="1:8" ht="12.95" customHeight="1">
      <c r="A43" s="3"/>
      <c r="B43" s="10"/>
      <c r="C43" s="11" t="s">
        <v>5141</v>
      </c>
      <c r="D43" s="12"/>
      <c r="E43" s="12"/>
      <c r="F43" s="12"/>
      <c r="G43" s="12"/>
      <c r="H43" s="13"/>
    </row>
    <row r="44" spans="1:8" ht="12.95" customHeight="1">
      <c r="A44" s="4"/>
      <c r="B44" s="10"/>
      <c r="C44" s="15" t="s">
        <v>5142</v>
      </c>
      <c r="D44" s="12"/>
      <c r="E44" s="25"/>
      <c r="F44" s="17">
        <v>23969.24</v>
      </c>
      <c r="G44" s="18">
        <v>4.2500000000000003E-2</v>
      </c>
      <c r="H44" s="40"/>
    </row>
    <row r="45" spans="1:8" ht="12.95" customHeight="1">
      <c r="A45" s="3"/>
      <c r="B45" s="26"/>
      <c r="C45" s="21" t="s">
        <v>303</v>
      </c>
      <c r="D45" s="27"/>
      <c r="E45" s="28"/>
      <c r="F45" s="29">
        <v>23969.24</v>
      </c>
      <c r="G45" s="30">
        <v>4.2500000000000003E-2</v>
      </c>
      <c r="H45" s="31"/>
    </row>
    <row r="46" spans="1:8" ht="12.95" customHeight="1">
      <c r="A46" s="3"/>
      <c r="B46" s="10"/>
      <c r="C46" s="11" t="s">
        <v>312</v>
      </c>
      <c r="D46" s="12"/>
      <c r="E46" s="12"/>
      <c r="F46" s="12"/>
      <c r="G46" s="12"/>
      <c r="H46" s="13"/>
    </row>
    <row r="47" spans="1:8" ht="12.95" customHeight="1">
      <c r="A47" s="14" t="s">
        <v>313</v>
      </c>
      <c r="B47" s="10"/>
      <c r="C47" s="15" t="s">
        <v>314</v>
      </c>
      <c r="D47" s="12"/>
      <c r="E47" s="25"/>
      <c r="F47" s="17">
        <v>1800</v>
      </c>
      <c r="G47" s="18">
        <v>3.2000000000000002E-3</v>
      </c>
      <c r="H47" s="40"/>
    </row>
    <row r="48" spans="1:8" ht="12.95" customHeight="1">
      <c r="A48" s="14" t="s">
        <v>315</v>
      </c>
      <c r="B48" s="10"/>
      <c r="C48" s="15" t="s">
        <v>316</v>
      </c>
      <c r="D48" s="12"/>
      <c r="E48" s="25"/>
      <c r="F48" s="17">
        <v>0</v>
      </c>
      <c r="G48" s="25" t="s">
        <v>302</v>
      </c>
      <c r="H48" s="40"/>
    </row>
    <row r="49" spans="1:8" ht="12.95" customHeight="1">
      <c r="A49" s="3"/>
      <c r="B49" s="26"/>
      <c r="C49" s="21" t="s">
        <v>303</v>
      </c>
      <c r="D49" s="27"/>
      <c r="E49" s="28"/>
      <c r="F49" s="29">
        <v>1800</v>
      </c>
      <c r="G49" s="30">
        <v>3.2000000000000002E-3</v>
      </c>
      <c r="H49" s="31"/>
    </row>
    <row r="50" spans="1:8" ht="12.95" customHeight="1">
      <c r="A50" s="3"/>
      <c r="B50" s="26"/>
      <c r="C50" s="21" t="s">
        <v>317</v>
      </c>
      <c r="D50" s="27"/>
      <c r="E50" s="12"/>
      <c r="F50" s="29">
        <v>7697.5</v>
      </c>
      <c r="G50" s="30">
        <v>1.35E-2</v>
      </c>
      <c r="H50" s="31"/>
    </row>
    <row r="51" spans="1:8" ht="12.95" customHeight="1">
      <c r="A51" s="3"/>
      <c r="B51" s="32"/>
      <c r="C51" s="33" t="s">
        <v>318</v>
      </c>
      <c r="D51" s="34"/>
      <c r="E51" s="34"/>
      <c r="F51" s="35">
        <v>563832.77278280002</v>
      </c>
      <c r="G51" s="36">
        <v>1</v>
      </c>
      <c r="H51" s="37"/>
    </row>
    <row r="52" spans="1:8" ht="12.95" customHeight="1">
      <c r="A52" s="3"/>
      <c r="B52" s="3"/>
      <c r="C52" s="4"/>
      <c r="D52" s="3"/>
      <c r="E52" s="3"/>
      <c r="F52" s="3"/>
      <c r="G52" s="3"/>
      <c r="H52" s="3"/>
    </row>
    <row r="53" spans="1:8" ht="12.95" customHeight="1">
      <c r="A53" s="3"/>
      <c r="B53" s="3"/>
      <c r="C53" s="2"/>
      <c r="D53" s="3"/>
      <c r="E53" s="3"/>
      <c r="F53" s="3"/>
      <c r="G53" s="3"/>
      <c r="H53" s="3"/>
    </row>
    <row r="54" spans="1:8" ht="12.95" customHeight="1">
      <c r="A54" s="3"/>
      <c r="B54" s="3"/>
      <c r="C54" s="2" t="s">
        <v>319</v>
      </c>
      <c r="D54" s="3"/>
      <c r="E54" s="3"/>
      <c r="F54" s="3"/>
      <c r="G54" s="3"/>
      <c r="H54" s="3"/>
    </row>
    <row r="55" spans="1:8" ht="12.95" customHeight="1">
      <c r="A55" s="3"/>
      <c r="B55" s="3"/>
      <c r="C55" s="2"/>
      <c r="D55" s="3"/>
      <c r="E55" s="3"/>
      <c r="F55" s="3"/>
      <c r="G55" s="3"/>
      <c r="H55" s="3"/>
    </row>
    <row r="56" spans="1:8" ht="12.95" customHeight="1">
      <c r="A56" s="3"/>
      <c r="B56" s="3"/>
      <c r="C56" s="2"/>
      <c r="D56" s="3"/>
      <c r="E56" s="3"/>
      <c r="F56" s="3"/>
      <c r="G56" s="3"/>
      <c r="H56" s="3"/>
    </row>
    <row r="57" spans="1:8">
      <c r="F57" s="71" t="s">
        <v>5507</v>
      </c>
    </row>
    <row r="58" spans="1:8">
      <c r="B58" s="71" t="s">
        <v>5486</v>
      </c>
      <c r="F58" s="71" t="s">
        <v>5488</v>
      </c>
    </row>
  </sheetData>
  <mergeCells count="2">
    <mergeCell ref="B1:C1"/>
    <mergeCell ref="B2:C2"/>
  </mergeCells>
  <hyperlinks>
    <hyperlink ref="H1" location="Index" display="Index" xr:uid="{65F8EF14-47DA-4965-9388-74004DB0738C}"/>
  </hyperlinks>
  <pageMargins left="0" right="0" top="0" bottom="0" header="0" footer="0"/>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outlinePr summaryBelow="0"/>
  </sheetPr>
  <dimension ref="A1:H1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2647</v>
      </c>
      <c r="B1" s="210" t="s">
        <v>5034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504.74</v>
      </c>
      <c r="G7" s="18">
        <v>1.0022</v>
      </c>
      <c r="H7" s="40"/>
    </row>
    <row r="8" spans="1:8" ht="12.95" customHeight="1">
      <c r="A8" s="3"/>
      <c r="B8" s="26"/>
      <c r="C8" s="21" t="s">
        <v>303</v>
      </c>
      <c r="D8" s="27"/>
      <c r="E8" s="28"/>
      <c r="F8" s="29">
        <v>504.74</v>
      </c>
      <c r="G8" s="30">
        <v>1.0022</v>
      </c>
      <c r="H8" s="31"/>
    </row>
    <row r="9" spans="1:8" ht="12.95" customHeight="1">
      <c r="A9" s="3"/>
      <c r="B9" s="26"/>
      <c r="C9" s="21" t="s">
        <v>317</v>
      </c>
      <c r="D9" s="27"/>
      <c r="E9" s="12"/>
      <c r="F9" s="29">
        <v>-1.0900000000000001</v>
      </c>
      <c r="G9" s="30">
        <v>-2.2000000000000001E-3</v>
      </c>
      <c r="H9" s="31"/>
    </row>
    <row r="10" spans="1:8" ht="12.95" customHeight="1">
      <c r="A10" s="3"/>
      <c r="B10" s="32"/>
      <c r="C10" s="33" t="s">
        <v>318</v>
      </c>
      <c r="D10" s="34"/>
      <c r="E10" s="34"/>
      <c r="F10" s="35">
        <v>503.65476219999999</v>
      </c>
      <c r="G10" s="36">
        <v>1</v>
      </c>
      <c r="H10" s="37"/>
    </row>
    <row r="11" spans="1:8" ht="12.95" customHeight="1">
      <c r="A11" s="3"/>
      <c r="B11" s="3"/>
      <c r="C11" s="4"/>
      <c r="D11" s="3"/>
      <c r="E11" s="3"/>
      <c r="F11" s="3"/>
      <c r="G11" s="3"/>
      <c r="H11" s="3"/>
    </row>
    <row r="12" spans="1:8" ht="12.95" customHeight="1">
      <c r="A12" s="3"/>
      <c r="B12" s="3"/>
      <c r="C12" s="2"/>
      <c r="D12" s="3"/>
      <c r="E12" s="3"/>
      <c r="F12" s="3"/>
      <c r="G12" s="3"/>
      <c r="H12" s="3"/>
    </row>
    <row r="13" spans="1:8" ht="12.95" customHeight="1">
      <c r="A13" s="3"/>
      <c r="B13" s="3"/>
      <c r="C13" s="2"/>
      <c r="D13" s="3"/>
      <c r="E13" s="3"/>
      <c r="F13" s="3"/>
      <c r="G13" s="3"/>
      <c r="H13" s="3"/>
    </row>
    <row r="14" spans="1:8" ht="12.95" customHeight="1">
      <c r="A14" s="3"/>
      <c r="B14" s="3"/>
      <c r="C14" s="2"/>
      <c r="D14" s="3"/>
      <c r="E14" s="3"/>
      <c r="F14" s="3"/>
      <c r="G14" s="3"/>
      <c r="H14" s="3"/>
    </row>
    <row r="15" spans="1:8">
      <c r="F15" s="71" t="s">
        <v>5502</v>
      </c>
    </row>
    <row r="16" spans="1:8">
      <c r="B16" s="71" t="s">
        <v>5486</v>
      </c>
      <c r="F16" s="71" t="s">
        <v>5488</v>
      </c>
    </row>
  </sheetData>
  <mergeCells count="2">
    <mergeCell ref="B1:C1"/>
    <mergeCell ref="B2:C2"/>
  </mergeCells>
  <hyperlinks>
    <hyperlink ref="H1" location="Index" display="Index" xr:uid="{649CD701-D8EC-4D37-81D9-1CEC8D664A92}"/>
  </hyperlinks>
  <pageMargins left="0" right="0" top="0" bottom="0" header="0" footer="0"/>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outlinePr summaryBelow="0"/>
  </sheetPr>
  <dimension ref="A1:H128"/>
  <sheetViews>
    <sheetView topLeftCell="A119" workbookViewId="0">
      <selection activeCell="A137" sqref="A137"/>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2648</v>
      </c>
      <c r="B1" s="210" t="s">
        <v>5035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482</v>
      </c>
      <c r="D7" s="12"/>
      <c r="E7" s="12"/>
      <c r="F7" s="12"/>
      <c r="G7" s="12"/>
      <c r="H7" s="13"/>
    </row>
    <row r="8" spans="1:8" ht="12.95" customHeight="1">
      <c r="A8" s="14" t="s">
        <v>2650</v>
      </c>
      <c r="B8" s="10" t="s">
        <v>2651</v>
      </c>
      <c r="C8" s="15" t="s">
        <v>5390</v>
      </c>
      <c r="D8" s="12" t="s">
        <v>595</v>
      </c>
      <c r="E8" s="16">
        <v>1000</v>
      </c>
      <c r="F8" s="17">
        <v>10039.120000000001</v>
      </c>
      <c r="G8" s="18">
        <v>1.06E-2</v>
      </c>
      <c r="H8" s="40">
        <v>6.5505999999999995E-2</v>
      </c>
    </row>
    <row r="9" spans="1:8" ht="12.95" customHeight="1">
      <c r="A9" s="3"/>
      <c r="B9" s="10"/>
      <c r="C9" s="11" t="s">
        <v>487</v>
      </c>
      <c r="D9" s="12"/>
      <c r="E9" s="12"/>
      <c r="F9" s="12"/>
      <c r="G9" s="12"/>
      <c r="H9" s="13"/>
    </row>
    <row r="10" spans="1:8" ht="12.95" customHeight="1">
      <c r="A10" s="14" t="s">
        <v>504</v>
      </c>
      <c r="B10" s="10" t="s">
        <v>505</v>
      </c>
      <c r="C10" s="15" t="s">
        <v>506</v>
      </c>
      <c r="D10" s="12" t="s">
        <v>491</v>
      </c>
      <c r="E10" s="16">
        <v>27860350</v>
      </c>
      <c r="F10" s="17">
        <v>28119.59</v>
      </c>
      <c r="G10" s="18">
        <v>2.98E-2</v>
      </c>
      <c r="H10" s="40">
        <v>3.5089000000000002E-2</v>
      </c>
    </row>
    <row r="11" spans="1:8" ht="12.95" customHeight="1">
      <c r="A11" s="14" t="s">
        <v>1546</v>
      </c>
      <c r="B11" s="10" t="s">
        <v>1547</v>
      </c>
      <c r="C11" s="15" t="s">
        <v>1548</v>
      </c>
      <c r="D11" s="12" t="s">
        <v>491</v>
      </c>
      <c r="E11" s="16">
        <v>25322600</v>
      </c>
      <c r="F11" s="17">
        <v>25879.599999999999</v>
      </c>
      <c r="G11" s="18">
        <v>2.7400000000000001E-2</v>
      </c>
      <c r="H11" s="40">
        <v>3.8949999999999999E-2</v>
      </c>
    </row>
    <row r="12" spans="1:8" ht="12.95" customHeight="1">
      <c r="A12" s="14" t="s">
        <v>492</v>
      </c>
      <c r="B12" s="10" t="s">
        <v>493</v>
      </c>
      <c r="C12" s="15" t="s">
        <v>494</v>
      </c>
      <c r="D12" s="12" t="s">
        <v>491</v>
      </c>
      <c r="E12" s="16">
        <v>20500000</v>
      </c>
      <c r="F12" s="17">
        <v>21258.52</v>
      </c>
      <c r="G12" s="18">
        <v>2.2499999999999999E-2</v>
      </c>
      <c r="H12" s="40">
        <v>4.5273000000000001E-2</v>
      </c>
    </row>
    <row r="13" spans="1:8" ht="12.95" customHeight="1">
      <c r="A13" s="14" t="s">
        <v>2653</v>
      </c>
      <c r="B13" s="10" t="s">
        <v>2654</v>
      </c>
      <c r="C13" s="15" t="s">
        <v>2655</v>
      </c>
      <c r="D13" s="12" t="s">
        <v>491</v>
      </c>
      <c r="E13" s="16">
        <v>10000000</v>
      </c>
      <c r="F13" s="17">
        <v>10438.74</v>
      </c>
      <c r="G13" s="18">
        <v>1.11E-2</v>
      </c>
      <c r="H13" s="40">
        <v>4.5822000000000002E-2</v>
      </c>
    </row>
    <row r="14" spans="1:8" ht="12.95" customHeight="1">
      <c r="A14" s="14" t="s">
        <v>1549</v>
      </c>
      <c r="B14" s="10" t="s">
        <v>1550</v>
      </c>
      <c r="C14" s="15" t="s">
        <v>1551</v>
      </c>
      <c r="D14" s="12" t="s">
        <v>491</v>
      </c>
      <c r="E14" s="16">
        <v>10000000</v>
      </c>
      <c r="F14" s="17">
        <v>10047.58</v>
      </c>
      <c r="G14" s="18">
        <v>1.0699999999999999E-2</v>
      </c>
      <c r="H14" s="40">
        <v>3.7726000000000003E-2</v>
      </c>
    </row>
    <row r="15" spans="1:8" ht="12.95" customHeight="1">
      <c r="A15" s="14" t="s">
        <v>2234</v>
      </c>
      <c r="B15" s="10" t="s">
        <v>2235</v>
      </c>
      <c r="C15" s="15" t="s">
        <v>807</v>
      </c>
      <c r="D15" s="12" t="s">
        <v>491</v>
      </c>
      <c r="E15" s="16">
        <v>7500000</v>
      </c>
      <c r="F15" s="17">
        <v>7825.62</v>
      </c>
      <c r="G15" s="18">
        <v>8.3000000000000001E-3</v>
      </c>
      <c r="H15" s="40">
        <v>4.5705999999999997E-2</v>
      </c>
    </row>
    <row r="16" spans="1:8" ht="12.95" customHeight="1">
      <c r="A16" s="14" t="s">
        <v>2656</v>
      </c>
      <c r="B16" s="10" t="s">
        <v>2657</v>
      </c>
      <c r="C16" s="15" t="s">
        <v>2113</v>
      </c>
      <c r="D16" s="12" t="s">
        <v>491</v>
      </c>
      <c r="E16" s="16">
        <v>6722000</v>
      </c>
      <c r="F16" s="17">
        <v>7011.54</v>
      </c>
      <c r="G16" s="18">
        <v>7.4000000000000003E-3</v>
      </c>
      <c r="H16" s="40">
        <v>4.5919000000000001E-2</v>
      </c>
    </row>
    <row r="17" spans="1:8" ht="12.95" customHeight="1">
      <c r="A17" s="14" t="s">
        <v>2658</v>
      </c>
      <c r="B17" s="10" t="s">
        <v>2659</v>
      </c>
      <c r="C17" s="15" t="s">
        <v>2158</v>
      </c>
      <c r="D17" s="12" t="s">
        <v>491</v>
      </c>
      <c r="E17" s="16">
        <v>5000000</v>
      </c>
      <c r="F17" s="17">
        <v>5217.03</v>
      </c>
      <c r="G17" s="18">
        <v>5.4999999999999997E-3</v>
      </c>
      <c r="H17" s="40">
        <v>4.5522E-2</v>
      </c>
    </row>
    <row r="18" spans="1:8" ht="12.95" customHeight="1">
      <c r="A18" s="14" t="s">
        <v>2660</v>
      </c>
      <c r="B18" s="10" t="s">
        <v>2661</v>
      </c>
      <c r="C18" s="15" t="s">
        <v>2662</v>
      </c>
      <c r="D18" s="12" t="s">
        <v>491</v>
      </c>
      <c r="E18" s="16">
        <v>5000000</v>
      </c>
      <c r="F18" s="17">
        <v>5099.38</v>
      </c>
      <c r="G18" s="18">
        <v>5.4000000000000003E-3</v>
      </c>
      <c r="H18" s="40">
        <v>4.2229000000000003E-2</v>
      </c>
    </row>
    <row r="19" spans="1:8" ht="12.95" customHeight="1">
      <c r="A19" s="14" t="s">
        <v>2663</v>
      </c>
      <c r="B19" s="10" t="s">
        <v>2664</v>
      </c>
      <c r="C19" s="15" t="s">
        <v>2665</v>
      </c>
      <c r="D19" s="12" t="s">
        <v>491</v>
      </c>
      <c r="E19" s="16">
        <v>4500000</v>
      </c>
      <c r="F19" s="17">
        <v>4581.41</v>
      </c>
      <c r="G19" s="18">
        <v>4.8999999999999998E-3</v>
      </c>
      <c r="H19" s="40">
        <v>3.7336000000000001E-2</v>
      </c>
    </row>
    <row r="20" spans="1:8" ht="12.95" customHeight="1">
      <c r="A20" s="14" t="s">
        <v>2666</v>
      </c>
      <c r="B20" s="10" t="s">
        <v>2667</v>
      </c>
      <c r="C20" s="15" t="s">
        <v>2132</v>
      </c>
      <c r="D20" s="12" t="s">
        <v>491</v>
      </c>
      <c r="E20" s="16">
        <v>4000000</v>
      </c>
      <c r="F20" s="17">
        <v>4176.6899999999996</v>
      </c>
      <c r="G20" s="18">
        <v>4.4000000000000003E-3</v>
      </c>
      <c r="H20" s="40">
        <v>4.5850000000000002E-2</v>
      </c>
    </row>
    <row r="21" spans="1:8" ht="12.95" customHeight="1">
      <c r="A21" s="14" t="s">
        <v>2668</v>
      </c>
      <c r="B21" s="10" t="s">
        <v>2669</v>
      </c>
      <c r="C21" s="15" t="s">
        <v>2670</v>
      </c>
      <c r="D21" s="12" t="s">
        <v>491</v>
      </c>
      <c r="E21" s="16">
        <v>2500000</v>
      </c>
      <c r="F21" s="17">
        <v>2616.79</v>
      </c>
      <c r="G21" s="18">
        <v>2.8E-3</v>
      </c>
      <c r="H21" s="40">
        <v>4.5510000000000002E-2</v>
      </c>
    </row>
    <row r="22" spans="1:8" ht="12.95" customHeight="1">
      <c r="A22" s="14" t="s">
        <v>2671</v>
      </c>
      <c r="B22" s="10" t="s">
        <v>2672</v>
      </c>
      <c r="C22" s="15" t="s">
        <v>2673</v>
      </c>
      <c r="D22" s="12" t="s">
        <v>491</v>
      </c>
      <c r="E22" s="16">
        <v>2500000</v>
      </c>
      <c r="F22" s="17">
        <v>2572.5</v>
      </c>
      <c r="G22" s="18">
        <v>2.7000000000000001E-3</v>
      </c>
      <c r="H22" s="40">
        <v>4.1196999999999998E-2</v>
      </c>
    </row>
    <row r="23" spans="1:8" ht="12.95" customHeight="1">
      <c r="A23" s="14" t="s">
        <v>2674</v>
      </c>
      <c r="B23" s="10" t="s">
        <v>2675</v>
      </c>
      <c r="C23" s="15" t="s">
        <v>2676</v>
      </c>
      <c r="D23" s="12" t="s">
        <v>491</v>
      </c>
      <c r="E23" s="16">
        <v>500000</v>
      </c>
      <c r="F23" s="17">
        <v>525.82000000000005</v>
      </c>
      <c r="G23" s="18">
        <v>5.9999999999999995E-4</v>
      </c>
      <c r="H23" s="40">
        <v>4.6906000000000003E-2</v>
      </c>
    </row>
    <row r="24" spans="1:8" ht="12.95" customHeight="1">
      <c r="A24" s="14" t="s">
        <v>2223</v>
      </c>
      <c r="B24" s="10" t="s">
        <v>2224</v>
      </c>
      <c r="C24" s="15" t="s">
        <v>2182</v>
      </c>
      <c r="D24" s="12" t="s">
        <v>491</v>
      </c>
      <c r="E24" s="16">
        <v>500000</v>
      </c>
      <c r="F24" s="17">
        <v>523.94000000000005</v>
      </c>
      <c r="G24" s="18">
        <v>5.9999999999999995E-4</v>
      </c>
      <c r="H24" s="40">
        <v>4.6710000000000002E-2</v>
      </c>
    </row>
    <row r="25" spans="1:8" ht="12.95" customHeight="1">
      <c r="A25" s="3"/>
      <c r="B25" s="10"/>
      <c r="C25" s="11" t="s">
        <v>512</v>
      </c>
      <c r="D25" s="12"/>
      <c r="E25" s="12"/>
      <c r="F25" s="12"/>
      <c r="G25" s="12"/>
      <c r="H25" s="13"/>
    </row>
    <row r="26" spans="1:8" ht="12.95" customHeight="1">
      <c r="A26" s="14" t="s">
        <v>710</v>
      </c>
      <c r="B26" s="10" t="s">
        <v>711</v>
      </c>
      <c r="C26" s="15" t="s">
        <v>712</v>
      </c>
      <c r="D26" s="12" t="s">
        <v>516</v>
      </c>
      <c r="E26" s="16">
        <v>4950</v>
      </c>
      <c r="F26" s="17">
        <v>51650.080000000002</v>
      </c>
      <c r="G26" s="18">
        <v>5.4800000000000001E-2</v>
      </c>
      <c r="H26" s="40">
        <v>4.5699999999999998E-2</v>
      </c>
    </row>
    <row r="27" spans="1:8" ht="12.95" customHeight="1">
      <c r="A27" s="14" t="s">
        <v>1382</v>
      </c>
      <c r="B27" s="10" t="s">
        <v>1383</v>
      </c>
      <c r="C27" s="15" t="s">
        <v>1384</v>
      </c>
      <c r="D27" s="12" t="s">
        <v>516</v>
      </c>
      <c r="E27" s="16">
        <v>2500</v>
      </c>
      <c r="F27" s="17">
        <v>25454.5</v>
      </c>
      <c r="G27" s="18">
        <v>2.7E-2</v>
      </c>
      <c r="H27" s="40">
        <v>4.7800000000000002E-2</v>
      </c>
    </row>
    <row r="28" spans="1:8" ht="12.95" customHeight="1">
      <c r="A28" s="14" t="s">
        <v>532</v>
      </c>
      <c r="B28" s="10" t="s">
        <v>533</v>
      </c>
      <c r="C28" s="15" t="s">
        <v>534</v>
      </c>
      <c r="D28" s="12" t="s">
        <v>516</v>
      </c>
      <c r="E28" s="16">
        <v>2400</v>
      </c>
      <c r="F28" s="17">
        <v>23966.74</v>
      </c>
      <c r="G28" s="18">
        <v>2.5399999999999999E-2</v>
      </c>
      <c r="H28" s="40">
        <v>6.1499999999999999E-2</v>
      </c>
    </row>
    <row r="29" spans="1:8" ht="12.95" customHeight="1">
      <c r="A29" s="14" t="s">
        <v>580</v>
      </c>
      <c r="B29" s="10" t="s">
        <v>581</v>
      </c>
      <c r="C29" s="15" t="s">
        <v>582</v>
      </c>
      <c r="D29" s="12" t="s">
        <v>516</v>
      </c>
      <c r="E29" s="16">
        <v>2000</v>
      </c>
      <c r="F29" s="17">
        <v>20363.580000000002</v>
      </c>
      <c r="G29" s="18">
        <v>2.1600000000000001E-2</v>
      </c>
      <c r="H29" s="40">
        <v>6.1499999999999999E-2</v>
      </c>
    </row>
    <row r="30" spans="1:8" ht="12.95" customHeight="1">
      <c r="A30" s="14" t="s">
        <v>843</v>
      </c>
      <c r="B30" s="10" t="s">
        <v>844</v>
      </c>
      <c r="C30" s="15" t="s">
        <v>845</v>
      </c>
      <c r="D30" s="12" t="s">
        <v>516</v>
      </c>
      <c r="E30" s="16">
        <v>2000</v>
      </c>
      <c r="F30" s="17">
        <v>20058.38</v>
      </c>
      <c r="G30" s="18">
        <v>2.1299999999999999E-2</v>
      </c>
      <c r="H30" s="40">
        <v>5.0348999999999998E-2</v>
      </c>
    </row>
    <row r="31" spans="1:8" ht="12.95" customHeight="1">
      <c r="A31" s="14" t="s">
        <v>2677</v>
      </c>
      <c r="B31" s="10" t="s">
        <v>2678</v>
      </c>
      <c r="C31" s="15" t="s">
        <v>2679</v>
      </c>
      <c r="D31" s="12" t="s">
        <v>516</v>
      </c>
      <c r="E31" s="16">
        <v>2000</v>
      </c>
      <c r="F31" s="17">
        <v>19973.16</v>
      </c>
      <c r="G31" s="18">
        <v>2.12E-2</v>
      </c>
      <c r="H31" s="40">
        <v>5.0999999999999997E-2</v>
      </c>
    </row>
    <row r="32" spans="1:8" ht="12.95" customHeight="1">
      <c r="A32" s="14" t="s">
        <v>897</v>
      </c>
      <c r="B32" s="10" t="s">
        <v>898</v>
      </c>
      <c r="C32" s="15" t="s">
        <v>899</v>
      </c>
      <c r="D32" s="12" t="s">
        <v>516</v>
      </c>
      <c r="E32" s="16">
        <v>1550</v>
      </c>
      <c r="F32" s="17">
        <v>15649.5</v>
      </c>
      <c r="G32" s="18">
        <v>1.66E-2</v>
      </c>
      <c r="H32" s="40">
        <v>4.2049999999999997E-2</v>
      </c>
    </row>
    <row r="33" spans="1:8" ht="12.95" customHeight="1">
      <c r="A33" s="14" t="s">
        <v>707</v>
      </c>
      <c r="B33" s="10" t="s">
        <v>708</v>
      </c>
      <c r="C33" s="15" t="s">
        <v>709</v>
      </c>
      <c r="D33" s="12" t="s">
        <v>516</v>
      </c>
      <c r="E33" s="16">
        <v>1400</v>
      </c>
      <c r="F33" s="17">
        <v>14154.99</v>
      </c>
      <c r="G33" s="18">
        <v>1.4999999999999999E-2</v>
      </c>
      <c r="H33" s="40">
        <v>5.9149E-2</v>
      </c>
    </row>
    <row r="34" spans="1:8" ht="12.95" customHeight="1">
      <c r="A34" s="14" t="s">
        <v>562</v>
      </c>
      <c r="B34" s="10" t="s">
        <v>563</v>
      </c>
      <c r="C34" s="15" t="s">
        <v>564</v>
      </c>
      <c r="D34" s="12" t="s">
        <v>516</v>
      </c>
      <c r="E34" s="16">
        <v>1250</v>
      </c>
      <c r="F34" s="17">
        <v>13171.14</v>
      </c>
      <c r="G34" s="18">
        <v>1.4E-2</v>
      </c>
      <c r="H34" s="40">
        <v>7.8600500000000004E-2</v>
      </c>
    </row>
    <row r="35" spans="1:8" ht="12.95" customHeight="1">
      <c r="A35" s="14" t="s">
        <v>834</v>
      </c>
      <c r="B35" s="10" t="s">
        <v>835</v>
      </c>
      <c r="C35" s="15" t="s">
        <v>836</v>
      </c>
      <c r="D35" s="12" t="s">
        <v>516</v>
      </c>
      <c r="E35" s="16">
        <v>1250</v>
      </c>
      <c r="F35" s="17">
        <v>12784</v>
      </c>
      <c r="G35" s="18">
        <v>1.3599999999999999E-2</v>
      </c>
      <c r="H35" s="40">
        <v>6.4905000000000004E-2</v>
      </c>
    </row>
    <row r="36" spans="1:8" ht="12.95" customHeight="1">
      <c r="A36" s="14" t="s">
        <v>2365</v>
      </c>
      <c r="B36" s="10" t="s">
        <v>2366</v>
      </c>
      <c r="C36" s="15" t="s">
        <v>2367</v>
      </c>
      <c r="D36" s="12" t="s">
        <v>648</v>
      </c>
      <c r="E36" s="16">
        <v>1250</v>
      </c>
      <c r="F36" s="17">
        <v>12545.36</v>
      </c>
      <c r="G36" s="18">
        <v>1.3299999999999999E-2</v>
      </c>
      <c r="H36" s="40">
        <v>5.11E-2</v>
      </c>
    </row>
    <row r="37" spans="1:8" ht="12.95" customHeight="1">
      <c r="A37" s="14" t="s">
        <v>965</v>
      </c>
      <c r="B37" s="10" t="s">
        <v>966</v>
      </c>
      <c r="C37" s="15" t="s">
        <v>967</v>
      </c>
      <c r="D37" s="12" t="s">
        <v>516</v>
      </c>
      <c r="E37" s="16">
        <v>1200</v>
      </c>
      <c r="F37" s="17">
        <v>12147.05</v>
      </c>
      <c r="G37" s="18">
        <v>1.29E-2</v>
      </c>
      <c r="H37" s="40">
        <v>3.7751E-2</v>
      </c>
    </row>
    <row r="38" spans="1:8" ht="12.95" customHeight="1">
      <c r="A38" s="14" t="s">
        <v>831</v>
      </c>
      <c r="B38" s="10" t="s">
        <v>832</v>
      </c>
      <c r="C38" s="15" t="s">
        <v>833</v>
      </c>
      <c r="D38" s="12" t="s">
        <v>557</v>
      </c>
      <c r="E38" s="16">
        <v>1150000</v>
      </c>
      <c r="F38" s="17">
        <v>11726.11</v>
      </c>
      <c r="G38" s="18">
        <v>1.24E-2</v>
      </c>
      <c r="H38" s="40">
        <v>6.3750000000000001E-2</v>
      </c>
    </row>
    <row r="39" spans="1:8" ht="12.95" customHeight="1">
      <c r="A39" s="14" t="s">
        <v>2680</v>
      </c>
      <c r="B39" s="10" t="s">
        <v>2681</v>
      </c>
      <c r="C39" s="15" t="s">
        <v>2682</v>
      </c>
      <c r="D39" s="12" t="s">
        <v>849</v>
      </c>
      <c r="E39" s="16">
        <v>1144000</v>
      </c>
      <c r="F39" s="17">
        <v>11474.97</v>
      </c>
      <c r="G39" s="18">
        <v>1.2200000000000001E-2</v>
      </c>
      <c r="H39" s="40">
        <v>8.14E-2</v>
      </c>
    </row>
    <row r="40" spans="1:8" ht="12.95" customHeight="1">
      <c r="A40" s="14" t="s">
        <v>1379</v>
      </c>
      <c r="B40" s="10" t="s">
        <v>1380</v>
      </c>
      <c r="C40" s="15" t="s">
        <v>1381</v>
      </c>
      <c r="D40" s="12" t="s">
        <v>557</v>
      </c>
      <c r="E40" s="16">
        <v>1050</v>
      </c>
      <c r="F40" s="17">
        <v>10601.01</v>
      </c>
      <c r="G40" s="18">
        <v>1.12E-2</v>
      </c>
      <c r="H40" s="40">
        <v>7.6399999999999996E-2</v>
      </c>
    </row>
    <row r="41" spans="1:8" ht="12.95" customHeight="1">
      <c r="A41" s="14" t="s">
        <v>629</v>
      </c>
      <c r="B41" s="10" t="s">
        <v>630</v>
      </c>
      <c r="C41" s="15" t="s">
        <v>631</v>
      </c>
      <c r="D41" s="12" t="s">
        <v>632</v>
      </c>
      <c r="E41" s="16">
        <v>1000</v>
      </c>
      <c r="F41" s="17">
        <v>10121.34</v>
      </c>
      <c r="G41" s="18">
        <v>1.0699999999999999E-2</v>
      </c>
      <c r="H41" s="40">
        <v>7.2787000000000004E-2</v>
      </c>
    </row>
    <row r="42" spans="1:8" ht="12.95" customHeight="1">
      <c r="A42" s="14" t="s">
        <v>2683</v>
      </c>
      <c r="B42" s="10" t="s">
        <v>2684</v>
      </c>
      <c r="C42" s="15" t="s">
        <v>2685</v>
      </c>
      <c r="D42" s="12" t="s">
        <v>516</v>
      </c>
      <c r="E42" s="16">
        <v>1000</v>
      </c>
      <c r="F42" s="17">
        <v>10081.94</v>
      </c>
      <c r="G42" s="18">
        <v>1.0699999999999999E-2</v>
      </c>
      <c r="H42" s="40">
        <v>4.0899999999999999E-2</v>
      </c>
    </row>
    <row r="43" spans="1:8" ht="12.95" customHeight="1">
      <c r="A43" s="14" t="s">
        <v>589</v>
      </c>
      <c r="B43" s="10" t="s">
        <v>590</v>
      </c>
      <c r="C43" s="15" t="s">
        <v>591</v>
      </c>
      <c r="D43" s="12" t="s">
        <v>516</v>
      </c>
      <c r="E43" s="16">
        <v>1000</v>
      </c>
      <c r="F43" s="17">
        <v>10044.879999999999</v>
      </c>
      <c r="G43" s="18">
        <v>1.06E-2</v>
      </c>
      <c r="H43" s="40">
        <v>4.6100000000000002E-2</v>
      </c>
    </row>
    <row r="44" spans="1:8" ht="12.95" customHeight="1">
      <c r="A44" s="14" t="s">
        <v>2686</v>
      </c>
      <c r="B44" s="10" t="s">
        <v>2687</v>
      </c>
      <c r="C44" s="15" t="s">
        <v>2688</v>
      </c>
      <c r="D44" s="12" t="s">
        <v>678</v>
      </c>
      <c r="E44" s="16">
        <v>1000</v>
      </c>
      <c r="F44" s="17">
        <v>9968.59</v>
      </c>
      <c r="G44" s="18">
        <v>1.06E-2</v>
      </c>
      <c r="H44" s="40">
        <v>5.7700000000000001E-2</v>
      </c>
    </row>
    <row r="45" spans="1:8" ht="12.95" customHeight="1">
      <c r="A45" s="14" t="s">
        <v>2689</v>
      </c>
      <c r="B45" s="10" t="s">
        <v>2690</v>
      </c>
      <c r="C45" s="15" t="s">
        <v>2691</v>
      </c>
      <c r="D45" s="12" t="s">
        <v>557</v>
      </c>
      <c r="E45" s="16">
        <v>800</v>
      </c>
      <c r="F45" s="17">
        <v>8134.17</v>
      </c>
      <c r="G45" s="18">
        <v>8.6E-3</v>
      </c>
      <c r="H45" s="40">
        <v>5.3749999999999999E-2</v>
      </c>
    </row>
    <row r="46" spans="1:8" ht="12.95" customHeight="1">
      <c r="A46" s="14" t="s">
        <v>541</v>
      </c>
      <c r="B46" s="10" t="s">
        <v>542</v>
      </c>
      <c r="C46" s="15" t="s">
        <v>543</v>
      </c>
      <c r="D46" s="12" t="s">
        <v>544</v>
      </c>
      <c r="E46" s="79">
        <v>814</v>
      </c>
      <c r="F46" s="17">
        <v>6574.8</v>
      </c>
      <c r="G46" s="18">
        <v>7.0000000000000001E-3</v>
      </c>
      <c r="H46" s="40">
        <v>7.0701E-2</v>
      </c>
    </row>
    <row r="47" spans="1:8" ht="12.95" customHeight="1">
      <c r="A47" s="14" t="s">
        <v>2692</v>
      </c>
      <c r="B47" s="10" t="s">
        <v>2693</v>
      </c>
      <c r="C47" s="15" t="s">
        <v>2694</v>
      </c>
      <c r="D47" s="12" t="s">
        <v>516</v>
      </c>
      <c r="E47" s="16">
        <v>600</v>
      </c>
      <c r="F47" s="17">
        <v>6070.3</v>
      </c>
      <c r="G47" s="18">
        <v>6.4000000000000003E-3</v>
      </c>
      <c r="H47" s="40">
        <v>3.7999999999999999E-2</v>
      </c>
    </row>
    <row r="48" spans="1:8" ht="12.95" customHeight="1">
      <c r="A48" s="14" t="s">
        <v>846</v>
      </c>
      <c r="B48" s="10" t="s">
        <v>847</v>
      </c>
      <c r="C48" s="15" t="s">
        <v>848</v>
      </c>
      <c r="D48" s="12" t="s">
        <v>849</v>
      </c>
      <c r="E48" s="16">
        <v>500</v>
      </c>
      <c r="F48" s="17">
        <v>5154</v>
      </c>
      <c r="G48" s="18">
        <v>5.4999999999999997E-3</v>
      </c>
      <c r="H48" s="40">
        <v>6.1994E-2</v>
      </c>
    </row>
    <row r="49" spans="1:8" ht="12.95" customHeight="1">
      <c r="A49" s="14" t="s">
        <v>2695</v>
      </c>
      <c r="B49" s="10" t="s">
        <v>2696</v>
      </c>
      <c r="C49" s="15" t="s">
        <v>2697</v>
      </c>
      <c r="D49" s="12" t="s">
        <v>516</v>
      </c>
      <c r="E49" s="16">
        <v>500</v>
      </c>
      <c r="F49" s="17">
        <v>5111.68</v>
      </c>
      <c r="G49" s="18">
        <v>5.4000000000000003E-3</v>
      </c>
      <c r="H49" s="40">
        <v>4.8550000000000003E-2</v>
      </c>
    </row>
    <row r="50" spans="1:8" ht="12.95" customHeight="1">
      <c r="A50" s="14" t="s">
        <v>667</v>
      </c>
      <c r="B50" s="10" t="s">
        <v>668</v>
      </c>
      <c r="C50" s="15" t="s">
        <v>582</v>
      </c>
      <c r="D50" s="12" t="s">
        <v>516</v>
      </c>
      <c r="E50" s="16">
        <v>500</v>
      </c>
      <c r="F50" s="17">
        <v>5090.8999999999996</v>
      </c>
      <c r="G50" s="18">
        <v>5.4000000000000003E-3</v>
      </c>
      <c r="H50" s="40">
        <v>6.1499999999999999E-2</v>
      </c>
    </row>
    <row r="51" spans="1:8" ht="12.95" customHeight="1">
      <c r="A51" s="14" t="s">
        <v>1370</v>
      </c>
      <c r="B51" s="10" t="s">
        <v>1371</v>
      </c>
      <c r="C51" s="15" t="s">
        <v>1372</v>
      </c>
      <c r="D51" s="12" t="s">
        <v>544</v>
      </c>
      <c r="E51" s="16">
        <v>500</v>
      </c>
      <c r="F51" s="17">
        <v>5043.34</v>
      </c>
      <c r="G51" s="18">
        <v>5.3E-3</v>
      </c>
      <c r="H51" s="40">
        <v>4.6497999999999998E-2</v>
      </c>
    </row>
    <row r="52" spans="1:8" ht="12.95" customHeight="1">
      <c r="A52" s="14" t="s">
        <v>2698</v>
      </c>
      <c r="B52" s="10" t="s">
        <v>2699</v>
      </c>
      <c r="C52" s="15" t="s">
        <v>2700</v>
      </c>
      <c r="D52" s="12" t="s">
        <v>516</v>
      </c>
      <c r="E52" s="16">
        <v>500</v>
      </c>
      <c r="F52" s="17">
        <v>5018.37</v>
      </c>
      <c r="G52" s="18">
        <v>5.3E-3</v>
      </c>
      <c r="H52" s="40">
        <v>5.1249000000000003E-2</v>
      </c>
    </row>
    <row r="53" spans="1:8" ht="12.95" customHeight="1">
      <c r="A53" s="14" t="s">
        <v>692</v>
      </c>
      <c r="B53" s="10" t="s">
        <v>693</v>
      </c>
      <c r="C53" s="15" t="s">
        <v>631</v>
      </c>
      <c r="D53" s="12" t="s">
        <v>632</v>
      </c>
      <c r="E53" s="16">
        <v>885</v>
      </c>
      <c r="F53" s="17">
        <v>4441.8</v>
      </c>
      <c r="G53" s="18">
        <v>4.7000000000000002E-3</v>
      </c>
      <c r="H53" s="40">
        <v>6.3543000000000002E-2</v>
      </c>
    </row>
    <row r="54" spans="1:8" ht="12.95" customHeight="1">
      <c r="A54" s="14" t="s">
        <v>645</v>
      </c>
      <c r="B54" s="10" t="s">
        <v>646</v>
      </c>
      <c r="C54" s="15" t="s">
        <v>647</v>
      </c>
      <c r="D54" s="12" t="s">
        <v>648</v>
      </c>
      <c r="E54" s="16">
        <v>400</v>
      </c>
      <c r="F54" s="17">
        <v>4160.53</v>
      </c>
      <c r="G54" s="18">
        <v>4.4000000000000003E-3</v>
      </c>
      <c r="H54" s="40">
        <v>5.1348999999999999E-2</v>
      </c>
    </row>
    <row r="55" spans="1:8" ht="12.95" customHeight="1">
      <c r="A55" s="14" t="s">
        <v>713</v>
      </c>
      <c r="B55" s="10" t="s">
        <v>714</v>
      </c>
      <c r="C55" s="15" t="s">
        <v>715</v>
      </c>
      <c r="D55" s="12" t="s">
        <v>486</v>
      </c>
      <c r="E55" s="16">
        <v>400</v>
      </c>
      <c r="F55" s="17">
        <v>4084.99</v>
      </c>
      <c r="G55" s="18">
        <v>4.3E-3</v>
      </c>
      <c r="H55" s="40">
        <v>6.3100000000000003E-2</v>
      </c>
    </row>
    <row r="56" spans="1:8" ht="12.95" customHeight="1">
      <c r="A56" s="14" t="s">
        <v>577</v>
      </c>
      <c r="B56" s="10" t="s">
        <v>578</v>
      </c>
      <c r="C56" s="15" t="s">
        <v>579</v>
      </c>
      <c r="D56" s="12" t="s">
        <v>516</v>
      </c>
      <c r="E56" s="16">
        <v>300</v>
      </c>
      <c r="F56" s="17">
        <v>3057.45</v>
      </c>
      <c r="G56" s="18">
        <v>3.2000000000000002E-3</v>
      </c>
      <c r="H56" s="40">
        <v>4.5949999999999998E-2</v>
      </c>
    </row>
    <row r="57" spans="1:8" ht="12.95" customHeight="1">
      <c r="A57" s="14" t="s">
        <v>968</v>
      </c>
      <c r="B57" s="10" t="s">
        <v>969</v>
      </c>
      <c r="C57" s="15" t="s">
        <v>970</v>
      </c>
      <c r="D57" s="12" t="s">
        <v>678</v>
      </c>
      <c r="E57" s="16">
        <v>300</v>
      </c>
      <c r="F57" s="17">
        <v>3016</v>
      </c>
      <c r="G57" s="18">
        <v>3.2000000000000002E-3</v>
      </c>
      <c r="H57" s="40">
        <v>5.1650000000000001E-2</v>
      </c>
    </row>
    <row r="58" spans="1:8" ht="12.95" customHeight="1">
      <c r="A58" s="14" t="s">
        <v>636</v>
      </c>
      <c r="B58" s="10" t="s">
        <v>637</v>
      </c>
      <c r="C58" s="15" t="s">
        <v>638</v>
      </c>
      <c r="D58" s="12" t="s">
        <v>516</v>
      </c>
      <c r="E58" s="16">
        <v>250</v>
      </c>
      <c r="F58" s="17">
        <v>2575.4699999999998</v>
      </c>
      <c r="G58" s="18">
        <v>2.7000000000000001E-3</v>
      </c>
      <c r="H58" s="40">
        <v>4.6949999999999999E-2</v>
      </c>
    </row>
    <row r="59" spans="1:8" ht="12.95" customHeight="1">
      <c r="A59" s="14" t="s">
        <v>991</v>
      </c>
      <c r="B59" s="10" t="s">
        <v>992</v>
      </c>
      <c r="C59" s="15" t="s">
        <v>993</v>
      </c>
      <c r="D59" s="12" t="s">
        <v>516</v>
      </c>
      <c r="E59" s="16">
        <v>250</v>
      </c>
      <c r="F59" s="17">
        <v>2568.5300000000002</v>
      </c>
      <c r="G59" s="18">
        <v>2.7000000000000001E-3</v>
      </c>
      <c r="H59" s="40">
        <v>4.5749999999999999E-2</v>
      </c>
    </row>
    <row r="60" spans="1:8" ht="12.95" customHeight="1">
      <c r="A60" s="14" t="s">
        <v>626</v>
      </c>
      <c r="B60" s="10" t="s">
        <v>627</v>
      </c>
      <c r="C60" s="15" t="s">
        <v>628</v>
      </c>
      <c r="D60" s="12" t="s">
        <v>516</v>
      </c>
      <c r="E60" s="16">
        <v>250</v>
      </c>
      <c r="F60" s="17">
        <v>2568</v>
      </c>
      <c r="G60" s="18">
        <v>2.7000000000000001E-3</v>
      </c>
      <c r="H60" s="40">
        <v>5.1673999999999998E-2</v>
      </c>
    </row>
    <row r="61" spans="1:8" ht="12.95" customHeight="1">
      <c r="A61" s="14" t="s">
        <v>2701</v>
      </c>
      <c r="B61" s="10" t="s">
        <v>2702</v>
      </c>
      <c r="C61" s="15" t="s">
        <v>2703</v>
      </c>
      <c r="D61" s="12" t="s">
        <v>516</v>
      </c>
      <c r="E61" s="16">
        <v>250</v>
      </c>
      <c r="F61" s="17">
        <v>2547.4499999999998</v>
      </c>
      <c r="G61" s="18">
        <v>2.7000000000000001E-3</v>
      </c>
      <c r="H61" s="40">
        <v>5.4246999999999997E-2</v>
      </c>
    </row>
    <row r="62" spans="1:8" ht="12.95" customHeight="1">
      <c r="A62" s="14" t="s">
        <v>2704</v>
      </c>
      <c r="B62" s="10" t="s">
        <v>2705</v>
      </c>
      <c r="C62" s="15" t="s">
        <v>2385</v>
      </c>
      <c r="D62" s="12" t="s">
        <v>516</v>
      </c>
      <c r="E62" s="16">
        <v>250</v>
      </c>
      <c r="F62" s="17">
        <v>2534.41</v>
      </c>
      <c r="G62" s="18">
        <v>2.7000000000000001E-3</v>
      </c>
      <c r="H62" s="40">
        <v>5.4396E-2</v>
      </c>
    </row>
    <row r="63" spans="1:8" ht="12.95" customHeight="1">
      <c r="A63" s="14" t="s">
        <v>1036</v>
      </c>
      <c r="B63" s="10" t="s">
        <v>1037</v>
      </c>
      <c r="C63" s="15" t="s">
        <v>1038</v>
      </c>
      <c r="D63" s="12" t="s">
        <v>516</v>
      </c>
      <c r="E63" s="16">
        <v>250</v>
      </c>
      <c r="F63" s="17">
        <v>2517.0100000000002</v>
      </c>
      <c r="G63" s="18">
        <v>2.7000000000000001E-3</v>
      </c>
      <c r="H63" s="40">
        <v>3.6599E-2</v>
      </c>
    </row>
    <row r="64" spans="1:8" ht="12.95" customHeight="1">
      <c r="A64" s="14" t="s">
        <v>2706</v>
      </c>
      <c r="B64" s="10" t="s">
        <v>2707</v>
      </c>
      <c r="C64" s="15" t="s">
        <v>2708</v>
      </c>
      <c r="D64" s="12" t="s">
        <v>561</v>
      </c>
      <c r="E64" s="16">
        <v>250</v>
      </c>
      <c r="F64" s="17">
        <v>2513.7199999999998</v>
      </c>
      <c r="G64" s="18">
        <v>2.7000000000000001E-3</v>
      </c>
      <c r="H64" s="40">
        <v>3.7400999999999997E-2</v>
      </c>
    </row>
    <row r="65" spans="1:8" ht="12.95" customHeight="1">
      <c r="A65" s="14" t="s">
        <v>2709</v>
      </c>
      <c r="B65" s="10" t="s">
        <v>2710</v>
      </c>
      <c r="C65" s="15" t="s">
        <v>2711</v>
      </c>
      <c r="D65" s="12" t="s">
        <v>516</v>
      </c>
      <c r="E65" s="16">
        <v>250</v>
      </c>
      <c r="F65" s="17">
        <v>2505.0700000000002</v>
      </c>
      <c r="G65" s="18">
        <v>2.7000000000000001E-3</v>
      </c>
      <c r="H65" s="40">
        <v>3.5000000000000003E-2</v>
      </c>
    </row>
    <row r="66" spans="1:8" ht="12.95" customHeight="1">
      <c r="A66" s="14" t="s">
        <v>2712</v>
      </c>
      <c r="B66" s="10" t="s">
        <v>2713</v>
      </c>
      <c r="C66" s="15" t="s">
        <v>2714</v>
      </c>
      <c r="D66" s="12" t="s">
        <v>516</v>
      </c>
      <c r="E66" s="16">
        <v>250</v>
      </c>
      <c r="F66" s="17">
        <v>2500.59</v>
      </c>
      <c r="G66" s="18">
        <v>2.7000000000000001E-3</v>
      </c>
      <c r="H66" s="40">
        <v>4.3064999999999999E-2</v>
      </c>
    </row>
    <row r="67" spans="1:8" ht="12.95" customHeight="1">
      <c r="A67" s="14" t="s">
        <v>2383</v>
      </c>
      <c r="B67" s="10" t="s">
        <v>2384</v>
      </c>
      <c r="C67" s="15" t="s">
        <v>2385</v>
      </c>
      <c r="D67" s="12" t="s">
        <v>516</v>
      </c>
      <c r="E67" s="16">
        <v>200</v>
      </c>
      <c r="F67" s="17">
        <v>2031.55</v>
      </c>
      <c r="G67" s="18">
        <v>2.2000000000000001E-3</v>
      </c>
      <c r="H67" s="40">
        <v>5.4397000000000001E-2</v>
      </c>
    </row>
    <row r="68" spans="1:8" ht="12.95" customHeight="1">
      <c r="A68" s="14" t="s">
        <v>1364</v>
      </c>
      <c r="B68" s="10" t="s">
        <v>1365</v>
      </c>
      <c r="C68" s="15" t="s">
        <v>1366</v>
      </c>
      <c r="D68" s="12" t="s">
        <v>516</v>
      </c>
      <c r="E68" s="16">
        <v>150</v>
      </c>
      <c r="F68" s="17">
        <v>1521.82</v>
      </c>
      <c r="G68" s="18">
        <v>1.6000000000000001E-3</v>
      </c>
      <c r="H68" s="40">
        <v>4.2000000000000003E-2</v>
      </c>
    </row>
    <row r="69" spans="1:8" ht="12.95" customHeight="1">
      <c r="A69" s="14" t="s">
        <v>2715</v>
      </c>
      <c r="B69" s="10" t="s">
        <v>2716</v>
      </c>
      <c r="C69" s="15" t="s">
        <v>2717</v>
      </c>
      <c r="D69" s="12" t="s">
        <v>678</v>
      </c>
      <c r="E69" s="16">
        <v>58</v>
      </c>
      <c r="F69" s="17">
        <v>590.54999999999995</v>
      </c>
      <c r="G69" s="18">
        <v>5.9999999999999995E-4</v>
      </c>
      <c r="H69" s="40">
        <v>4.2049999999999997E-2</v>
      </c>
    </row>
    <row r="70" spans="1:8" ht="12.95" customHeight="1">
      <c r="A70" s="3"/>
      <c r="B70" s="10"/>
      <c r="C70" s="11" t="s">
        <v>716</v>
      </c>
      <c r="D70" s="12"/>
      <c r="E70" s="12"/>
      <c r="F70" s="12"/>
      <c r="G70" s="12"/>
      <c r="H70" s="13"/>
    </row>
    <row r="71" spans="1:8" ht="12.95" customHeight="1">
      <c r="A71" s="14" t="s">
        <v>2718</v>
      </c>
      <c r="B71" s="10" t="s">
        <v>2719</v>
      </c>
      <c r="C71" s="15" t="s">
        <v>1883</v>
      </c>
      <c r="D71" s="12" t="s">
        <v>678</v>
      </c>
      <c r="E71" s="16">
        <v>1000</v>
      </c>
      <c r="F71" s="17">
        <v>12613.82</v>
      </c>
      <c r="G71" s="18">
        <v>1.34E-2</v>
      </c>
      <c r="H71" s="40">
        <v>4.7399999999999998E-2</v>
      </c>
    </row>
    <row r="72" spans="1:8" ht="12.95" customHeight="1">
      <c r="A72" s="3"/>
      <c r="B72" s="20"/>
      <c r="C72" s="21" t="s">
        <v>297</v>
      </c>
      <c r="D72" s="21"/>
      <c r="E72" s="21"/>
      <c r="F72" s="22">
        <v>566417.51</v>
      </c>
      <c r="G72" s="23">
        <v>0.60060000000000002</v>
      </c>
      <c r="H72" s="24"/>
    </row>
    <row r="73" spans="1:8" ht="12.95" customHeight="1">
      <c r="A73" s="3"/>
      <c r="B73" s="10"/>
      <c r="C73" s="11" t="s">
        <v>720</v>
      </c>
      <c r="D73" s="27"/>
      <c r="E73" s="27"/>
      <c r="F73" s="38" t="s">
        <v>475</v>
      </c>
      <c r="G73" s="38" t="s">
        <v>475</v>
      </c>
      <c r="H73" s="39" t="s">
        <v>475</v>
      </c>
    </row>
    <row r="74" spans="1:8" ht="12.95" customHeight="1">
      <c r="A74" s="3"/>
      <c r="B74" s="26"/>
      <c r="C74" s="20" t="s">
        <v>297</v>
      </c>
      <c r="D74" s="27"/>
      <c r="E74" s="27"/>
      <c r="F74" s="38" t="s">
        <v>475</v>
      </c>
      <c r="G74" s="38" t="s">
        <v>475</v>
      </c>
      <c r="H74" s="39" t="s">
        <v>475</v>
      </c>
    </row>
    <row r="75" spans="1:8" ht="12.95" customHeight="1">
      <c r="A75" s="3"/>
      <c r="B75" s="10"/>
      <c r="C75" s="11" t="s">
        <v>721</v>
      </c>
      <c r="D75" s="12"/>
      <c r="E75" s="12"/>
      <c r="F75" s="12"/>
      <c r="G75" s="12"/>
      <c r="H75" s="13"/>
    </row>
    <row r="76" spans="1:8" ht="12.95" customHeight="1">
      <c r="A76" s="14" t="s">
        <v>722</v>
      </c>
      <c r="B76" s="10" t="s">
        <v>723</v>
      </c>
      <c r="C76" s="15" t="s">
        <v>724</v>
      </c>
      <c r="D76" s="12" t="s">
        <v>725</v>
      </c>
      <c r="E76" s="16">
        <v>980380660.00999999</v>
      </c>
      <c r="F76" s="17">
        <v>5226.41</v>
      </c>
      <c r="G76" s="18">
        <v>5.4999999999999997E-3</v>
      </c>
      <c r="H76" s="40">
        <v>8.6800000000000002E-2</v>
      </c>
    </row>
    <row r="77" spans="1:8" ht="12.95" customHeight="1">
      <c r="A77" s="14" t="s">
        <v>726</v>
      </c>
      <c r="B77" s="10" t="s">
        <v>727</v>
      </c>
      <c r="C77" s="15" t="s">
        <v>728</v>
      </c>
      <c r="D77" s="12" t="s">
        <v>729</v>
      </c>
      <c r="E77" s="16">
        <v>974544032.00999999</v>
      </c>
      <c r="F77" s="17">
        <v>2120.61</v>
      </c>
      <c r="G77" s="18">
        <v>2.2000000000000001E-3</v>
      </c>
      <c r="H77" s="40">
        <v>8.5356000000000001E-2</v>
      </c>
    </row>
    <row r="78" spans="1:8" ht="12.95" customHeight="1">
      <c r="A78" s="3"/>
      <c r="B78" s="20"/>
      <c r="C78" s="21" t="s">
        <v>297</v>
      </c>
      <c r="D78" s="21"/>
      <c r="E78" s="21"/>
      <c r="F78" s="22">
        <v>7347.02</v>
      </c>
      <c r="G78" s="23">
        <v>7.7000000000000002E-3</v>
      </c>
      <c r="H78" s="24"/>
    </row>
    <row r="79" spans="1:8" ht="12.95" customHeight="1">
      <c r="A79" s="3"/>
      <c r="B79" s="26"/>
      <c r="C79" s="21" t="s">
        <v>303</v>
      </c>
      <c r="D79" s="27"/>
      <c r="E79" s="28"/>
      <c r="F79" s="29">
        <v>573764.53</v>
      </c>
      <c r="G79" s="30">
        <v>0.60829999999999995</v>
      </c>
      <c r="H79" s="31"/>
    </row>
    <row r="80" spans="1:8" ht="12.95" customHeight="1">
      <c r="A80" s="3"/>
      <c r="B80" s="10"/>
      <c r="C80" s="11" t="s">
        <v>477</v>
      </c>
      <c r="D80" s="12"/>
      <c r="E80" s="12"/>
      <c r="F80" s="12"/>
      <c r="G80" s="12"/>
      <c r="H80" s="13"/>
    </row>
    <row r="81" spans="1:8" ht="12.95" customHeight="1">
      <c r="A81" s="3"/>
      <c r="B81" s="10"/>
      <c r="C81" s="11" t="s">
        <v>478</v>
      </c>
      <c r="D81" s="12"/>
      <c r="E81" s="12"/>
      <c r="F81" s="12"/>
      <c r="G81" s="12"/>
      <c r="H81" s="13"/>
    </row>
    <row r="82" spans="1:8" ht="12.95" customHeight="1">
      <c r="A82" s="14" t="s">
        <v>2649</v>
      </c>
      <c r="B82" s="10"/>
      <c r="C82" s="81" t="s">
        <v>5222</v>
      </c>
      <c r="D82" s="12"/>
      <c r="E82" s="16"/>
      <c r="F82" s="17">
        <v>13.8325</v>
      </c>
      <c r="G82" s="18" t="s">
        <v>302</v>
      </c>
      <c r="H82" s="40"/>
    </row>
    <row r="83" spans="1:8" ht="12.95" customHeight="1">
      <c r="A83" s="3"/>
      <c r="B83" s="26"/>
      <c r="C83" s="21" t="s">
        <v>303</v>
      </c>
      <c r="D83" s="27"/>
      <c r="E83" s="28"/>
      <c r="F83" s="29">
        <v>13.83</v>
      </c>
      <c r="G83" s="30">
        <f>SUM(G82)</f>
        <v>0</v>
      </c>
      <c r="H83" s="31"/>
    </row>
    <row r="84" spans="1:8" ht="12.95" customHeight="1">
      <c r="A84" s="3"/>
      <c r="B84" s="10"/>
      <c r="C84" s="11" t="s">
        <v>304</v>
      </c>
      <c r="D84" s="12"/>
      <c r="E84" s="12"/>
      <c r="F84" s="12"/>
      <c r="G84" s="12"/>
      <c r="H84" s="13"/>
    </row>
    <row r="85" spans="1:8" ht="12.95" customHeight="1">
      <c r="A85" s="3"/>
      <c r="B85" s="10"/>
      <c r="C85" s="11" t="s">
        <v>1062</v>
      </c>
      <c r="D85" s="12"/>
      <c r="E85" s="12"/>
      <c r="F85" s="12"/>
      <c r="G85" s="12"/>
      <c r="H85" s="13"/>
    </row>
    <row r="86" spans="1:8" ht="12.95" customHeight="1">
      <c r="A86" s="14" t="s">
        <v>2556</v>
      </c>
      <c r="B86" s="10" t="s">
        <v>2557</v>
      </c>
      <c r="C86" s="15" t="s">
        <v>1065</v>
      </c>
      <c r="D86" s="12" t="s">
        <v>1075</v>
      </c>
      <c r="E86" s="16">
        <v>6000</v>
      </c>
      <c r="F86" s="17">
        <v>29513.85</v>
      </c>
      <c r="G86" s="18">
        <v>3.1300000000000001E-2</v>
      </c>
      <c r="H86" s="40">
        <v>4.0899999999999999E-2</v>
      </c>
    </row>
    <row r="87" spans="1:8" ht="12.95" customHeight="1">
      <c r="A87" s="14" t="s">
        <v>1076</v>
      </c>
      <c r="B87" s="10" t="s">
        <v>1077</v>
      </c>
      <c r="C87" s="15" t="s">
        <v>1065</v>
      </c>
      <c r="D87" s="12" t="s">
        <v>1075</v>
      </c>
      <c r="E87" s="16">
        <v>5000</v>
      </c>
      <c r="F87" s="17">
        <v>24146.2</v>
      </c>
      <c r="G87" s="18">
        <v>2.5600000000000001E-2</v>
      </c>
      <c r="H87" s="40">
        <v>4.4200000000000003E-2</v>
      </c>
    </row>
    <row r="88" spans="1:8" ht="12.95" customHeight="1">
      <c r="A88" s="14" t="s">
        <v>1071</v>
      </c>
      <c r="B88" s="10" t="s">
        <v>1072</v>
      </c>
      <c r="C88" s="15" t="s">
        <v>1069</v>
      </c>
      <c r="D88" s="12" t="s">
        <v>1070</v>
      </c>
      <c r="E88" s="16">
        <v>4800</v>
      </c>
      <c r="F88" s="17">
        <v>23467.51</v>
      </c>
      <c r="G88" s="18">
        <v>2.4899999999999999E-2</v>
      </c>
      <c r="H88" s="40">
        <v>4.1000000000000002E-2</v>
      </c>
    </row>
    <row r="89" spans="1:8" ht="12.95" customHeight="1">
      <c r="A89" s="14" t="s">
        <v>1063</v>
      </c>
      <c r="B89" s="10" t="s">
        <v>1064</v>
      </c>
      <c r="C89" s="15" t="s">
        <v>1065</v>
      </c>
      <c r="D89" s="12" t="s">
        <v>1066</v>
      </c>
      <c r="E89" s="16">
        <v>3000</v>
      </c>
      <c r="F89" s="17">
        <v>14386.79</v>
      </c>
      <c r="G89" s="18">
        <v>1.5299999999999999E-2</v>
      </c>
      <c r="H89" s="40">
        <v>4.4450000000000003E-2</v>
      </c>
    </row>
    <row r="90" spans="1:8" ht="12.95" customHeight="1">
      <c r="A90" s="14" t="s">
        <v>1081</v>
      </c>
      <c r="B90" s="10" t="s">
        <v>1082</v>
      </c>
      <c r="C90" s="15" t="s">
        <v>1083</v>
      </c>
      <c r="D90" s="12" t="s">
        <v>1066</v>
      </c>
      <c r="E90" s="16">
        <v>1000</v>
      </c>
      <c r="F90" s="17">
        <v>4797.82</v>
      </c>
      <c r="G90" s="18">
        <v>5.1000000000000004E-3</v>
      </c>
      <c r="H90" s="40">
        <v>4.4200000000000003E-2</v>
      </c>
    </row>
    <row r="91" spans="1:8" ht="12.95" customHeight="1">
      <c r="A91" s="3"/>
      <c r="B91" s="10"/>
      <c r="C91" s="11" t="s">
        <v>5141</v>
      </c>
      <c r="D91" s="12"/>
      <c r="E91" s="12"/>
      <c r="F91" s="12"/>
      <c r="G91" s="12"/>
      <c r="H91" s="13"/>
    </row>
    <row r="92" spans="1:8" ht="12.95" customHeight="1">
      <c r="A92" s="4"/>
      <c r="B92" s="10"/>
      <c r="C92" s="15" t="s">
        <v>5142</v>
      </c>
      <c r="D92" s="12"/>
      <c r="E92" s="25"/>
      <c r="F92" s="17">
        <v>126312.62</v>
      </c>
      <c r="G92" s="18">
        <v>0.13389999999999999</v>
      </c>
      <c r="H92" s="40"/>
    </row>
    <row r="93" spans="1:8" ht="12.95" customHeight="1">
      <c r="A93" s="3"/>
      <c r="B93" s="10"/>
      <c r="C93" s="11" t="s">
        <v>1084</v>
      </c>
      <c r="D93" s="12"/>
      <c r="E93" s="12"/>
      <c r="F93" s="12"/>
      <c r="G93" s="12"/>
      <c r="H93" s="13"/>
    </row>
    <row r="94" spans="1:8" ht="12.95" customHeight="1">
      <c r="A94" s="14" t="s">
        <v>2720</v>
      </c>
      <c r="B94" s="10" t="s">
        <v>2721</v>
      </c>
      <c r="C94" s="15" t="s">
        <v>1432</v>
      </c>
      <c r="D94" s="12" t="s">
        <v>1075</v>
      </c>
      <c r="E94" s="16">
        <v>2500</v>
      </c>
      <c r="F94" s="17">
        <v>12196.71</v>
      </c>
      <c r="G94" s="18">
        <v>1.29E-2</v>
      </c>
      <c r="H94" s="40">
        <v>4.4274000000000001E-2</v>
      </c>
    </row>
    <row r="95" spans="1:8" ht="12.95" customHeight="1">
      <c r="A95" s="14" t="s">
        <v>2722</v>
      </c>
      <c r="B95" s="10" t="s">
        <v>2723</v>
      </c>
      <c r="C95" s="15" t="s">
        <v>1926</v>
      </c>
      <c r="D95" s="12" t="s">
        <v>1075</v>
      </c>
      <c r="E95" s="16">
        <v>2000</v>
      </c>
      <c r="F95" s="17">
        <v>9880.06</v>
      </c>
      <c r="G95" s="18">
        <v>1.0500000000000001E-2</v>
      </c>
      <c r="H95" s="40">
        <v>4.1800999999999998E-2</v>
      </c>
    </row>
    <row r="96" spans="1:8" ht="12.95" customHeight="1">
      <c r="A96" s="14" t="s">
        <v>2724</v>
      </c>
      <c r="B96" s="10" t="s">
        <v>2725</v>
      </c>
      <c r="C96" s="15" t="s">
        <v>1900</v>
      </c>
      <c r="D96" s="12" t="s">
        <v>1066</v>
      </c>
      <c r="E96" s="16">
        <v>2000</v>
      </c>
      <c r="F96" s="17">
        <v>9873.4</v>
      </c>
      <c r="G96" s="18">
        <v>1.0500000000000001E-2</v>
      </c>
      <c r="H96" s="40">
        <v>4.2548999999999997E-2</v>
      </c>
    </row>
    <row r="97" spans="1:8" ht="12.95" customHeight="1">
      <c r="A97" s="14" t="s">
        <v>2726</v>
      </c>
      <c r="B97" s="10" t="s">
        <v>2727</v>
      </c>
      <c r="C97" s="15" t="s">
        <v>1926</v>
      </c>
      <c r="D97" s="12" t="s">
        <v>1075</v>
      </c>
      <c r="E97" s="16">
        <v>2000</v>
      </c>
      <c r="F97" s="17">
        <v>9793.99</v>
      </c>
      <c r="G97" s="18">
        <v>1.04E-2</v>
      </c>
      <c r="H97" s="40">
        <v>4.6249999999999999E-2</v>
      </c>
    </row>
    <row r="98" spans="1:8" ht="12.95" customHeight="1">
      <c r="A98" s="14" t="s">
        <v>2728</v>
      </c>
      <c r="B98" s="10" t="s">
        <v>2729</v>
      </c>
      <c r="C98" s="15" t="s">
        <v>1087</v>
      </c>
      <c r="D98" s="12" t="s">
        <v>1075</v>
      </c>
      <c r="E98" s="16">
        <v>1000</v>
      </c>
      <c r="F98" s="17">
        <v>4991.3</v>
      </c>
      <c r="G98" s="18">
        <v>5.3E-3</v>
      </c>
      <c r="H98" s="40">
        <v>3.3499000000000001E-2</v>
      </c>
    </row>
    <row r="99" spans="1:8" ht="12.95" customHeight="1">
      <c r="A99" s="14" t="s">
        <v>2730</v>
      </c>
      <c r="B99" s="10" t="s">
        <v>2731</v>
      </c>
      <c r="C99" s="15" t="s">
        <v>1087</v>
      </c>
      <c r="D99" s="12" t="s">
        <v>1075</v>
      </c>
      <c r="E99" s="16">
        <v>1000</v>
      </c>
      <c r="F99" s="17">
        <v>4990.84</v>
      </c>
      <c r="G99" s="18">
        <v>5.3E-3</v>
      </c>
      <c r="H99" s="40">
        <v>3.3499000000000001E-2</v>
      </c>
    </row>
    <row r="100" spans="1:8" ht="12.95" customHeight="1">
      <c r="A100" s="14" t="s">
        <v>1433</v>
      </c>
      <c r="B100" s="10" t="s">
        <v>1434</v>
      </c>
      <c r="C100" s="15" t="s">
        <v>1435</v>
      </c>
      <c r="D100" s="12" t="s">
        <v>1070</v>
      </c>
      <c r="E100" s="16">
        <v>1000</v>
      </c>
      <c r="F100" s="17">
        <v>4979.7</v>
      </c>
      <c r="G100" s="18">
        <v>5.3E-3</v>
      </c>
      <c r="H100" s="40">
        <v>3.6299999999999999E-2</v>
      </c>
    </row>
    <row r="101" spans="1:8" ht="12.95" customHeight="1">
      <c r="A101" s="14" t="s">
        <v>1436</v>
      </c>
      <c r="B101" s="10" t="s">
        <v>1437</v>
      </c>
      <c r="C101" s="15" t="s">
        <v>1438</v>
      </c>
      <c r="D101" s="12" t="s">
        <v>1075</v>
      </c>
      <c r="E101" s="16">
        <v>1000</v>
      </c>
      <c r="F101" s="17">
        <v>4879.84</v>
      </c>
      <c r="G101" s="18">
        <v>5.1999999999999998E-3</v>
      </c>
      <c r="H101" s="40">
        <v>4.4275000000000002E-2</v>
      </c>
    </row>
    <row r="102" spans="1:8" ht="12.95" customHeight="1">
      <c r="A102" s="14" t="s">
        <v>2732</v>
      </c>
      <c r="B102" s="10" t="s">
        <v>2733</v>
      </c>
      <c r="C102" s="15" t="s">
        <v>1926</v>
      </c>
      <c r="D102" s="12" t="s">
        <v>1075</v>
      </c>
      <c r="E102" s="16">
        <v>600</v>
      </c>
      <c r="F102" s="17">
        <v>2994.08</v>
      </c>
      <c r="G102" s="18">
        <v>3.2000000000000002E-3</v>
      </c>
      <c r="H102" s="40">
        <v>3.7999999999999999E-2</v>
      </c>
    </row>
    <row r="103" spans="1:8" ht="12.95" customHeight="1">
      <c r="A103" s="14" t="s">
        <v>2591</v>
      </c>
      <c r="B103" s="10" t="s">
        <v>2592</v>
      </c>
      <c r="C103" s="15" t="s">
        <v>2593</v>
      </c>
      <c r="D103" s="12" t="s">
        <v>1075</v>
      </c>
      <c r="E103" s="16">
        <v>500</v>
      </c>
      <c r="F103" s="17">
        <v>2481.1799999999998</v>
      </c>
      <c r="G103" s="18">
        <v>2.5999999999999999E-3</v>
      </c>
      <c r="H103" s="40">
        <v>3.8998999999999999E-2</v>
      </c>
    </row>
    <row r="104" spans="1:8" ht="12.95" customHeight="1">
      <c r="A104" s="14" t="s">
        <v>1430</v>
      </c>
      <c r="B104" s="10" t="s">
        <v>1431</v>
      </c>
      <c r="C104" s="15" t="s">
        <v>1432</v>
      </c>
      <c r="D104" s="12" t="s">
        <v>1075</v>
      </c>
      <c r="E104" s="16">
        <v>500</v>
      </c>
      <c r="F104" s="17">
        <v>2439.92</v>
      </c>
      <c r="G104" s="18">
        <v>2.5999999999999999E-3</v>
      </c>
      <c r="H104" s="40">
        <v>4.4275000000000002E-2</v>
      </c>
    </row>
    <row r="105" spans="1:8" ht="12.95" customHeight="1">
      <c r="A105" s="3"/>
      <c r="B105" s="10"/>
      <c r="C105" s="11" t="s">
        <v>733</v>
      </c>
      <c r="D105" s="12"/>
      <c r="E105" s="12"/>
      <c r="F105" s="12"/>
      <c r="G105" s="12"/>
      <c r="H105" s="13"/>
    </row>
    <row r="106" spans="1:8" ht="12.95" customHeight="1">
      <c r="A106" s="14" t="s">
        <v>1093</v>
      </c>
      <c r="B106" s="10" t="s">
        <v>1094</v>
      </c>
      <c r="C106" s="15" t="s">
        <v>736</v>
      </c>
      <c r="D106" s="12"/>
      <c r="E106" s="16">
        <v>30000000</v>
      </c>
      <c r="F106" s="17">
        <v>29997.3</v>
      </c>
      <c r="G106" s="18">
        <v>3.1800000000000002E-2</v>
      </c>
      <c r="H106" s="40">
        <v>3.3000000000000002E-2</v>
      </c>
    </row>
    <row r="107" spans="1:8" ht="12.95" customHeight="1">
      <c r="A107" s="14" t="s">
        <v>2007</v>
      </c>
      <c r="B107" s="10" t="s">
        <v>2008</v>
      </c>
      <c r="C107" s="15" t="s">
        <v>736</v>
      </c>
      <c r="D107" s="12"/>
      <c r="E107" s="16">
        <v>24500000</v>
      </c>
      <c r="F107" s="17">
        <v>24466.97</v>
      </c>
      <c r="G107" s="18">
        <v>2.5899999999999999E-2</v>
      </c>
      <c r="H107" s="40">
        <v>3.2846E-2</v>
      </c>
    </row>
    <row r="108" spans="1:8" ht="12.95" customHeight="1">
      <c r="A108" s="14" t="s">
        <v>734</v>
      </c>
      <c r="B108" s="10" t="s">
        <v>735</v>
      </c>
      <c r="C108" s="15" t="s">
        <v>736</v>
      </c>
      <c r="D108" s="12"/>
      <c r="E108" s="16">
        <v>8500000</v>
      </c>
      <c r="F108" s="17">
        <v>8493.85</v>
      </c>
      <c r="G108" s="18">
        <v>8.9999999999999993E-3</v>
      </c>
      <c r="H108" s="40">
        <v>3.3000000000000002E-2</v>
      </c>
    </row>
    <row r="109" spans="1:8" ht="12.95" customHeight="1">
      <c r="A109" s="3"/>
      <c r="B109" s="26"/>
      <c r="C109" s="21" t="s">
        <v>303</v>
      </c>
      <c r="D109" s="27"/>
      <c r="E109" s="28"/>
      <c r="F109" s="29">
        <v>355083.93</v>
      </c>
      <c r="G109" s="30">
        <v>0.37659999999999999</v>
      </c>
      <c r="H109" s="31"/>
    </row>
    <row r="110" spans="1:8" ht="12.95" customHeight="1">
      <c r="A110" s="3"/>
      <c r="B110" s="10"/>
      <c r="C110" s="11" t="s">
        <v>312</v>
      </c>
      <c r="D110" s="12"/>
      <c r="E110" s="12"/>
      <c r="F110" s="12"/>
      <c r="G110" s="12"/>
      <c r="H110" s="13"/>
    </row>
    <row r="111" spans="1:8" ht="12.95" customHeight="1">
      <c r="A111" s="14" t="s">
        <v>315</v>
      </c>
      <c r="B111" s="10"/>
      <c r="C111" s="15" t="s">
        <v>316</v>
      </c>
      <c r="D111" s="12"/>
      <c r="E111" s="25"/>
      <c r="F111" s="17">
        <v>40</v>
      </c>
      <c r="G111" s="25" t="s">
        <v>302</v>
      </c>
      <c r="H111" s="40"/>
    </row>
    <row r="112" spans="1:8" ht="12.95" customHeight="1">
      <c r="A112" s="3"/>
      <c r="B112" s="26"/>
      <c r="C112" s="21" t="s">
        <v>303</v>
      </c>
      <c r="D112" s="27"/>
      <c r="E112" s="28"/>
      <c r="F112" s="29">
        <v>40</v>
      </c>
      <c r="G112" s="30">
        <v>0</v>
      </c>
      <c r="H112" s="31"/>
    </row>
    <row r="113" spans="1:8" ht="12.95" customHeight="1">
      <c r="A113" s="3"/>
      <c r="B113" s="26"/>
      <c r="C113" s="21" t="s">
        <v>317</v>
      </c>
      <c r="D113" s="27"/>
      <c r="E113" s="12"/>
      <c r="F113" s="29">
        <v>14446.78</v>
      </c>
      <c r="G113" s="30">
        <v>1.5100000000000001E-2</v>
      </c>
      <c r="H113" s="31"/>
    </row>
    <row r="114" spans="1:8" ht="12.95" customHeight="1">
      <c r="A114" s="3"/>
      <c r="B114" s="32"/>
      <c r="C114" s="33" t="s">
        <v>318</v>
      </c>
      <c r="D114" s="34"/>
      <c r="E114" s="34"/>
      <c r="F114" s="35">
        <v>943349.074975</v>
      </c>
      <c r="G114" s="36">
        <v>1</v>
      </c>
      <c r="H114" s="37"/>
    </row>
    <row r="115" spans="1:8" ht="12.95" customHeight="1">
      <c r="A115" s="3"/>
      <c r="B115" s="3"/>
      <c r="C115" s="4"/>
      <c r="D115" s="3"/>
      <c r="E115" s="3"/>
      <c r="F115" s="3"/>
      <c r="G115" s="3"/>
      <c r="H115" s="3"/>
    </row>
    <row r="116" spans="1:8" ht="12.95" customHeight="1">
      <c r="A116" s="3"/>
      <c r="B116" s="3"/>
      <c r="C116" s="2"/>
      <c r="D116" s="3"/>
      <c r="E116" s="3"/>
      <c r="F116" s="3"/>
      <c r="G116" s="3"/>
      <c r="H116" s="3"/>
    </row>
    <row r="117" spans="1:8" ht="12.95" customHeight="1">
      <c r="A117" s="3"/>
      <c r="B117" s="3"/>
      <c r="C117" s="2" t="s">
        <v>5145</v>
      </c>
      <c r="D117" s="3"/>
      <c r="E117" s="3"/>
      <c r="F117" s="3"/>
      <c r="G117" s="3"/>
      <c r="H117" s="3"/>
    </row>
    <row r="118" spans="1:8" ht="12.95" customHeight="1">
      <c r="A118" s="3"/>
      <c r="B118" s="3"/>
      <c r="C118" s="2" t="s">
        <v>319</v>
      </c>
      <c r="D118" s="3"/>
      <c r="E118" s="3"/>
      <c r="F118" s="3"/>
      <c r="G118" s="3"/>
      <c r="H118" s="3"/>
    </row>
    <row r="119" spans="1:8" ht="12.95" customHeight="1">
      <c r="A119" s="3"/>
      <c r="B119" s="3"/>
      <c r="C119" s="2"/>
      <c r="D119" s="3"/>
      <c r="E119" s="3"/>
      <c r="F119" s="3"/>
      <c r="G119" s="3"/>
      <c r="H119" s="3"/>
    </row>
    <row r="120" spans="1:8" ht="12.95" customHeight="1">
      <c r="A120" s="3"/>
      <c r="B120" s="3"/>
      <c r="C120" s="63" t="s">
        <v>5230</v>
      </c>
      <c r="D120" s="3"/>
      <c r="E120" s="3"/>
      <c r="F120" s="3"/>
      <c r="G120" s="3"/>
      <c r="H120" s="3"/>
    </row>
    <row r="122" spans="1:8">
      <c r="B122" s="204" t="s">
        <v>5473</v>
      </c>
      <c r="C122" s="187"/>
      <c r="D122" s="187"/>
    </row>
    <row r="123" spans="1:8">
      <c r="B123" s="187" t="s">
        <v>5482</v>
      </c>
      <c r="C123" s="189"/>
      <c r="D123" s="189"/>
    </row>
    <row r="124" spans="1:8">
      <c r="B124" s="189"/>
      <c r="C124" s="189"/>
      <c r="D124" s="189"/>
    </row>
    <row r="125" spans="1:8">
      <c r="B125" s="205" t="s">
        <v>5475</v>
      </c>
      <c r="C125" s="205" t="s">
        <v>5476</v>
      </c>
      <c r="D125" s="205" t="s">
        <v>5477</v>
      </c>
    </row>
    <row r="126" spans="1:8">
      <c r="B126" s="73" t="s">
        <v>563</v>
      </c>
      <c r="C126" s="73" t="s">
        <v>5479</v>
      </c>
      <c r="D126" s="206">
        <v>5.85302331575E-2</v>
      </c>
    </row>
    <row r="127" spans="1:8">
      <c r="F127" s="71" t="s">
        <v>5508</v>
      </c>
    </row>
    <row r="128" spans="1:8">
      <c r="B128" s="71" t="s">
        <v>5486</v>
      </c>
      <c r="F128" s="71" t="s">
        <v>5488</v>
      </c>
    </row>
  </sheetData>
  <mergeCells count="2">
    <mergeCell ref="B1:C1"/>
    <mergeCell ref="B2:C2"/>
  </mergeCells>
  <hyperlinks>
    <hyperlink ref="H1" location="Index" display="Index" xr:uid="{A902899E-4116-4848-8B16-94673A0768DB}"/>
  </hyperlinks>
  <pageMargins left="0" right="0" top="0" bottom="0" header="0" footer="0"/>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outlinePr summaryBelow="0"/>
  </sheetPr>
  <dimension ref="A1:H1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2734</v>
      </c>
      <c r="B1" s="210" t="s">
        <v>5036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403.43</v>
      </c>
      <c r="G7" s="18">
        <v>1.004</v>
      </c>
      <c r="H7" s="40"/>
    </row>
    <row r="8" spans="1:8" ht="12.95" customHeight="1">
      <c r="A8" s="3"/>
      <c r="B8" s="26"/>
      <c r="C8" s="21" t="s">
        <v>303</v>
      </c>
      <c r="D8" s="27"/>
      <c r="E8" s="28"/>
      <c r="F8" s="29">
        <v>403.43</v>
      </c>
      <c r="G8" s="30">
        <v>1.004</v>
      </c>
      <c r="H8" s="31"/>
    </row>
    <row r="9" spans="1:8" ht="12.95" customHeight="1">
      <c r="A9" s="3"/>
      <c r="B9" s="26"/>
      <c r="C9" s="21" t="s">
        <v>317</v>
      </c>
      <c r="D9" s="27"/>
      <c r="E9" s="12"/>
      <c r="F9" s="29">
        <v>-1.63</v>
      </c>
      <c r="G9" s="30">
        <v>-4.0000000000000001E-3</v>
      </c>
      <c r="H9" s="31"/>
    </row>
    <row r="10" spans="1:8" ht="12.95" customHeight="1">
      <c r="A10" s="3"/>
      <c r="B10" s="32"/>
      <c r="C10" s="33" t="s">
        <v>318</v>
      </c>
      <c r="D10" s="34"/>
      <c r="E10" s="34"/>
      <c r="F10" s="35">
        <v>401.80436100000003</v>
      </c>
      <c r="G10" s="36">
        <v>1</v>
      </c>
      <c r="H10" s="37"/>
    </row>
    <row r="11" spans="1:8" ht="12.95" customHeight="1">
      <c r="A11" s="3"/>
      <c r="B11" s="3"/>
      <c r="C11" s="4"/>
      <c r="D11" s="3"/>
      <c r="E11" s="3"/>
      <c r="F11" s="3"/>
      <c r="G11" s="3"/>
      <c r="H11" s="3"/>
    </row>
    <row r="12" spans="1:8" ht="12.95" customHeight="1">
      <c r="A12" s="3"/>
      <c r="B12" s="3"/>
      <c r="C12" s="2"/>
      <c r="D12" s="3"/>
      <c r="E12" s="3"/>
      <c r="F12" s="3"/>
      <c r="G12" s="3"/>
      <c r="H12" s="3"/>
    </row>
    <row r="13" spans="1:8" ht="12.95" customHeight="1">
      <c r="A13" s="3"/>
      <c r="B13" s="3"/>
      <c r="C13" s="2"/>
      <c r="D13" s="3"/>
      <c r="E13" s="3"/>
      <c r="F13" s="3"/>
      <c r="G13" s="3"/>
      <c r="H13" s="3"/>
    </row>
    <row r="14" spans="1:8" ht="12.95" customHeight="1">
      <c r="A14" s="3"/>
      <c r="B14" s="3"/>
      <c r="C14" s="2"/>
      <c r="D14" s="3"/>
      <c r="E14" s="3"/>
      <c r="F14" s="3"/>
      <c r="G14" s="3"/>
      <c r="H14" s="3"/>
    </row>
    <row r="15" spans="1:8">
      <c r="F15" s="71" t="s">
        <v>5502</v>
      </c>
    </row>
    <row r="16" spans="1:8">
      <c r="B16" s="71" t="s">
        <v>5486</v>
      </c>
      <c r="F16" s="71" t="s">
        <v>5488</v>
      </c>
    </row>
  </sheetData>
  <mergeCells count="2">
    <mergeCell ref="B1:C1"/>
    <mergeCell ref="B2:C2"/>
  </mergeCells>
  <hyperlinks>
    <hyperlink ref="H1" location="Index" display="Index" xr:uid="{F3E43E70-7822-4206-B000-EF4ABEF2D4F1}"/>
  </hyperlinks>
  <pageMargins left="0" right="0" top="0" bottom="0" header="0" footer="0"/>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outlinePr summaryBelow="0"/>
  </sheetPr>
  <dimension ref="A1:H1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2735</v>
      </c>
      <c r="B1" s="210" t="s">
        <v>5037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42.91</v>
      </c>
      <c r="G7" s="18">
        <v>0.1249</v>
      </c>
      <c r="H7" s="40"/>
    </row>
    <row r="8" spans="1:8" ht="12.95" customHeight="1">
      <c r="A8" s="3"/>
      <c r="B8" s="26"/>
      <c r="C8" s="21" t="s">
        <v>303</v>
      </c>
      <c r="D8" s="27"/>
      <c r="E8" s="28"/>
      <c r="F8" s="29">
        <v>42.91</v>
      </c>
      <c r="G8" s="30">
        <v>0.1249</v>
      </c>
      <c r="H8" s="31"/>
    </row>
    <row r="9" spans="1:8" ht="12.95" customHeight="1">
      <c r="A9" s="3"/>
      <c r="B9" s="10"/>
      <c r="C9" s="11" t="s">
        <v>2736</v>
      </c>
      <c r="D9" s="12"/>
      <c r="E9" s="12"/>
      <c r="F9" s="12"/>
      <c r="G9" s="12"/>
      <c r="H9" s="13"/>
    </row>
    <row r="10" spans="1:8" ht="12.95" customHeight="1">
      <c r="A10" s="14" t="s">
        <v>2737</v>
      </c>
      <c r="B10" s="10" t="s">
        <v>2738</v>
      </c>
      <c r="C10" s="15" t="s">
        <v>2739</v>
      </c>
      <c r="D10" s="12"/>
      <c r="E10" s="41">
        <v>5848.1980000000003</v>
      </c>
      <c r="F10" s="17">
        <v>300.92</v>
      </c>
      <c r="G10" s="18">
        <v>0.87629999999999997</v>
      </c>
      <c r="H10" s="40"/>
    </row>
    <row r="11" spans="1:8" ht="12.95" customHeight="1">
      <c r="A11" s="3"/>
      <c r="B11" s="26"/>
      <c r="C11" s="21" t="s">
        <v>303</v>
      </c>
      <c r="D11" s="27"/>
      <c r="E11" s="28"/>
      <c r="F11" s="29">
        <v>300.92</v>
      </c>
      <c r="G11" s="30">
        <v>0.87629999999999997</v>
      </c>
      <c r="H11" s="31"/>
    </row>
    <row r="12" spans="1:8" ht="12.95" customHeight="1">
      <c r="A12" s="3"/>
      <c r="B12" s="26"/>
      <c r="C12" s="21" t="s">
        <v>317</v>
      </c>
      <c r="D12" s="27"/>
      <c r="E12" s="12"/>
      <c r="F12" s="29">
        <v>-0.44</v>
      </c>
      <c r="G12" s="30">
        <v>-1.1999999999999999E-3</v>
      </c>
      <c r="H12" s="31"/>
    </row>
    <row r="13" spans="1:8" ht="12.95" customHeight="1">
      <c r="A13" s="3"/>
      <c r="B13" s="32"/>
      <c r="C13" s="33" t="s">
        <v>318</v>
      </c>
      <c r="D13" s="34"/>
      <c r="E13" s="34"/>
      <c r="F13" s="35">
        <v>343.38873640000003</v>
      </c>
      <c r="G13" s="36">
        <v>1</v>
      </c>
      <c r="H13" s="37"/>
    </row>
    <row r="14" spans="1:8" ht="12.95" customHeight="1">
      <c r="A14" s="3"/>
      <c r="B14" s="3"/>
      <c r="C14" s="4"/>
      <c r="D14" s="3"/>
      <c r="E14" s="3"/>
      <c r="F14" s="3"/>
      <c r="G14" s="3"/>
      <c r="H14" s="3"/>
    </row>
    <row r="15" spans="1:8" ht="12.95" customHeight="1">
      <c r="A15" s="3"/>
      <c r="B15" s="3"/>
      <c r="C15" s="2"/>
      <c r="D15" s="3"/>
      <c r="E15" s="3"/>
      <c r="F15" s="3"/>
      <c r="G15" s="3"/>
      <c r="H15" s="3"/>
    </row>
    <row r="16" spans="1:8" ht="12.95" customHeight="1">
      <c r="A16" s="3"/>
      <c r="B16" s="3"/>
      <c r="C16" s="2"/>
      <c r="D16" s="3"/>
      <c r="E16" s="3"/>
      <c r="F16" s="3"/>
      <c r="G16" s="3"/>
      <c r="H16" s="3"/>
    </row>
    <row r="17" spans="1:8" ht="12.95" customHeight="1">
      <c r="A17" s="3"/>
      <c r="B17" s="3"/>
      <c r="C17" s="2"/>
      <c r="D17" s="3"/>
      <c r="E17" s="3"/>
      <c r="F17" s="3"/>
      <c r="G17" s="3"/>
      <c r="H17" s="3"/>
    </row>
    <row r="18" spans="1:8">
      <c r="F18" s="71" t="s">
        <v>5502</v>
      </c>
    </row>
    <row r="19" spans="1:8">
      <c r="B19" s="71" t="s">
        <v>5486</v>
      </c>
      <c r="F19" s="71" t="s">
        <v>5488</v>
      </c>
    </row>
  </sheetData>
  <mergeCells count="2">
    <mergeCell ref="B1:C1"/>
    <mergeCell ref="B2:C2"/>
  </mergeCells>
  <hyperlinks>
    <hyperlink ref="H1" location="Index" display="Index" xr:uid="{50AFE8A0-44FC-4DD2-BA79-4E5F9C86720C}"/>
  </hyperlinks>
  <pageMargins left="0" right="0" top="0" bottom="0" header="0" footer="0"/>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outlinePr summaryBelow="0"/>
  </sheetPr>
  <dimension ref="A1:H3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2740</v>
      </c>
      <c r="B1" s="210" t="s">
        <v>5038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2741</v>
      </c>
      <c r="B8" s="10" t="s">
        <v>2742</v>
      </c>
      <c r="C8" s="15" t="s">
        <v>2743</v>
      </c>
      <c r="D8" s="12" t="s">
        <v>491</v>
      </c>
      <c r="E8" s="16">
        <v>835500</v>
      </c>
      <c r="F8" s="17">
        <v>858.43</v>
      </c>
      <c r="G8" s="18">
        <v>0.63759999999999994</v>
      </c>
      <c r="H8" s="40">
        <v>4.1549000000000003E-2</v>
      </c>
    </row>
    <row r="9" spans="1:8" ht="12.95" customHeight="1">
      <c r="A9" s="14" t="s">
        <v>2744</v>
      </c>
      <c r="B9" s="10" t="s">
        <v>2745</v>
      </c>
      <c r="C9" s="15" t="s">
        <v>822</v>
      </c>
      <c r="D9" s="12" t="s">
        <v>491</v>
      </c>
      <c r="E9" s="16">
        <v>190000</v>
      </c>
      <c r="F9" s="17">
        <v>194.22</v>
      </c>
      <c r="G9" s="18">
        <v>0.14430000000000001</v>
      </c>
      <c r="H9" s="40">
        <v>4.2160000000000003E-2</v>
      </c>
    </row>
    <row r="10" spans="1:8" ht="12.95" customHeight="1">
      <c r="A10" s="3"/>
      <c r="B10" s="10"/>
      <c r="C10" s="11" t="s">
        <v>512</v>
      </c>
      <c r="D10" s="12"/>
      <c r="E10" s="12"/>
      <c r="F10" s="12"/>
      <c r="G10" s="12"/>
      <c r="H10" s="13"/>
    </row>
    <row r="11" spans="1:8" ht="12.95" customHeight="1">
      <c r="A11" s="14" t="s">
        <v>2746</v>
      </c>
      <c r="B11" s="10" t="s">
        <v>2747</v>
      </c>
      <c r="C11" s="15" t="s">
        <v>2748</v>
      </c>
      <c r="D11" s="12" t="s">
        <v>516</v>
      </c>
      <c r="E11" s="16">
        <v>15</v>
      </c>
      <c r="F11" s="17">
        <v>153.78</v>
      </c>
      <c r="G11" s="18">
        <v>0.1142</v>
      </c>
      <c r="H11" s="40">
        <v>4.1250000000000002E-2</v>
      </c>
    </row>
    <row r="12" spans="1:8" ht="12.95" customHeight="1">
      <c r="A12" s="14" t="s">
        <v>2749</v>
      </c>
      <c r="B12" s="10" t="s">
        <v>2750</v>
      </c>
      <c r="C12" s="15" t="s">
        <v>2751</v>
      </c>
      <c r="D12" s="12" t="s">
        <v>516</v>
      </c>
      <c r="E12" s="16">
        <v>9</v>
      </c>
      <c r="F12" s="17">
        <v>92.32</v>
      </c>
      <c r="G12" s="18">
        <v>6.8599999999999994E-2</v>
      </c>
      <c r="H12" s="40">
        <v>4.2500000000000003E-2</v>
      </c>
    </row>
    <row r="13" spans="1:8" ht="12.95" customHeight="1">
      <c r="A13" s="3"/>
      <c r="B13" s="20"/>
      <c r="C13" s="21" t="s">
        <v>297</v>
      </c>
      <c r="D13" s="21"/>
      <c r="E13" s="21"/>
      <c r="F13" s="22">
        <v>1298.75</v>
      </c>
      <c r="G13" s="23">
        <v>0.9647</v>
      </c>
      <c r="H13" s="24"/>
    </row>
    <row r="14" spans="1:8" ht="12.95" customHeight="1">
      <c r="A14" s="3"/>
      <c r="B14" s="10"/>
      <c r="C14" s="11" t="s">
        <v>720</v>
      </c>
      <c r="D14" s="27"/>
      <c r="E14" s="27"/>
      <c r="F14" s="38" t="s">
        <v>475</v>
      </c>
      <c r="G14" s="38" t="s">
        <v>475</v>
      </c>
      <c r="H14" s="39" t="s">
        <v>475</v>
      </c>
    </row>
    <row r="15" spans="1:8" ht="12.95" customHeight="1">
      <c r="A15" s="3"/>
      <c r="B15" s="26"/>
      <c r="C15" s="20" t="s">
        <v>297</v>
      </c>
      <c r="D15" s="27"/>
      <c r="E15" s="27"/>
      <c r="F15" s="38" t="s">
        <v>475</v>
      </c>
      <c r="G15" s="38" t="s">
        <v>475</v>
      </c>
      <c r="H15" s="39" t="s">
        <v>475</v>
      </c>
    </row>
    <row r="16" spans="1:8" ht="12.95" customHeight="1">
      <c r="A16" s="46"/>
      <c r="B16" s="47"/>
      <c r="C16" s="48" t="s">
        <v>721</v>
      </c>
      <c r="D16" s="49"/>
      <c r="E16" s="49"/>
      <c r="F16" s="49"/>
      <c r="G16" s="50"/>
      <c r="H16" s="51"/>
    </row>
    <row r="17" spans="1:8" ht="12.95" customHeight="1">
      <c r="B17" s="52"/>
      <c r="C17" s="53" t="s">
        <v>297</v>
      </c>
      <c r="D17" s="53"/>
      <c r="E17" s="53"/>
      <c r="F17" s="54" t="s">
        <v>475</v>
      </c>
      <c r="G17" s="55" t="s">
        <v>475</v>
      </c>
      <c r="H17" s="51"/>
    </row>
    <row r="18" spans="1:8" ht="12.95" customHeight="1">
      <c r="A18" s="3"/>
      <c r="B18" s="26"/>
      <c r="C18" s="21" t="s">
        <v>303</v>
      </c>
      <c r="D18" s="27"/>
      <c r="E18" s="28"/>
      <c r="F18" s="29">
        <v>1298.75</v>
      </c>
      <c r="G18" s="30">
        <v>0.9647</v>
      </c>
      <c r="H18" s="31"/>
    </row>
    <row r="19" spans="1:8" ht="12.95" customHeight="1">
      <c r="A19" s="3"/>
      <c r="B19" s="10"/>
      <c r="C19" s="11" t="s">
        <v>304</v>
      </c>
      <c r="D19" s="12"/>
      <c r="E19" s="12"/>
      <c r="F19" s="12"/>
      <c r="G19" s="12"/>
      <c r="H19" s="13"/>
    </row>
    <row r="20" spans="1:8" ht="12.95" customHeight="1">
      <c r="A20" s="3"/>
      <c r="B20" s="10"/>
      <c r="C20" s="11" t="s">
        <v>5141</v>
      </c>
      <c r="D20" s="12"/>
      <c r="E20" s="12"/>
      <c r="F20" s="12"/>
      <c r="G20" s="12"/>
      <c r="H20" s="13"/>
    </row>
    <row r="21" spans="1:8" ht="12.95" customHeight="1">
      <c r="A21" s="4"/>
      <c r="B21" s="10"/>
      <c r="C21" s="15" t="s">
        <v>5142</v>
      </c>
      <c r="D21" s="12"/>
      <c r="E21" s="25"/>
      <c r="F21" s="17">
        <v>2.39</v>
      </c>
      <c r="G21" s="18">
        <v>1.8E-3</v>
      </c>
      <c r="H21" s="40"/>
    </row>
    <row r="22" spans="1:8" ht="12.95" customHeight="1">
      <c r="A22" s="3"/>
      <c r="B22" s="26"/>
      <c r="C22" s="21" t="s">
        <v>303</v>
      </c>
      <c r="D22" s="27"/>
      <c r="E22" s="28"/>
      <c r="F22" s="29">
        <v>2.39</v>
      </c>
      <c r="G22" s="30">
        <v>1.8E-3</v>
      </c>
      <c r="H22" s="31"/>
    </row>
    <row r="23" spans="1:8" ht="12.95" customHeight="1">
      <c r="A23" s="3"/>
      <c r="B23" s="26"/>
      <c r="C23" s="21" t="s">
        <v>317</v>
      </c>
      <c r="D23" s="27"/>
      <c r="E23" s="12"/>
      <c r="F23" s="29">
        <v>45.22</v>
      </c>
      <c r="G23" s="30">
        <v>3.3500000000000002E-2</v>
      </c>
      <c r="H23" s="31"/>
    </row>
    <row r="24" spans="1:8" ht="12.95" customHeight="1">
      <c r="A24" s="3"/>
      <c r="B24" s="32"/>
      <c r="C24" s="33" t="s">
        <v>318</v>
      </c>
      <c r="D24" s="34"/>
      <c r="E24" s="34"/>
      <c r="F24" s="35">
        <v>1346.3622628999999</v>
      </c>
      <c r="G24" s="36">
        <v>1</v>
      </c>
      <c r="H24" s="37"/>
    </row>
    <row r="25" spans="1:8" ht="12.95" customHeight="1">
      <c r="A25" s="3"/>
      <c r="B25" s="3"/>
      <c r="C25" s="4"/>
      <c r="D25" s="3"/>
      <c r="E25" s="3"/>
      <c r="F25" s="3"/>
      <c r="G25" s="3"/>
      <c r="H25" s="3"/>
    </row>
    <row r="26" spans="1:8" ht="12.95" customHeight="1">
      <c r="A26" s="3"/>
      <c r="B26" s="3"/>
      <c r="C26" s="2"/>
      <c r="D26" s="3"/>
      <c r="E26" s="3"/>
      <c r="F26" s="3"/>
      <c r="G26" s="3"/>
      <c r="H26" s="3"/>
    </row>
    <row r="27" spans="1:8" ht="12.95" customHeight="1">
      <c r="A27" s="3"/>
      <c r="B27" s="3"/>
      <c r="C27" s="2" t="s">
        <v>5145</v>
      </c>
      <c r="D27" s="3"/>
      <c r="E27" s="3"/>
      <c r="F27" s="3"/>
      <c r="G27" s="3"/>
      <c r="H27" s="3"/>
    </row>
    <row r="28" spans="1:8" ht="12.95" customHeight="1">
      <c r="A28" s="3"/>
      <c r="B28" s="3"/>
      <c r="C28" s="2"/>
      <c r="D28" s="3"/>
      <c r="E28" s="3"/>
      <c r="F28" s="3"/>
      <c r="G28" s="3"/>
      <c r="H28" s="3"/>
    </row>
    <row r="29" spans="1:8" ht="12.95" customHeight="1">
      <c r="A29" s="3"/>
      <c r="B29" s="3"/>
      <c r="C29" s="2"/>
      <c r="D29" s="3"/>
      <c r="E29" s="3"/>
      <c r="F29" s="3"/>
      <c r="G29" s="3"/>
      <c r="H29" s="3"/>
    </row>
    <row r="30" spans="1:8">
      <c r="F30" s="71" t="s">
        <v>5492</v>
      </c>
    </row>
    <row r="31" spans="1:8">
      <c r="B31" s="71" t="s">
        <v>5486</v>
      </c>
      <c r="F31" s="71" t="s">
        <v>5488</v>
      </c>
    </row>
  </sheetData>
  <mergeCells count="2">
    <mergeCell ref="B1:C1"/>
    <mergeCell ref="B2:C2"/>
  </mergeCells>
  <hyperlinks>
    <hyperlink ref="H1" location="Index" display="Index" xr:uid="{6F23EF68-2946-4764-AB48-E5212B701BD0}"/>
  </hyperlinks>
  <pageMargins left="0" right="0" top="0" bottom="0" header="0" footer="0"/>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outlinePr summaryBelow="0"/>
  </sheetPr>
  <dimension ref="A1:H1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2752</v>
      </c>
      <c r="B1" s="210" t="s">
        <v>5039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2748.9</v>
      </c>
      <c r="G7" s="18">
        <v>0.99990000000000001</v>
      </c>
      <c r="H7" s="40"/>
    </row>
    <row r="8" spans="1:8" ht="12.95" customHeight="1">
      <c r="A8" s="3"/>
      <c r="B8" s="26"/>
      <c r="C8" s="21" t="s">
        <v>303</v>
      </c>
      <c r="D8" s="27"/>
      <c r="E8" s="28"/>
      <c r="F8" s="29">
        <v>2748.9</v>
      </c>
      <c r="G8" s="30">
        <v>0.99990000000000001</v>
      </c>
      <c r="H8" s="31"/>
    </row>
    <row r="9" spans="1:8" ht="12.95" customHeight="1">
      <c r="A9" s="3"/>
      <c r="B9" s="26"/>
      <c r="C9" s="21" t="s">
        <v>317</v>
      </c>
      <c r="D9" s="27"/>
      <c r="E9" s="12"/>
      <c r="F9" s="29">
        <v>0.16</v>
      </c>
      <c r="G9" s="30">
        <v>1E-4</v>
      </c>
      <c r="H9" s="31"/>
    </row>
    <row r="10" spans="1:8" ht="12.95" customHeight="1">
      <c r="A10" s="3"/>
      <c r="B10" s="32"/>
      <c r="C10" s="33" t="s">
        <v>318</v>
      </c>
      <c r="D10" s="34"/>
      <c r="E10" s="34"/>
      <c r="F10" s="35">
        <v>2749.0578424999999</v>
      </c>
      <c r="G10" s="36">
        <v>1</v>
      </c>
      <c r="H10" s="37"/>
    </row>
    <row r="11" spans="1:8" ht="12.95" customHeight="1">
      <c r="A11" s="3"/>
      <c r="B11" s="3"/>
      <c r="C11" s="4"/>
      <c r="D11" s="3"/>
      <c r="E11" s="3"/>
      <c r="F11" s="3"/>
      <c r="G11" s="3"/>
      <c r="H11" s="3"/>
    </row>
    <row r="12" spans="1:8" ht="12.95" customHeight="1">
      <c r="A12" s="3"/>
      <c r="B12" s="3"/>
      <c r="C12" s="2"/>
      <c r="D12" s="3"/>
      <c r="E12" s="3"/>
      <c r="F12" s="3"/>
      <c r="G12" s="3"/>
      <c r="H12" s="3"/>
    </row>
    <row r="13" spans="1:8" ht="12.95" customHeight="1">
      <c r="A13" s="3"/>
      <c r="B13" s="3"/>
      <c r="C13" s="2"/>
      <c r="D13" s="3"/>
      <c r="E13" s="3"/>
      <c r="F13" s="3"/>
      <c r="G13" s="3"/>
      <c r="H13" s="3"/>
    </row>
    <row r="14" spans="1:8" ht="12.95" customHeight="1">
      <c r="A14" s="3"/>
      <c r="B14" s="3"/>
      <c r="C14" s="2"/>
      <c r="D14" s="3"/>
      <c r="E14" s="3"/>
      <c r="F14" s="3"/>
      <c r="G14" s="3"/>
      <c r="H14" s="3"/>
    </row>
    <row r="15" spans="1:8">
      <c r="F15" s="71" t="s">
        <v>5502</v>
      </c>
    </row>
    <row r="16" spans="1:8">
      <c r="B16" s="71" t="s">
        <v>5486</v>
      </c>
      <c r="F16" s="71" t="s">
        <v>5488</v>
      </c>
    </row>
  </sheetData>
  <mergeCells count="2">
    <mergeCell ref="B1:C1"/>
    <mergeCell ref="B2:C2"/>
  </mergeCells>
  <hyperlinks>
    <hyperlink ref="H1" location="Index" display="Index" xr:uid="{2F3346C9-32DE-4BDA-A39C-BBCF7E2CBD4A}"/>
  </hyperlinks>
  <pageMargins left="0" right="0" top="0" bottom="0" header="0" footer="0"/>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outlinePr summaryBelow="0"/>
  </sheetPr>
  <dimension ref="A1:H1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2753</v>
      </c>
      <c r="B1" s="210" t="s">
        <v>5040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65.03</v>
      </c>
      <c r="G7" s="18">
        <v>0.13950000000000001</v>
      </c>
      <c r="H7" s="40"/>
    </row>
    <row r="8" spans="1:8" ht="12.95" customHeight="1">
      <c r="A8" s="3"/>
      <c r="B8" s="26"/>
      <c r="C8" s="21" t="s">
        <v>303</v>
      </c>
      <c r="D8" s="27"/>
      <c r="E8" s="28"/>
      <c r="F8" s="29">
        <v>65.03</v>
      </c>
      <c r="G8" s="30">
        <v>0.13950000000000001</v>
      </c>
      <c r="H8" s="31"/>
    </row>
    <row r="9" spans="1:8" ht="12.95" customHeight="1">
      <c r="A9" s="3"/>
      <c r="B9" s="10"/>
      <c r="C9" s="11" t="s">
        <v>2736</v>
      </c>
      <c r="D9" s="12"/>
      <c r="E9" s="12"/>
      <c r="F9" s="12"/>
      <c r="G9" s="12"/>
      <c r="H9" s="13"/>
    </row>
    <row r="10" spans="1:8" ht="12.95" customHeight="1">
      <c r="A10" s="14" t="s">
        <v>2737</v>
      </c>
      <c r="B10" s="10" t="s">
        <v>2738</v>
      </c>
      <c r="C10" s="15" t="s">
        <v>2739</v>
      </c>
      <c r="D10" s="12"/>
      <c r="E10" s="41">
        <v>7797.5969999999998</v>
      </c>
      <c r="F10" s="17">
        <v>401.23</v>
      </c>
      <c r="G10" s="18">
        <v>0.86060000000000003</v>
      </c>
      <c r="H10" s="40"/>
    </row>
    <row r="11" spans="1:8" ht="12.95" customHeight="1">
      <c r="A11" s="3"/>
      <c r="B11" s="26"/>
      <c r="C11" s="21" t="s">
        <v>303</v>
      </c>
      <c r="D11" s="27"/>
      <c r="E11" s="28"/>
      <c r="F11" s="29">
        <v>401.23</v>
      </c>
      <c r="G11" s="30">
        <v>0.86060000000000003</v>
      </c>
      <c r="H11" s="31"/>
    </row>
    <row r="12" spans="1:8" ht="12.95" customHeight="1">
      <c r="A12" s="3"/>
      <c r="B12" s="26"/>
      <c r="C12" s="21" t="s">
        <v>317</v>
      </c>
      <c r="D12" s="27"/>
      <c r="E12" s="12"/>
      <c r="F12" s="29">
        <v>-0.06</v>
      </c>
      <c r="G12" s="30">
        <v>-1E-4</v>
      </c>
      <c r="H12" s="31"/>
    </row>
    <row r="13" spans="1:8" ht="12.95" customHeight="1">
      <c r="A13" s="3"/>
      <c r="B13" s="32"/>
      <c r="C13" s="33" t="s">
        <v>318</v>
      </c>
      <c r="D13" s="34"/>
      <c r="E13" s="34"/>
      <c r="F13" s="35">
        <v>466.19649159999994</v>
      </c>
      <c r="G13" s="36">
        <v>1</v>
      </c>
      <c r="H13" s="37"/>
    </row>
    <row r="14" spans="1:8" ht="12.95" customHeight="1">
      <c r="A14" s="3"/>
      <c r="B14" s="3"/>
      <c r="C14" s="4"/>
      <c r="D14" s="3"/>
      <c r="E14" s="3"/>
      <c r="F14" s="3"/>
      <c r="G14" s="3"/>
      <c r="H14" s="3"/>
    </row>
    <row r="15" spans="1:8" ht="12.95" customHeight="1">
      <c r="A15" s="3"/>
      <c r="B15" s="3"/>
      <c r="C15" s="2"/>
      <c r="D15" s="3"/>
      <c r="E15" s="3"/>
      <c r="F15" s="3"/>
      <c r="G15" s="3"/>
      <c r="H15" s="3"/>
    </row>
    <row r="16" spans="1:8" ht="12.95" customHeight="1">
      <c r="A16" s="3"/>
      <c r="B16" s="3"/>
      <c r="C16" s="2"/>
      <c r="D16" s="3"/>
      <c r="E16" s="3"/>
      <c r="F16" s="3"/>
      <c r="G16" s="3"/>
      <c r="H16" s="3"/>
    </row>
    <row r="17" spans="1:8" ht="12.95" customHeight="1">
      <c r="A17" s="3"/>
      <c r="B17" s="3"/>
      <c r="C17" s="2"/>
      <c r="D17" s="3"/>
      <c r="E17" s="3"/>
      <c r="F17" s="3"/>
      <c r="G17" s="3"/>
      <c r="H17" s="3"/>
    </row>
    <row r="18" spans="1:8">
      <c r="F18" s="71" t="s">
        <v>5502</v>
      </c>
    </row>
    <row r="19" spans="1:8">
      <c r="B19" s="71" t="s">
        <v>5486</v>
      </c>
      <c r="F19" s="71" t="s">
        <v>5488</v>
      </c>
    </row>
  </sheetData>
  <mergeCells count="2">
    <mergeCell ref="B1:C1"/>
    <mergeCell ref="B2:C2"/>
  </mergeCells>
  <hyperlinks>
    <hyperlink ref="H1" location="Index" display="Index" xr:uid="{AB6508F6-F623-4379-9E38-A554D9CF4FE5}"/>
  </hyperlinks>
  <pageMargins left="0" right="0" top="0" bottom="0" header="0" footer="0"/>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outlinePr summaryBelow="0"/>
  </sheetPr>
  <dimension ref="A1:H85"/>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2754</v>
      </c>
      <c r="B1" s="210" t="s">
        <v>5041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325</v>
      </c>
      <c r="B7" s="10" t="s">
        <v>326</v>
      </c>
      <c r="C7" s="15" t="s">
        <v>327</v>
      </c>
      <c r="D7" s="12" t="s">
        <v>26</v>
      </c>
      <c r="E7" s="16">
        <v>5500000</v>
      </c>
      <c r="F7" s="17">
        <v>82145.25</v>
      </c>
      <c r="G7" s="18">
        <v>7.6100000000000001E-2</v>
      </c>
      <c r="H7" s="40"/>
    </row>
    <row r="8" spans="1:8" ht="12.95" customHeight="1">
      <c r="A8" s="14" t="s">
        <v>346</v>
      </c>
      <c r="B8" s="10" t="s">
        <v>347</v>
      </c>
      <c r="C8" s="15" t="s">
        <v>348</v>
      </c>
      <c r="D8" s="12" t="s">
        <v>349</v>
      </c>
      <c r="E8" s="16">
        <v>10000683</v>
      </c>
      <c r="F8" s="17">
        <v>72829.97</v>
      </c>
      <c r="G8" s="18">
        <v>6.7400000000000002E-2</v>
      </c>
      <c r="H8" s="40"/>
    </row>
    <row r="9" spans="1:8" ht="12.95" customHeight="1">
      <c r="A9" s="14" t="s">
        <v>23</v>
      </c>
      <c r="B9" s="10" t="s">
        <v>24</v>
      </c>
      <c r="C9" s="15" t="s">
        <v>25</v>
      </c>
      <c r="D9" s="12" t="s">
        <v>26</v>
      </c>
      <c r="E9" s="16">
        <v>9803161</v>
      </c>
      <c r="F9" s="17">
        <v>70028.88</v>
      </c>
      <c r="G9" s="18">
        <v>6.4799999999999996E-2</v>
      </c>
      <c r="H9" s="40"/>
    </row>
    <row r="10" spans="1:8" ht="12.95" customHeight="1">
      <c r="A10" s="14" t="s">
        <v>321</v>
      </c>
      <c r="B10" s="10" t="s">
        <v>322</v>
      </c>
      <c r="C10" s="15" t="s">
        <v>323</v>
      </c>
      <c r="D10" s="12" t="s">
        <v>324</v>
      </c>
      <c r="E10" s="16">
        <v>2750000</v>
      </c>
      <c r="F10" s="17">
        <v>66148.5</v>
      </c>
      <c r="G10" s="18">
        <v>6.1199999999999997E-2</v>
      </c>
      <c r="H10" s="40"/>
    </row>
    <row r="11" spans="1:8" ht="12.95" customHeight="1">
      <c r="A11" s="14" t="s">
        <v>156</v>
      </c>
      <c r="B11" s="10" t="s">
        <v>157</v>
      </c>
      <c r="C11" s="15" t="s">
        <v>158</v>
      </c>
      <c r="D11" s="12" t="s">
        <v>26</v>
      </c>
      <c r="E11" s="16">
        <v>13684644</v>
      </c>
      <c r="F11" s="17">
        <v>63024.63</v>
      </c>
      <c r="G11" s="18">
        <v>5.8400000000000001E-2</v>
      </c>
      <c r="H11" s="40"/>
    </row>
    <row r="12" spans="1:8" ht="12.95" customHeight="1">
      <c r="A12" s="14" t="s">
        <v>337</v>
      </c>
      <c r="B12" s="10" t="s">
        <v>338</v>
      </c>
      <c r="C12" s="15" t="s">
        <v>339</v>
      </c>
      <c r="D12" s="12" t="s">
        <v>30</v>
      </c>
      <c r="E12" s="16">
        <v>5000927</v>
      </c>
      <c r="F12" s="17">
        <v>56943.06</v>
      </c>
      <c r="G12" s="18">
        <v>5.2699999999999997E-2</v>
      </c>
      <c r="H12" s="40"/>
    </row>
    <row r="13" spans="1:8" ht="12.95" customHeight="1">
      <c r="A13" s="14" t="s">
        <v>149</v>
      </c>
      <c r="B13" s="10" t="s">
        <v>150</v>
      </c>
      <c r="C13" s="15" t="s">
        <v>151</v>
      </c>
      <c r="D13" s="12" t="s">
        <v>152</v>
      </c>
      <c r="E13" s="16">
        <v>2900000</v>
      </c>
      <c r="F13" s="17">
        <v>51177.75</v>
      </c>
      <c r="G13" s="18">
        <v>4.7399999999999998E-2</v>
      </c>
      <c r="H13" s="40"/>
    </row>
    <row r="14" spans="1:8" ht="12.95" customHeight="1">
      <c r="A14" s="14" t="s">
        <v>387</v>
      </c>
      <c r="B14" s="10" t="s">
        <v>388</v>
      </c>
      <c r="C14" s="15" t="s">
        <v>389</v>
      </c>
      <c r="D14" s="12" t="s">
        <v>14</v>
      </c>
      <c r="E14" s="16">
        <v>23000000</v>
      </c>
      <c r="F14" s="17">
        <v>50864.5</v>
      </c>
      <c r="G14" s="18">
        <v>4.7100000000000003E-2</v>
      </c>
      <c r="H14" s="40"/>
    </row>
    <row r="15" spans="1:8" ht="12.95" customHeight="1">
      <c r="A15" s="14" t="s">
        <v>331</v>
      </c>
      <c r="B15" s="10" t="s">
        <v>332</v>
      </c>
      <c r="C15" s="15" t="s">
        <v>333</v>
      </c>
      <c r="D15" s="12" t="s">
        <v>18</v>
      </c>
      <c r="E15" s="16">
        <v>1700315</v>
      </c>
      <c r="F15" s="17">
        <v>45451.12</v>
      </c>
      <c r="G15" s="18">
        <v>4.2099999999999999E-2</v>
      </c>
      <c r="H15" s="40"/>
    </row>
    <row r="16" spans="1:8" ht="12.95" customHeight="1">
      <c r="A16" s="14" t="s">
        <v>328</v>
      </c>
      <c r="B16" s="10" t="s">
        <v>329</v>
      </c>
      <c r="C16" s="15" t="s">
        <v>330</v>
      </c>
      <c r="D16" s="12" t="s">
        <v>30</v>
      </c>
      <c r="E16" s="16">
        <v>2150084</v>
      </c>
      <c r="F16" s="17">
        <v>36823.410000000003</v>
      </c>
      <c r="G16" s="18">
        <v>3.4099999999999998E-2</v>
      </c>
      <c r="H16" s="40"/>
    </row>
    <row r="17" spans="1:8" ht="12.95" customHeight="1">
      <c r="A17" s="14" t="s">
        <v>362</v>
      </c>
      <c r="B17" s="10" t="s">
        <v>363</v>
      </c>
      <c r="C17" s="15" t="s">
        <v>364</v>
      </c>
      <c r="D17" s="12" t="s">
        <v>26</v>
      </c>
      <c r="E17" s="16">
        <v>5500080</v>
      </c>
      <c r="F17" s="17">
        <v>36061.269999999997</v>
      </c>
      <c r="G17" s="18">
        <v>3.3399999999999999E-2</v>
      </c>
      <c r="H17" s="40"/>
    </row>
    <row r="18" spans="1:8" ht="12.95" customHeight="1">
      <c r="A18" s="14" t="s">
        <v>132</v>
      </c>
      <c r="B18" s="10" t="s">
        <v>133</v>
      </c>
      <c r="C18" s="15" t="s">
        <v>134</v>
      </c>
      <c r="D18" s="12" t="s">
        <v>135</v>
      </c>
      <c r="E18" s="16">
        <v>25013410</v>
      </c>
      <c r="F18" s="17">
        <v>31829.56</v>
      </c>
      <c r="G18" s="18">
        <v>2.9499999999999998E-2</v>
      </c>
      <c r="H18" s="40"/>
    </row>
    <row r="19" spans="1:8" ht="12.95" customHeight="1">
      <c r="A19" s="14" t="s">
        <v>390</v>
      </c>
      <c r="B19" s="10" t="s">
        <v>391</v>
      </c>
      <c r="C19" s="15" t="s">
        <v>392</v>
      </c>
      <c r="D19" s="12" t="s">
        <v>18</v>
      </c>
      <c r="E19" s="16">
        <v>3289302</v>
      </c>
      <c r="F19" s="17">
        <v>31264.82</v>
      </c>
      <c r="G19" s="18">
        <v>2.8899999999999999E-2</v>
      </c>
      <c r="H19" s="40"/>
    </row>
    <row r="20" spans="1:8" ht="12.95" customHeight="1">
      <c r="A20" s="14" t="s">
        <v>334</v>
      </c>
      <c r="B20" s="10" t="s">
        <v>335</v>
      </c>
      <c r="C20" s="15" t="s">
        <v>336</v>
      </c>
      <c r="D20" s="12" t="s">
        <v>30</v>
      </c>
      <c r="E20" s="16">
        <v>850000</v>
      </c>
      <c r="F20" s="17">
        <v>29997.78</v>
      </c>
      <c r="G20" s="18">
        <v>2.7799999999999998E-2</v>
      </c>
      <c r="H20" s="40"/>
    </row>
    <row r="21" spans="1:8" ht="12.95" customHeight="1">
      <c r="A21" s="14" t="s">
        <v>146</v>
      </c>
      <c r="B21" s="10" t="s">
        <v>147</v>
      </c>
      <c r="C21" s="15" t="s">
        <v>148</v>
      </c>
      <c r="D21" s="12" t="s">
        <v>95</v>
      </c>
      <c r="E21" s="16">
        <v>15000000</v>
      </c>
      <c r="F21" s="17">
        <v>27045</v>
      </c>
      <c r="G21" s="18">
        <v>2.5000000000000001E-2</v>
      </c>
      <c r="H21" s="40"/>
    </row>
    <row r="22" spans="1:8" ht="12.95" customHeight="1">
      <c r="A22" s="14" t="s">
        <v>1819</v>
      </c>
      <c r="B22" s="10" t="s">
        <v>1820</v>
      </c>
      <c r="C22" s="15" t="s">
        <v>1821</v>
      </c>
      <c r="D22" s="12" t="s">
        <v>95</v>
      </c>
      <c r="E22" s="16">
        <v>8770418</v>
      </c>
      <c r="F22" s="17">
        <v>20860.439999999999</v>
      </c>
      <c r="G22" s="18">
        <v>1.9300000000000001E-2</v>
      </c>
      <c r="H22" s="40"/>
    </row>
    <row r="23" spans="1:8" ht="12.95" customHeight="1">
      <c r="A23" s="14" t="s">
        <v>343</v>
      </c>
      <c r="B23" s="10" t="s">
        <v>344</v>
      </c>
      <c r="C23" s="15" t="s">
        <v>345</v>
      </c>
      <c r="D23" s="12" t="s">
        <v>14</v>
      </c>
      <c r="E23" s="16">
        <v>875000</v>
      </c>
      <c r="F23" s="17">
        <v>20278.560000000001</v>
      </c>
      <c r="G23" s="18">
        <v>1.8800000000000001E-2</v>
      </c>
      <c r="H23" s="40"/>
    </row>
    <row r="24" spans="1:8" ht="12.95" customHeight="1">
      <c r="A24" s="14" t="s">
        <v>63</v>
      </c>
      <c r="B24" s="10" t="s">
        <v>64</v>
      </c>
      <c r="C24" s="15" t="s">
        <v>65</v>
      </c>
      <c r="D24" s="12" t="s">
        <v>66</v>
      </c>
      <c r="E24" s="16">
        <v>5500000</v>
      </c>
      <c r="F24" s="17">
        <v>17836.5</v>
      </c>
      <c r="G24" s="18">
        <v>1.6500000000000001E-2</v>
      </c>
      <c r="H24" s="40"/>
    </row>
    <row r="25" spans="1:8" ht="12.95" customHeight="1">
      <c r="A25" s="14" t="s">
        <v>1137</v>
      </c>
      <c r="B25" s="10" t="s">
        <v>1138</v>
      </c>
      <c r="C25" s="15" t="s">
        <v>1139</v>
      </c>
      <c r="D25" s="12" t="s">
        <v>84</v>
      </c>
      <c r="E25" s="16">
        <v>2000000</v>
      </c>
      <c r="F25" s="17">
        <v>15072</v>
      </c>
      <c r="G25" s="18">
        <v>1.4E-2</v>
      </c>
      <c r="H25" s="40"/>
    </row>
    <row r="26" spans="1:8" ht="12.95" customHeight="1">
      <c r="A26" s="14" t="s">
        <v>178</v>
      </c>
      <c r="B26" s="10" t="s">
        <v>179</v>
      </c>
      <c r="C26" s="15" t="s">
        <v>180</v>
      </c>
      <c r="D26" s="12" t="s">
        <v>181</v>
      </c>
      <c r="E26" s="16">
        <v>38420</v>
      </c>
      <c r="F26" s="17">
        <v>14943.29</v>
      </c>
      <c r="G26" s="18">
        <v>1.38E-2</v>
      </c>
      <c r="H26" s="40"/>
    </row>
    <row r="27" spans="1:8" ht="12.95" customHeight="1">
      <c r="A27" s="14" t="s">
        <v>449</v>
      </c>
      <c r="B27" s="10" t="s">
        <v>450</v>
      </c>
      <c r="C27" s="15" t="s">
        <v>451</v>
      </c>
      <c r="D27" s="12" t="s">
        <v>181</v>
      </c>
      <c r="E27" s="16">
        <v>646839</v>
      </c>
      <c r="F27" s="17">
        <v>13919.33</v>
      </c>
      <c r="G27" s="18">
        <v>1.29E-2</v>
      </c>
      <c r="H27" s="40"/>
    </row>
    <row r="28" spans="1:8" ht="12.95" customHeight="1">
      <c r="A28" s="14" t="s">
        <v>469</v>
      </c>
      <c r="B28" s="10" t="s">
        <v>470</v>
      </c>
      <c r="C28" s="15" t="s">
        <v>471</v>
      </c>
      <c r="D28" s="12" t="s">
        <v>324</v>
      </c>
      <c r="E28" s="16">
        <v>3550000</v>
      </c>
      <c r="F28" s="17">
        <v>13135</v>
      </c>
      <c r="G28" s="18">
        <v>1.2200000000000001E-2</v>
      </c>
      <c r="H28" s="40"/>
    </row>
    <row r="29" spans="1:8" ht="12.95" customHeight="1">
      <c r="A29" s="14" t="s">
        <v>1306</v>
      </c>
      <c r="B29" s="10" t="s">
        <v>1307</v>
      </c>
      <c r="C29" s="15" t="s">
        <v>1308</v>
      </c>
      <c r="D29" s="12" t="s">
        <v>181</v>
      </c>
      <c r="E29" s="16">
        <v>6360452</v>
      </c>
      <c r="F29" s="17">
        <v>11824.08</v>
      </c>
      <c r="G29" s="18">
        <v>1.09E-2</v>
      </c>
      <c r="H29" s="40"/>
    </row>
    <row r="30" spans="1:8" ht="12.95" customHeight="1">
      <c r="A30" s="14" t="s">
        <v>423</v>
      </c>
      <c r="B30" s="10" t="s">
        <v>424</v>
      </c>
      <c r="C30" s="15" t="s">
        <v>425</v>
      </c>
      <c r="D30" s="12" t="s">
        <v>34</v>
      </c>
      <c r="E30" s="16">
        <v>2500000</v>
      </c>
      <c r="F30" s="17">
        <v>11465</v>
      </c>
      <c r="G30" s="18">
        <v>1.06E-2</v>
      </c>
      <c r="H30" s="40"/>
    </row>
    <row r="31" spans="1:8" ht="12.95" customHeight="1">
      <c r="A31" s="14" t="s">
        <v>19</v>
      </c>
      <c r="B31" s="10" t="s">
        <v>20</v>
      </c>
      <c r="C31" s="15" t="s">
        <v>21</v>
      </c>
      <c r="D31" s="12" t="s">
        <v>22</v>
      </c>
      <c r="E31" s="16">
        <v>1200686</v>
      </c>
      <c r="F31" s="17">
        <v>11289.45</v>
      </c>
      <c r="G31" s="18">
        <v>1.0500000000000001E-2</v>
      </c>
      <c r="H31" s="40"/>
    </row>
    <row r="32" spans="1:8" ht="12.95" customHeight="1">
      <c r="A32" s="14" t="s">
        <v>455</v>
      </c>
      <c r="B32" s="10" t="s">
        <v>456</v>
      </c>
      <c r="C32" s="15" t="s">
        <v>5157</v>
      </c>
      <c r="D32" s="12" t="s">
        <v>349</v>
      </c>
      <c r="E32" s="16">
        <v>2671477</v>
      </c>
      <c r="F32" s="17">
        <v>10440.129999999999</v>
      </c>
      <c r="G32" s="18">
        <v>9.7000000000000003E-3</v>
      </c>
      <c r="H32" s="40"/>
    </row>
    <row r="33" spans="1:8" ht="12.95" customHeight="1">
      <c r="A33" s="14" t="s">
        <v>1140</v>
      </c>
      <c r="B33" s="10" t="s">
        <v>1141</v>
      </c>
      <c r="C33" s="15" t="s">
        <v>1142</v>
      </c>
      <c r="D33" s="12" t="s">
        <v>14</v>
      </c>
      <c r="E33" s="16">
        <v>51301</v>
      </c>
      <c r="F33" s="17">
        <v>9825.4500000000007</v>
      </c>
      <c r="G33" s="18">
        <v>9.1000000000000004E-3</v>
      </c>
      <c r="H33" s="40"/>
    </row>
    <row r="34" spans="1:8" ht="12.95" customHeight="1">
      <c r="A34" s="14" t="s">
        <v>365</v>
      </c>
      <c r="B34" s="10" t="s">
        <v>366</v>
      </c>
      <c r="C34" s="15" t="s">
        <v>367</v>
      </c>
      <c r="D34" s="12" t="s">
        <v>84</v>
      </c>
      <c r="E34" s="16">
        <v>200097</v>
      </c>
      <c r="F34" s="17">
        <v>9762.33</v>
      </c>
      <c r="G34" s="18">
        <v>8.9999999999999993E-3</v>
      </c>
      <c r="H34" s="40"/>
    </row>
    <row r="35" spans="1:8" ht="12.95" customHeight="1">
      <c r="A35" s="14" t="s">
        <v>214</v>
      </c>
      <c r="B35" s="10" t="s">
        <v>215</v>
      </c>
      <c r="C35" s="15" t="s">
        <v>216</v>
      </c>
      <c r="D35" s="12" t="s">
        <v>181</v>
      </c>
      <c r="E35" s="16">
        <v>458979</v>
      </c>
      <c r="F35" s="17">
        <v>9463.4599999999991</v>
      </c>
      <c r="G35" s="18">
        <v>8.8000000000000005E-3</v>
      </c>
      <c r="H35" s="40"/>
    </row>
    <row r="36" spans="1:8" ht="12.95" customHeight="1">
      <c r="A36" s="14" t="s">
        <v>340</v>
      </c>
      <c r="B36" s="10" t="s">
        <v>341</v>
      </c>
      <c r="C36" s="15" t="s">
        <v>342</v>
      </c>
      <c r="D36" s="12" t="s">
        <v>30</v>
      </c>
      <c r="E36" s="16">
        <v>600000</v>
      </c>
      <c r="F36" s="17">
        <v>9248.7000000000007</v>
      </c>
      <c r="G36" s="18">
        <v>8.6E-3</v>
      </c>
      <c r="H36" s="40"/>
    </row>
    <row r="37" spans="1:8" ht="12.95" customHeight="1">
      <c r="A37" s="14" t="s">
        <v>1537</v>
      </c>
      <c r="B37" s="10" t="s">
        <v>1538</v>
      </c>
      <c r="C37" s="15" t="s">
        <v>1539</v>
      </c>
      <c r="D37" s="12" t="s">
        <v>139</v>
      </c>
      <c r="E37" s="16">
        <v>9000000</v>
      </c>
      <c r="F37" s="17">
        <v>9004.5</v>
      </c>
      <c r="G37" s="18">
        <v>8.3000000000000001E-3</v>
      </c>
      <c r="H37" s="40"/>
    </row>
    <row r="38" spans="1:8" ht="12.95" customHeight="1">
      <c r="A38" s="14" t="s">
        <v>1096</v>
      </c>
      <c r="B38" s="10" t="s">
        <v>1097</v>
      </c>
      <c r="C38" s="15" t="s">
        <v>1098</v>
      </c>
      <c r="D38" s="12" t="s">
        <v>26</v>
      </c>
      <c r="E38" s="16">
        <v>10000000</v>
      </c>
      <c r="F38" s="17">
        <v>8575</v>
      </c>
      <c r="G38" s="18">
        <v>7.9000000000000008E-3</v>
      </c>
      <c r="H38" s="40"/>
    </row>
    <row r="39" spans="1:8" ht="12.95" customHeight="1">
      <c r="A39" s="14" t="s">
        <v>414</v>
      </c>
      <c r="B39" s="10" t="s">
        <v>415</v>
      </c>
      <c r="C39" s="15" t="s">
        <v>416</v>
      </c>
      <c r="D39" s="12" t="s">
        <v>34</v>
      </c>
      <c r="E39" s="16">
        <v>900000</v>
      </c>
      <c r="F39" s="17">
        <v>7519.5</v>
      </c>
      <c r="G39" s="18">
        <v>7.0000000000000001E-3</v>
      </c>
      <c r="H39" s="40"/>
    </row>
    <row r="40" spans="1:8" ht="12.95" customHeight="1">
      <c r="A40" s="14" t="s">
        <v>1780</v>
      </c>
      <c r="B40" s="10" t="s">
        <v>1781</v>
      </c>
      <c r="C40" s="15" t="s">
        <v>1782</v>
      </c>
      <c r="D40" s="12" t="s">
        <v>55</v>
      </c>
      <c r="E40" s="16">
        <v>290000</v>
      </c>
      <c r="F40" s="17">
        <v>7273.93</v>
      </c>
      <c r="G40" s="18">
        <v>6.7000000000000002E-3</v>
      </c>
      <c r="H40" s="40"/>
    </row>
    <row r="41" spans="1:8" ht="12.95" customHeight="1">
      <c r="A41" s="14" t="s">
        <v>356</v>
      </c>
      <c r="B41" s="10" t="s">
        <v>357</v>
      </c>
      <c r="C41" s="15" t="s">
        <v>358</v>
      </c>
      <c r="D41" s="12" t="s">
        <v>26</v>
      </c>
      <c r="E41" s="16">
        <v>300000</v>
      </c>
      <c r="F41" s="17">
        <v>5885.7</v>
      </c>
      <c r="G41" s="18">
        <v>5.4000000000000003E-3</v>
      </c>
      <c r="H41" s="40"/>
    </row>
    <row r="42" spans="1:8" ht="12.95" customHeight="1">
      <c r="A42" s="14" t="s">
        <v>1134</v>
      </c>
      <c r="B42" s="10" t="s">
        <v>1135</v>
      </c>
      <c r="C42" s="15" t="s">
        <v>1136</v>
      </c>
      <c r="D42" s="12" t="s">
        <v>139</v>
      </c>
      <c r="E42" s="16">
        <v>500316</v>
      </c>
      <c r="F42" s="17">
        <v>5359.38</v>
      </c>
      <c r="G42" s="18">
        <v>5.0000000000000001E-3</v>
      </c>
      <c r="H42" s="40"/>
    </row>
    <row r="43" spans="1:8" ht="12.95" customHeight="1">
      <c r="A43" s="14" t="s">
        <v>1164</v>
      </c>
      <c r="B43" s="10" t="s">
        <v>1165</v>
      </c>
      <c r="C43" s="15" t="s">
        <v>1166</v>
      </c>
      <c r="D43" s="12" t="s">
        <v>14</v>
      </c>
      <c r="E43" s="16">
        <v>150000</v>
      </c>
      <c r="F43" s="17">
        <v>5318.25</v>
      </c>
      <c r="G43" s="18">
        <v>4.8999999999999998E-3</v>
      </c>
      <c r="H43" s="40"/>
    </row>
    <row r="44" spans="1:8" ht="12.95" customHeight="1">
      <c r="A44" s="14" t="s">
        <v>153</v>
      </c>
      <c r="B44" s="10" t="s">
        <v>154</v>
      </c>
      <c r="C44" s="15" t="s">
        <v>155</v>
      </c>
      <c r="D44" s="12" t="s">
        <v>34</v>
      </c>
      <c r="E44" s="16">
        <v>75000</v>
      </c>
      <c r="F44" s="17">
        <v>5300.85</v>
      </c>
      <c r="G44" s="18">
        <v>4.8999999999999998E-3</v>
      </c>
      <c r="H44" s="40"/>
    </row>
    <row r="45" spans="1:8" ht="12.95" customHeight="1">
      <c r="A45" s="14" t="s">
        <v>31</v>
      </c>
      <c r="B45" s="10" t="s">
        <v>32</v>
      </c>
      <c r="C45" s="15" t="s">
        <v>33</v>
      </c>
      <c r="D45" s="12" t="s">
        <v>34</v>
      </c>
      <c r="E45" s="16">
        <v>4400000</v>
      </c>
      <c r="F45" s="17">
        <v>5266.8</v>
      </c>
      <c r="G45" s="18">
        <v>4.8999999999999998E-3</v>
      </c>
      <c r="H45" s="40"/>
    </row>
    <row r="46" spans="1:8" ht="12.95" customHeight="1">
      <c r="A46" s="14" t="s">
        <v>1804</v>
      </c>
      <c r="B46" s="10" t="s">
        <v>1805</v>
      </c>
      <c r="C46" s="15" t="s">
        <v>1806</v>
      </c>
      <c r="D46" s="12" t="s">
        <v>181</v>
      </c>
      <c r="E46" s="16">
        <v>4504266</v>
      </c>
      <c r="F46" s="17">
        <v>5211.4399999999996</v>
      </c>
      <c r="G46" s="18">
        <v>4.7999999999999996E-3</v>
      </c>
      <c r="H46" s="40"/>
    </row>
    <row r="47" spans="1:8" ht="12.95" customHeight="1">
      <c r="A47" s="14" t="s">
        <v>1291</v>
      </c>
      <c r="B47" s="10" t="s">
        <v>1292</v>
      </c>
      <c r="C47" s="15" t="s">
        <v>1293</v>
      </c>
      <c r="D47" s="12" t="s">
        <v>77</v>
      </c>
      <c r="E47" s="16">
        <v>400000</v>
      </c>
      <c r="F47" s="17">
        <v>5107.6000000000004</v>
      </c>
      <c r="G47" s="18">
        <v>4.7000000000000002E-3</v>
      </c>
      <c r="H47" s="40"/>
    </row>
    <row r="48" spans="1:8" ht="12.95" customHeight="1">
      <c r="A48" s="14" t="s">
        <v>42</v>
      </c>
      <c r="B48" s="10" t="s">
        <v>43</v>
      </c>
      <c r="C48" s="15" t="s">
        <v>44</v>
      </c>
      <c r="D48" s="12" t="s">
        <v>45</v>
      </c>
      <c r="E48" s="16">
        <v>2000000</v>
      </c>
      <c r="F48" s="17">
        <v>5102</v>
      </c>
      <c r="G48" s="18">
        <v>4.7000000000000002E-3</v>
      </c>
      <c r="H48" s="40"/>
    </row>
    <row r="49" spans="1:8" ht="12.95" customHeight="1">
      <c r="A49" s="14" t="s">
        <v>1822</v>
      </c>
      <c r="B49" s="10" t="s">
        <v>1823</v>
      </c>
      <c r="C49" s="15" t="s">
        <v>1824</v>
      </c>
      <c r="D49" s="12" t="s">
        <v>181</v>
      </c>
      <c r="E49" s="16">
        <v>262505</v>
      </c>
      <c r="F49" s="17">
        <v>4850.3</v>
      </c>
      <c r="G49" s="18">
        <v>4.4999999999999997E-3</v>
      </c>
      <c r="H49" s="40"/>
    </row>
    <row r="50" spans="1:8" ht="12.95" customHeight="1">
      <c r="A50" s="14" t="s">
        <v>1810</v>
      </c>
      <c r="B50" s="10" t="s">
        <v>1811</v>
      </c>
      <c r="C50" s="15" t="s">
        <v>1812</v>
      </c>
      <c r="D50" s="12" t="s">
        <v>165</v>
      </c>
      <c r="E50" s="16">
        <v>1542416</v>
      </c>
      <c r="F50" s="17">
        <v>4550.8999999999996</v>
      </c>
      <c r="G50" s="18">
        <v>4.1999999999999997E-3</v>
      </c>
      <c r="H50" s="40"/>
    </row>
    <row r="51" spans="1:8" ht="12.95" customHeight="1">
      <c r="A51" s="14" t="s">
        <v>283</v>
      </c>
      <c r="B51" s="10" t="s">
        <v>284</v>
      </c>
      <c r="C51" s="15" t="s">
        <v>285</v>
      </c>
      <c r="D51" s="12" t="s">
        <v>30</v>
      </c>
      <c r="E51" s="16">
        <v>1000000</v>
      </c>
      <c r="F51" s="17">
        <v>4465.5</v>
      </c>
      <c r="G51" s="18">
        <v>4.1000000000000003E-3</v>
      </c>
      <c r="H51" s="40"/>
    </row>
    <row r="52" spans="1:8" ht="12.95" customHeight="1">
      <c r="A52" s="14" t="s">
        <v>1321</v>
      </c>
      <c r="B52" s="10" t="s">
        <v>1322</v>
      </c>
      <c r="C52" s="15" t="s">
        <v>1323</v>
      </c>
      <c r="D52" s="12" t="s">
        <v>165</v>
      </c>
      <c r="E52" s="16">
        <v>25000</v>
      </c>
      <c r="F52" s="17">
        <v>4042.13</v>
      </c>
      <c r="G52" s="18">
        <v>3.7000000000000002E-3</v>
      </c>
      <c r="H52" s="40"/>
    </row>
    <row r="53" spans="1:8" ht="12.95" customHeight="1">
      <c r="A53" s="14" t="s">
        <v>381</v>
      </c>
      <c r="B53" s="10" t="s">
        <v>382</v>
      </c>
      <c r="C53" s="15" t="s">
        <v>383</v>
      </c>
      <c r="D53" s="12" t="s">
        <v>22</v>
      </c>
      <c r="E53" s="16">
        <v>300000</v>
      </c>
      <c r="F53" s="17">
        <v>3481.65</v>
      </c>
      <c r="G53" s="18">
        <v>3.2000000000000002E-3</v>
      </c>
      <c r="H53" s="40"/>
    </row>
    <row r="54" spans="1:8" ht="12.95" customHeight="1">
      <c r="A54" s="14" t="s">
        <v>443</v>
      </c>
      <c r="B54" s="10" t="s">
        <v>444</v>
      </c>
      <c r="C54" s="15" t="s">
        <v>445</v>
      </c>
      <c r="D54" s="12" t="s">
        <v>45</v>
      </c>
      <c r="E54" s="16">
        <v>2000000</v>
      </c>
      <c r="F54" s="17">
        <v>3051</v>
      </c>
      <c r="G54" s="18">
        <v>2.8E-3</v>
      </c>
      <c r="H54" s="40"/>
    </row>
    <row r="55" spans="1:8" ht="12.95" customHeight="1">
      <c r="A55" s="14" t="s">
        <v>420</v>
      </c>
      <c r="B55" s="10" t="s">
        <v>421</v>
      </c>
      <c r="C55" s="15" t="s">
        <v>422</v>
      </c>
      <c r="D55" s="12" t="s">
        <v>22</v>
      </c>
      <c r="E55" s="16">
        <v>200000</v>
      </c>
      <c r="F55" s="17">
        <v>2874.7</v>
      </c>
      <c r="G55" s="18">
        <v>2.7000000000000001E-3</v>
      </c>
      <c r="H55" s="40"/>
    </row>
    <row r="56" spans="1:8" ht="12.95" customHeight="1">
      <c r="A56" s="14" t="s">
        <v>56</v>
      </c>
      <c r="B56" s="10" t="s">
        <v>57</v>
      </c>
      <c r="C56" s="15" t="s">
        <v>58</v>
      </c>
      <c r="D56" s="12" t="s">
        <v>59</v>
      </c>
      <c r="E56" s="16">
        <v>50000</v>
      </c>
      <c r="F56" s="17">
        <v>2843.88</v>
      </c>
      <c r="G56" s="18">
        <v>2.5999999999999999E-3</v>
      </c>
      <c r="H56" s="40"/>
    </row>
    <row r="57" spans="1:8" ht="12.95" customHeight="1">
      <c r="A57" s="14" t="s">
        <v>1173</v>
      </c>
      <c r="B57" s="10" t="s">
        <v>1174</v>
      </c>
      <c r="C57" s="15" t="s">
        <v>1175</v>
      </c>
      <c r="D57" s="12" t="s">
        <v>34</v>
      </c>
      <c r="E57" s="16">
        <v>110000</v>
      </c>
      <c r="F57" s="17">
        <v>2607.5</v>
      </c>
      <c r="G57" s="18">
        <v>2.3999999999999998E-3</v>
      </c>
      <c r="H57" s="40"/>
    </row>
    <row r="58" spans="1:8" ht="12.95" customHeight="1">
      <c r="A58" s="14" t="s">
        <v>426</v>
      </c>
      <c r="B58" s="10" t="s">
        <v>427</v>
      </c>
      <c r="C58" s="15" t="s">
        <v>428</v>
      </c>
      <c r="D58" s="12" t="s">
        <v>429</v>
      </c>
      <c r="E58" s="16">
        <v>500000</v>
      </c>
      <c r="F58" s="17">
        <v>2063.75</v>
      </c>
      <c r="G58" s="18">
        <v>1.9E-3</v>
      </c>
      <c r="H58" s="40"/>
    </row>
    <row r="59" spans="1:8" ht="12.95" customHeight="1">
      <c r="A59" s="14" t="s">
        <v>1155</v>
      </c>
      <c r="B59" s="10" t="s">
        <v>1156</v>
      </c>
      <c r="C59" s="15" t="s">
        <v>1157</v>
      </c>
      <c r="D59" s="12" t="s">
        <v>267</v>
      </c>
      <c r="E59" s="16">
        <v>300000</v>
      </c>
      <c r="F59" s="17">
        <v>2051.5500000000002</v>
      </c>
      <c r="G59" s="18">
        <v>1.9E-3</v>
      </c>
      <c r="H59" s="40"/>
    </row>
    <row r="60" spans="1:8" ht="12.95" customHeight="1">
      <c r="A60" s="14" t="s">
        <v>119</v>
      </c>
      <c r="B60" s="10" t="s">
        <v>120</v>
      </c>
      <c r="C60" s="15" t="s">
        <v>121</v>
      </c>
      <c r="D60" s="12" t="s">
        <v>14</v>
      </c>
      <c r="E60" s="16">
        <v>100000</v>
      </c>
      <c r="F60" s="17">
        <v>1504.35</v>
      </c>
      <c r="G60" s="18">
        <v>1.4E-3</v>
      </c>
      <c r="H60" s="40"/>
    </row>
    <row r="61" spans="1:8" ht="12.95" customHeight="1">
      <c r="A61" s="14" t="s">
        <v>1783</v>
      </c>
      <c r="B61" s="10" t="s">
        <v>1784</v>
      </c>
      <c r="C61" s="15" t="s">
        <v>1785</v>
      </c>
      <c r="D61" s="12" t="s">
        <v>95</v>
      </c>
      <c r="E61" s="16">
        <v>1134665</v>
      </c>
      <c r="F61" s="17">
        <v>1366.14</v>
      </c>
      <c r="G61" s="18">
        <v>1.2999999999999999E-3</v>
      </c>
      <c r="H61" s="40"/>
    </row>
    <row r="62" spans="1:8" ht="12.95" customHeight="1">
      <c r="A62" s="14" t="s">
        <v>2755</v>
      </c>
      <c r="B62" s="10" t="s">
        <v>2756</v>
      </c>
      <c r="C62" s="15" t="s">
        <v>2757</v>
      </c>
      <c r="D62" s="12" t="s">
        <v>165</v>
      </c>
      <c r="E62" s="16">
        <v>14200</v>
      </c>
      <c r="F62" s="17">
        <v>1146.74</v>
      </c>
      <c r="G62" s="18">
        <v>1.1000000000000001E-3</v>
      </c>
      <c r="H62" s="40"/>
    </row>
    <row r="63" spans="1:8" ht="12.95" customHeight="1">
      <c r="A63" s="14" t="s">
        <v>106</v>
      </c>
      <c r="B63" s="10" t="s">
        <v>107</v>
      </c>
      <c r="C63" s="15" t="s">
        <v>108</v>
      </c>
      <c r="D63" s="12" t="s">
        <v>38</v>
      </c>
      <c r="E63" s="16">
        <v>200000</v>
      </c>
      <c r="F63" s="17">
        <v>896.5</v>
      </c>
      <c r="G63" s="18">
        <v>8.0000000000000004E-4</v>
      </c>
      <c r="H63" s="40"/>
    </row>
    <row r="64" spans="1:8" ht="12.95" customHeight="1">
      <c r="A64" s="14" t="s">
        <v>295</v>
      </c>
      <c r="B64" s="10" t="s">
        <v>296</v>
      </c>
      <c r="C64" s="15" t="s">
        <v>5147</v>
      </c>
      <c r="D64" s="12" t="s">
        <v>95</v>
      </c>
      <c r="E64" s="16">
        <v>1666666</v>
      </c>
      <c r="F64" s="17">
        <v>520</v>
      </c>
      <c r="G64" s="18">
        <v>5.0000000000000001E-4</v>
      </c>
      <c r="H64" s="40"/>
    </row>
    <row r="65" spans="1:8" ht="12.95" customHeight="1">
      <c r="A65" s="3"/>
      <c r="B65" s="20"/>
      <c r="C65" s="21" t="s">
        <v>297</v>
      </c>
      <c r="D65" s="21"/>
      <c r="E65" s="21"/>
      <c r="F65" s="22">
        <v>1068240.76</v>
      </c>
      <c r="G65" s="23">
        <v>0.9889</v>
      </c>
      <c r="H65" s="24"/>
    </row>
    <row r="66" spans="1:8" ht="12.95" customHeight="1">
      <c r="A66" s="3"/>
      <c r="B66" s="26"/>
      <c r="C66" s="11" t="s">
        <v>298</v>
      </c>
      <c r="D66" s="27"/>
      <c r="E66" s="27"/>
      <c r="F66" s="38" t="s">
        <v>475</v>
      </c>
      <c r="G66" s="38" t="s">
        <v>475</v>
      </c>
      <c r="H66" s="39" t="s">
        <v>475</v>
      </c>
    </row>
    <row r="67" spans="1:8" ht="12.95" customHeight="1">
      <c r="A67" s="3"/>
      <c r="B67" s="26"/>
      <c r="C67" s="21" t="s">
        <v>297</v>
      </c>
      <c r="D67" s="27"/>
      <c r="E67" s="27"/>
      <c r="F67" s="38" t="s">
        <v>475</v>
      </c>
      <c r="G67" s="38" t="s">
        <v>475</v>
      </c>
      <c r="H67" s="39" t="s">
        <v>475</v>
      </c>
    </row>
    <row r="68" spans="1:8" ht="12.95" customHeight="1">
      <c r="A68" s="3"/>
      <c r="B68" s="26"/>
      <c r="C68" s="21" t="s">
        <v>303</v>
      </c>
      <c r="D68" s="27"/>
      <c r="E68" s="28"/>
      <c r="F68" s="29">
        <v>1068240.76</v>
      </c>
      <c r="G68" s="30">
        <v>0.9889</v>
      </c>
      <c r="H68" s="31"/>
    </row>
    <row r="69" spans="1:8" ht="12.95" customHeight="1">
      <c r="A69" s="3"/>
      <c r="B69" s="10"/>
      <c r="C69" s="11" t="s">
        <v>304</v>
      </c>
      <c r="D69" s="12"/>
      <c r="E69" s="12"/>
      <c r="F69" s="12"/>
      <c r="G69" s="12"/>
      <c r="H69" s="13"/>
    </row>
    <row r="70" spans="1:8" ht="12.95" customHeight="1">
      <c r="A70" s="3"/>
      <c r="B70" s="10"/>
      <c r="C70" s="11" t="s">
        <v>5141</v>
      </c>
      <c r="D70" s="12"/>
      <c r="E70" s="12"/>
      <c r="F70" s="12"/>
      <c r="G70" s="12"/>
      <c r="H70" s="13"/>
    </row>
    <row r="71" spans="1:8" ht="12.95" customHeight="1">
      <c r="A71" s="4"/>
      <c r="B71" s="10"/>
      <c r="C71" s="15" t="s">
        <v>5142</v>
      </c>
      <c r="D71" s="12"/>
      <c r="E71" s="25"/>
      <c r="F71" s="17">
        <v>6859.16</v>
      </c>
      <c r="G71" s="18">
        <v>6.4000000000000003E-3</v>
      </c>
      <c r="H71" s="40"/>
    </row>
    <row r="72" spans="1:8" ht="12.95" customHeight="1">
      <c r="A72" s="3"/>
      <c r="B72" s="26"/>
      <c r="C72" s="21" t="s">
        <v>303</v>
      </c>
      <c r="D72" s="27"/>
      <c r="E72" s="28"/>
      <c r="F72" s="29">
        <v>6859.16</v>
      </c>
      <c r="G72" s="30">
        <v>6.4000000000000003E-3</v>
      </c>
      <c r="H72" s="31"/>
    </row>
    <row r="73" spans="1:8" ht="12.95" customHeight="1">
      <c r="A73" s="3"/>
      <c r="B73" s="10"/>
      <c r="C73" s="11" t="s">
        <v>312</v>
      </c>
      <c r="D73" s="12"/>
      <c r="E73" s="12"/>
      <c r="F73" s="12"/>
      <c r="G73" s="12"/>
      <c r="H73" s="13"/>
    </row>
    <row r="74" spans="1:8" ht="12.95" customHeight="1">
      <c r="A74" s="14" t="s">
        <v>313</v>
      </c>
      <c r="B74" s="10"/>
      <c r="C74" s="15" t="s">
        <v>314</v>
      </c>
      <c r="D74" s="12"/>
      <c r="E74" s="25"/>
      <c r="F74" s="17">
        <v>2000</v>
      </c>
      <c r="G74" s="18">
        <v>1.9E-3</v>
      </c>
      <c r="H74" s="40"/>
    </row>
    <row r="75" spans="1:8" ht="12.95" customHeight="1">
      <c r="A75" s="14" t="s">
        <v>315</v>
      </c>
      <c r="B75" s="10"/>
      <c r="C75" s="15" t="s">
        <v>316</v>
      </c>
      <c r="D75" s="12"/>
      <c r="E75" s="25"/>
      <c r="F75" s="17">
        <v>0</v>
      </c>
      <c r="G75" s="25" t="s">
        <v>302</v>
      </c>
      <c r="H75" s="40"/>
    </row>
    <row r="76" spans="1:8" ht="12.95" customHeight="1">
      <c r="A76" s="3"/>
      <c r="B76" s="26"/>
      <c r="C76" s="21" t="s">
        <v>303</v>
      </c>
      <c r="D76" s="27"/>
      <c r="E76" s="28"/>
      <c r="F76" s="29">
        <v>2000</v>
      </c>
      <c r="G76" s="30">
        <v>1.9E-3</v>
      </c>
      <c r="H76" s="31"/>
    </row>
    <row r="77" spans="1:8" ht="12.95" customHeight="1">
      <c r="A77" s="3"/>
      <c r="B77" s="26"/>
      <c r="C77" s="21" t="s">
        <v>317</v>
      </c>
      <c r="D77" s="27"/>
      <c r="E77" s="12"/>
      <c r="F77" s="29">
        <v>2917.51</v>
      </c>
      <c r="G77" s="30">
        <v>2.8E-3</v>
      </c>
      <c r="H77" s="31"/>
    </row>
    <row r="78" spans="1:8" ht="12.95" customHeight="1">
      <c r="A78" s="3"/>
      <c r="B78" s="32"/>
      <c r="C78" s="33" t="s">
        <v>318</v>
      </c>
      <c r="D78" s="34"/>
      <c r="E78" s="34"/>
      <c r="F78" s="35">
        <v>1080017.4344384</v>
      </c>
      <c r="G78" s="36">
        <v>1</v>
      </c>
      <c r="H78" s="37"/>
    </row>
    <row r="79" spans="1:8" ht="12.95" customHeight="1">
      <c r="A79" s="3"/>
      <c r="B79" s="3"/>
      <c r="C79" s="4"/>
      <c r="D79" s="3"/>
      <c r="E79" s="3"/>
      <c r="F79" s="3"/>
      <c r="G79" s="3"/>
      <c r="H79" s="3"/>
    </row>
    <row r="80" spans="1:8" ht="12.95" customHeight="1">
      <c r="A80" s="3"/>
      <c r="B80" s="3"/>
      <c r="C80" s="2"/>
      <c r="D80" s="3"/>
      <c r="E80" s="3"/>
      <c r="F80" s="3"/>
      <c r="G80" s="3"/>
      <c r="H80" s="3"/>
    </row>
    <row r="81" spans="1:8" ht="12.95" customHeight="1">
      <c r="A81" s="3"/>
      <c r="B81" s="3"/>
      <c r="C81" s="2" t="s">
        <v>319</v>
      </c>
      <c r="D81" s="3"/>
      <c r="E81" s="3"/>
      <c r="F81" s="3"/>
      <c r="G81" s="3"/>
      <c r="H81" s="3"/>
    </row>
    <row r="82" spans="1:8" ht="12.95" customHeight="1">
      <c r="A82" s="3"/>
      <c r="B82" s="3"/>
      <c r="C82" s="2"/>
      <c r="D82" s="3"/>
      <c r="E82" s="3"/>
      <c r="F82" s="3"/>
      <c r="G82" s="3"/>
      <c r="H82" s="3"/>
    </row>
    <row r="83" spans="1:8" ht="12.95" customHeight="1">
      <c r="A83" s="3"/>
      <c r="B83" s="3"/>
      <c r="C83" s="2"/>
      <c r="D83" s="3"/>
      <c r="E83" s="3"/>
      <c r="F83" s="3"/>
      <c r="G83" s="3"/>
      <c r="H83" s="3"/>
    </row>
    <row r="84" spans="1:8">
      <c r="F84" s="71" t="s">
        <v>5509</v>
      </c>
    </row>
    <row r="85" spans="1:8">
      <c r="B85" s="71" t="s">
        <v>5486</v>
      </c>
      <c r="F85" s="71" t="s">
        <v>5488</v>
      </c>
    </row>
  </sheetData>
  <mergeCells count="2">
    <mergeCell ref="B1:C1"/>
    <mergeCell ref="B2:C2"/>
  </mergeCells>
  <hyperlinks>
    <hyperlink ref="H1" location="Index" display="Index" xr:uid="{284134EE-48FF-4F33-8EE9-835BD576AF9E}"/>
  </hyperlinks>
  <pageMargins left="0" right="0" top="0" bottom="0" header="0" footer="0"/>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outlinePr summaryBelow="0"/>
  </sheetPr>
  <dimension ref="A1:H62"/>
  <sheetViews>
    <sheetView topLeftCell="A3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2758</v>
      </c>
      <c r="B1" s="210" t="s">
        <v>5042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8910</v>
      </c>
      <c r="F7" s="17">
        <v>214.32</v>
      </c>
      <c r="G7" s="18">
        <v>7.0000000000000007E-2</v>
      </c>
      <c r="H7" s="40"/>
    </row>
    <row r="8" spans="1:8" ht="12.95" customHeight="1">
      <c r="A8" s="14" t="s">
        <v>325</v>
      </c>
      <c r="B8" s="10" t="s">
        <v>326</v>
      </c>
      <c r="C8" s="15" t="s">
        <v>327</v>
      </c>
      <c r="D8" s="12" t="s">
        <v>26</v>
      </c>
      <c r="E8" s="16">
        <v>14156</v>
      </c>
      <c r="F8" s="17">
        <v>211.43</v>
      </c>
      <c r="G8" s="18">
        <v>6.9099999999999995E-2</v>
      </c>
      <c r="H8" s="40"/>
    </row>
    <row r="9" spans="1:8" ht="12.95" customHeight="1">
      <c r="A9" s="14" t="s">
        <v>328</v>
      </c>
      <c r="B9" s="10" t="s">
        <v>329</v>
      </c>
      <c r="C9" s="15" t="s">
        <v>330</v>
      </c>
      <c r="D9" s="12" t="s">
        <v>30</v>
      </c>
      <c r="E9" s="16">
        <v>11748</v>
      </c>
      <c r="F9" s="17">
        <v>201.2</v>
      </c>
      <c r="G9" s="18">
        <v>6.5799999999999997E-2</v>
      </c>
      <c r="H9" s="40"/>
    </row>
    <row r="10" spans="1:8" ht="12.95" customHeight="1">
      <c r="A10" s="14" t="s">
        <v>331</v>
      </c>
      <c r="B10" s="10" t="s">
        <v>332</v>
      </c>
      <c r="C10" s="15" t="s">
        <v>333</v>
      </c>
      <c r="D10" s="12" t="s">
        <v>18</v>
      </c>
      <c r="E10" s="16">
        <v>6821</v>
      </c>
      <c r="F10" s="17">
        <v>182.33</v>
      </c>
      <c r="G10" s="18">
        <v>5.96E-2</v>
      </c>
      <c r="H10" s="40"/>
    </row>
    <row r="11" spans="1:8" ht="12.95" customHeight="1">
      <c r="A11" s="14" t="s">
        <v>23</v>
      </c>
      <c r="B11" s="10" t="s">
        <v>24</v>
      </c>
      <c r="C11" s="15" t="s">
        <v>25</v>
      </c>
      <c r="D11" s="12" t="s">
        <v>26</v>
      </c>
      <c r="E11" s="16">
        <v>24764</v>
      </c>
      <c r="F11" s="17">
        <v>176.9</v>
      </c>
      <c r="G11" s="18">
        <v>5.7799999999999997E-2</v>
      </c>
      <c r="H11" s="40"/>
    </row>
    <row r="12" spans="1:8" ht="12.95" customHeight="1">
      <c r="A12" s="14" t="s">
        <v>149</v>
      </c>
      <c r="B12" s="10" t="s">
        <v>150</v>
      </c>
      <c r="C12" s="15" t="s">
        <v>151</v>
      </c>
      <c r="D12" s="12" t="s">
        <v>152</v>
      </c>
      <c r="E12" s="16">
        <v>7943</v>
      </c>
      <c r="F12" s="17">
        <v>140.16999999999999</v>
      </c>
      <c r="G12" s="18">
        <v>4.58E-2</v>
      </c>
      <c r="H12" s="40"/>
    </row>
    <row r="13" spans="1:8" ht="12.95" customHeight="1">
      <c r="A13" s="14" t="s">
        <v>156</v>
      </c>
      <c r="B13" s="10" t="s">
        <v>157</v>
      </c>
      <c r="C13" s="15" t="s">
        <v>158</v>
      </c>
      <c r="D13" s="12" t="s">
        <v>26</v>
      </c>
      <c r="E13" s="16">
        <v>29353</v>
      </c>
      <c r="F13" s="17">
        <v>135.19</v>
      </c>
      <c r="G13" s="18">
        <v>4.4200000000000003E-2</v>
      </c>
      <c r="H13" s="40"/>
    </row>
    <row r="14" spans="1:8" ht="12.95" customHeight="1">
      <c r="A14" s="14" t="s">
        <v>346</v>
      </c>
      <c r="B14" s="10" t="s">
        <v>347</v>
      </c>
      <c r="C14" s="15" t="s">
        <v>348</v>
      </c>
      <c r="D14" s="12" t="s">
        <v>349</v>
      </c>
      <c r="E14" s="16">
        <v>17378</v>
      </c>
      <c r="F14" s="17">
        <v>126.56</v>
      </c>
      <c r="G14" s="18">
        <v>4.1399999999999999E-2</v>
      </c>
      <c r="H14" s="40"/>
    </row>
    <row r="15" spans="1:8" ht="12.95" customHeight="1">
      <c r="A15" s="14" t="s">
        <v>334</v>
      </c>
      <c r="B15" s="10" t="s">
        <v>335</v>
      </c>
      <c r="C15" s="15" t="s">
        <v>336</v>
      </c>
      <c r="D15" s="12" t="s">
        <v>30</v>
      </c>
      <c r="E15" s="16">
        <v>3351</v>
      </c>
      <c r="F15" s="17">
        <v>118.26</v>
      </c>
      <c r="G15" s="18">
        <v>3.8699999999999998E-2</v>
      </c>
      <c r="H15" s="40"/>
    </row>
    <row r="16" spans="1:8" ht="12.95" customHeight="1">
      <c r="A16" s="14" t="s">
        <v>340</v>
      </c>
      <c r="B16" s="10" t="s">
        <v>341</v>
      </c>
      <c r="C16" s="15" t="s">
        <v>342</v>
      </c>
      <c r="D16" s="12" t="s">
        <v>30</v>
      </c>
      <c r="E16" s="16">
        <v>6634</v>
      </c>
      <c r="F16" s="17">
        <v>102.26</v>
      </c>
      <c r="G16" s="18">
        <v>3.3399999999999999E-2</v>
      </c>
      <c r="H16" s="40"/>
    </row>
    <row r="17" spans="1:8" ht="12.95" customHeight="1">
      <c r="A17" s="14" t="s">
        <v>414</v>
      </c>
      <c r="B17" s="10" t="s">
        <v>415</v>
      </c>
      <c r="C17" s="15" t="s">
        <v>416</v>
      </c>
      <c r="D17" s="12" t="s">
        <v>34</v>
      </c>
      <c r="E17" s="16">
        <v>10372</v>
      </c>
      <c r="F17" s="17">
        <v>86.66</v>
      </c>
      <c r="G17" s="18">
        <v>2.8299999999999999E-2</v>
      </c>
      <c r="H17" s="40"/>
    </row>
    <row r="18" spans="1:8" ht="12.95" customHeight="1">
      <c r="A18" s="14" t="s">
        <v>96</v>
      </c>
      <c r="B18" s="10" t="s">
        <v>97</v>
      </c>
      <c r="C18" s="15" t="s">
        <v>98</v>
      </c>
      <c r="D18" s="12" t="s">
        <v>99</v>
      </c>
      <c r="E18" s="16">
        <v>216</v>
      </c>
      <c r="F18" s="17">
        <v>82.92</v>
      </c>
      <c r="G18" s="18">
        <v>2.7099999999999999E-2</v>
      </c>
      <c r="H18" s="40"/>
    </row>
    <row r="19" spans="1:8" ht="12.95" customHeight="1">
      <c r="A19" s="14" t="s">
        <v>1137</v>
      </c>
      <c r="B19" s="10" t="s">
        <v>1138</v>
      </c>
      <c r="C19" s="15" t="s">
        <v>1139</v>
      </c>
      <c r="D19" s="12" t="s">
        <v>84</v>
      </c>
      <c r="E19" s="16">
        <v>9590</v>
      </c>
      <c r="F19" s="17">
        <v>72.27</v>
      </c>
      <c r="G19" s="18">
        <v>2.3599999999999999E-2</v>
      </c>
      <c r="H19" s="40"/>
    </row>
    <row r="20" spans="1:8" ht="12.95" customHeight="1">
      <c r="A20" s="14" t="s">
        <v>119</v>
      </c>
      <c r="B20" s="10" t="s">
        <v>120</v>
      </c>
      <c r="C20" s="15" t="s">
        <v>121</v>
      </c>
      <c r="D20" s="12" t="s">
        <v>14</v>
      </c>
      <c r="E20" s="16">
        <v>4645</v>
      </c>
      <c r="F20" s="17">
        <v>69.88</v>
      </c>
      <c r="G20" s="18">
        <v>2.2800000000000001E-2</v>
      </c>
      <c r="H20" s="40"/>
    </row>
    <row r="21" spans="1:8" ht="12.95" customHeight="1">
      <c r="A21" s="14" t="s">
        <v>353</v>
      </c>
      <c r="B21" s="10" t="s">
        <v>354</v>
      </c>
      <c r="C21" s="15" t="s">
        <v>355</v>
      </c>
      <c r="D21" s="12" t="s">
        <v>70</v>
      </c>
      <c r="E21" s="16">
        <v>4188</v>
      </c>
      <c r="F21" s="17">
        <v>69.62</v>
      </c>
      <c r="G21" s="18">
        <v>2.2800000000000001E-2</v>
      </c>
      <c r="H21" s="40"/>
    </row>
    <row r="22" spans="1:8" ht="12.95" customHeight="1">
      <c r="A22" s="14" t="s">
        <v>1134</v>
      </c>
      <c r="B22" s="10" t="s">
        <v>1135</v>
      </c>
      <c r="C22" s="15" t="s">
        <v>1136</v>
      </c>
      <c r="D22" s="12" t="s">
        <v>139</v>
      </c>
      <c r="E22" s="16">
        <v>6255</v>
      </c>
      <c r="F22" s="17">
        <v>67</v>
      </c>
      <c r="G22" s="18">
        <v>2.1899999999999999E-2</v>
      </c>
      <c r="H22" s="40"/>
    </row>
    <row r="23" spans="1:8" ht="12.95" customHeight="1">
      <c r="A23" s="14" t="s">
        <v>426</v>
      </c>
      <c r="B23" s="10" t="s">
        <v>427</v>
      </c>
      <c r="C23" s="15" t="s">
        <v>428</v>
      </c>
      <c r="D23" s="12" t="s">
        <v>429</v>
      </c>
      <c r="E23" s="16">
        <v>15374</v>
      </c>
      <c r="F23" s="17">
        <v>63.46</v>
      </c>
      <c r="G23" s="18">
        <v>2.07E-2</v>
      </c>
      <c r="H23" s="40"/>
    </row>
    <row r="24" spans="1:8" ht="12.95" customHeight="1">
      <c r="A24" s="14" t="s">
        <v>381</v>
      </c>
      <c r="B24" s="10" t="s">
        <v>382</v>
      </c>
      <c r="C24" s="15" t="s">
        <v>383</v>
      </c>
      <c r="D24" s="12" t="s">
        <v>22</v>
      </c>
      <c r="E24" s="16">
        <v>5325</v>
      </c>
      <c r="F24" s="17">
        <v>61.8</v>
      </c>
      <c r="G24" s="18">
        <v>2.0199999999999999E-2</v>
      </c>
      <c r="H24" s="40"/>
    </row>
    <row r="25" spans="1:8" ht="12.95" customHeight="1">
      <c r="A25" s="14" t="s">
        <v>1105</v>
      </c>
      <c r="B25" s="10" t="s">
        <v>1106</v>
      </c>
      <c r="C25" s="15" t="s">
        <v>1107</v>
      </c>
      <c r="D25" s="12" t="s">
        <v>18</v>
      </c>
      <c r="E25" s="16">
        <v>4136</v>
      </c>
      <c r="F25" s="17">
        <v>58.99</v>
      </c>
      <c r="G25" s="18">
        <v>1.9300000000000001E-2</v>
      </c>
      <c r="H25" s="40"/>
    </row>
    <row r="26" spans="1:8" ht="12.95" customHeight="1">
      <c r="A26" s="14" t="s">
        <v>390</v>
      </c>
      <c r="B26" s="10" t="s">
        <v>391</v>
      </c>
      <c r="C26" s="15" t="s">
        <v>392</v>
      </c>
      <c r="D26" s="12" t="s">
        <v>18</v>
      </c>
      <c r="E26" s="16">
        <v>6093</v>
      </c>
      <c r="F26" s="17">
        <v>57.91</v>
      </c>
      <c r="G26" s="18">
        <v>1.89E-2</v>
      </c>
      <c r="H26" s="40"/>
    </row>
    <row r="27" spans="1:8" ht="12.95" customHeight="1">
      <c r="A27" s="14" t="s">
        <v>2631</v>
      </c>
      <c r="B27" s="10" t="s">
        <v>2632</v>
      </c>
      <c r="C27" s="15" t="s">
        <v>2633</v>
      </c>
      <c r="D27" s="12" t="s">
        <v>38</v>
      </c>
      <c r="E27" s="16">
        <v>4201</v>
      </c>
      <c r="F27" s="17">
        <v>57.15</v>
      </c>
      <c r="G27" s="18">
        <v>1.8700000000000001E-2</v>
      </c>
      <c r="H27" s="40"/>
    </row>
    <row r="28" spans="1:8" ht="12.95" customHeight="1">
      <c r="A28" s="14" t="s">
        <v>2759</v>
      </c>
      <c r="B28" s="10" t="s">
        <v>2760</v>
      </c>
      <c r="C28" s="15" t="s">
        <v>2761</v>
      </c>
      <c r="D28" s="12" t="s">
        <v>18</v>
      </c>
      <c r="E28" s="16">
        <v>42397</v>
      </c>
      <c r="F28" s="17">
        <v>57.05</v>
      </c>
      <c r="G28" s="18">
        <v>1.8599999999999998E-2</v>
      </c>
      <c r="H28" s="40"/>
    </row>
    <row r="29" spans="1:8" ht="12.95" customHeight="1">
      <c r="A29" s="14" t="s">
        <v>2762</v>
      </c>
      <c r="B29" s="10" t="s">
        <v>2763</v>
      </c>
      <c r="C29" s="15" t="s">
        <v>2764</v>
      </c>
      <c r="D29" s="12" t="s">
        <v>70</v>
      </c>
      <c r="E29" s="16">
        <v>14848</v>
      </c>
      <c r="F29" s="17">
        <v>55.62</v>
      </c>
      <c r="G29" s="18">
        <v>1.8200000000000001E-2</v>
      </c>
      <c r="H29" s="40"/>
    </row>
    <row r="30" spans="1:8" ht="12.95" customHeight="1">
      <c r="A30" s="14" t="s">
        <v>1469</v>
      </c>
      <c r="B30" s="10" t="s">
        <v>1470</v>
      </c>
      <c r="C30" s="15" t="s">
        <v>1471</v>
      </c>
      <c r="D30" s="12" t="s">
        <v>84</v>
      </c>
      <c r="E30" s="16">
        <v>1032</v>
      </c>
      <c r="F30" s="17">
        <v>53.63</v>
      </c>
      <c r="G30" s="18">
        <v>1.7500000000000002E-2</v>
      </c>
      <c r="H30" s="40"/>
    </row>
    <row r="31" spans="1:8" ht="12.95" customHeight="1">
      <c r="A31" s="14" t="s">
        <v>1321</v>
      </c>
      <c r="B31" s="10" t="s">
        <v>1322</v>
      </c>
      <c r="C31" s="15" t="s">
        <v>1323</v>
      </c>
      <c r="D31" s="12" t="s">
        <v>165</v>
      </c>
      <c r="E31" s="16">
        <v>331</v>
      </c>
      <c r="F31" s="17">
        <v>53.52</v>
      </c>
      <c r="G31" s="18">
        <v>1.7500000000000002E-2</v>
      </c>
      <c r="H31" s="40"/>
    </row>
    <row r="32" spans="1:8" ht="12.95" customHeight="1">
      <c r="A32" s="14" t="s">
        <v>417</v>
      </c>
      <c r="B32" s="10" t="s">
        <v>418</v>
      </c>
      <c r="C32" s="15" t="s">
        <v>419</v>
      </c>
      <c r="D32" s="12" t="s">
        <v>135</v>
      </c>
      <c r="E32" s="16">
        <v>25699</v>
      </c>
      <c r="F32" s="17">
        <v>53.13</v>
      </c>
      <c r="G32" s="18">
        <v>1.7399999999999999E-2</v>
      </c>
      <c r="H32" s="40"/>
    </row>
    <row r="33" spans="1:8" ht="12.95" customHeight="1">
      <c r="A33" s="14" t="s">
        <v>136</v>
      </c>
      <c r="B33" s="10" t="s">
        <v>137</v>
      </c>
      <c r="C33" s="15" t="s">
        <v>138</v>
      </c>
      <c r="D33" s="12" t="s">
        <v>139</v>
      </c>
      <c r="E33" s="16">
        <v>14682</v>
      </c>
      <c r="F33" s="17">
        <v>50.44</v>
      </c>
      <c r="G33" s="18">
        <v>1.6500000000000001E-2</v>
      </c>
      <c r="H33" s="40"/>
    </row>
    <row r="34" spans="1:8" ht="12.95" customHeight="1">
      <c r="A34" s="14" t="s">
        <v>1297</v>
      </c>
      <c r="B34" s="10" t="s">
        <v>1298</v>
      </c>
      <c r="C34" s="15" t="s">
        <v>1299</v>
      </c>
      <c r="D34" s="12" t="s">
        <v>135</v>
      </c>
      <c r="E34" s="16">
        <v>20962</v>
      </c>
      <c r="F34" s="17">
        <v>45.45</v>
      </c>
      <c r="G34" s="18">
        <v>1.49E-2</v>
      </c>
      <c r="H34" s="40"/>
    </row>
    <row r="35" spans="1:8" ht="12.95" customHeight="1">
      <c r="A35" s="14" t="s">
        <v>368</v>
      </c>
      <c r="B35" s="10" t="s">
        <v>369</v>
      </c>
      <c r="C35" s="15" t="s">
        <v>370</v>
      </c>
      <c r="D35" s="12" t="s">
        <v>55</v>
      </c>
      <c r="E35" s="16">
        <v>5124</v>
      </c>
      <c r="F35" s="17">
        <v>44.69</v>
      </c>
      <c r="G35" s="18">
        <v>1.46E-2</v>
      </c>
      <c r="H35" s="40"/>
    </row>
    <row r="36" spans="1:8" ht="12.95" customHeight="1">
      <c r="A36" s="14" t="s">
        <v>469</v>
      </c>
      <c r="B36" s="10" t="s">
        <v>470</v>
      </c>
      <c r="C36" s="15" t="s">
        <v>471</v>
      </c>
      <c r="D36" s="12" t="s">
        <v>324</v>
      </c>
      <c r="E36" s="16">
        <v>12065</v>
      </c>
      <c r="F36" s="17">
        <v>44.64</v>
      </c>
      <c r="G36" s="18">
        <v>1.46E-2</v>
      </c>
      <c r="H36" s="40"/>
    </row>
    <row r="37" spans="1:8" ht="12.95" customHeight="1">
      <c r="A37" s="14" t="s">
        <v>2765</v>
      </c>
      <c r="B37" s="10" t="s">
        <v>2766</v>
      </c>
      <c r="C37" s="15" t="s">
        <v>2767</v>
      </c>
      <c r="D37" s="12" t="s">
        <v>59</v>
      </c>
      <c r="E37" s="16">
        <v>1149</v>
      </c>
      <c r="F37" s="17">
        <v>43.54</v>
      </c>
      <c r="G37" s="18">
        <v>1.4200000000000001E-2</v>
      </c>
      <c r="H37" s="40"/>
    </row>
    <row r="38" spans="1:8" ht="12.95" customHeight="1">
      <c r="A38" s="14" t="s">
        <v>1096</v>
      </c>
      <c r="B38" s="10" t="s">
        <v>1097</v>
      </c>
      <c r="C38" s="15" t="s">
        <v>1098</v>
      </c>
      <c r="D38" s="12" t="s">
        <v>26</v>
      </c>
      <c r="E38" s="16">
        <v>50501</v>
      </c>
      <c r="F38" s="17">
        <v>43.3</v>
      </c>
      <c r="G38" s="18">
        <v>1.4200000000000001E-2</v>
      </c>
      <c r="H38" s="40"/>
    </row>
    <row r="39" spans="1:8" ht="12.95" customHeight="1">
      <c r="A39" s="14" t="s">
        <v>2768</v>
      </c>
      <c r="B39" s="10" t="s">
        <v>2769</v>
      </c>
      <c r="C39" s="15" t="s">
        <v>2770</v>
      </c>
      <c r="D39" s="12" t="s">
        <v>14</v>
      </c>
      <c r="E39" s="16">
        <v>2927</v>
      </c>
      <c r="F39" s="17">
        <v>41.98</v>
      </c>
      <c r="G39" s="18">
        <v>1.37E-2</v>
      </c>
      <c r="H39" s="40"/>
    </row>
    <row r="40" spans="1:8" ht="12.95" customHeight="1">
      <c r="A40" s="14" t="s">
        <v>1102</v>
      </c>
      <c r="B40" s="10" t="s">
        <v>1103</v>
      </c>
      <c r="C40" s="15" t="s">
        <v>1104</v>
      </c>
      <c r="D40" s="12" t="s">
        <v>26</v>
      </c>
      <c r="E40" s="16">
        <v>4445</v>
      </c>
      <c r="F40" s="17">
        <v>39.25</v>
      </c>
      <c r="G40" s="18">
        <v>1.2800000000000001E-2</v>
      </c>
      <c r="H40" s="40"/>
    </row>
    <row r="41" spans="1:8" ht="12.95" customHeight="1">
      <c r="A41" s="14" t="s">
        <v>1828</v>
      </c>
      <c r="B41" s="10" t="s">
        <v>1829</v>
      </c>
      <c r="C41" s="15" t="s">
        <v>1830</v>
      </c>
      <c r="D41" s="12" t="s">
        <v>197</v>
      </c>
      <c r="E41" s="16">
        <v>4000</v>
      </c>
      <c r="F41" s="17">
        <v>35.14</v>
      </c>
      <c r="G41" s="18">
        <v>1.15E-2</v>
      </c>
      <c r="H41" s="40"/>
    </row>
    <row r="42" spans="1:8" ht="12.95" customHeight="1">
      <c r="A42" s="14" t="s">
        <v>455</v>
      </c>
      <c r="B42" s="10" t="s">
        <v>456</v>
      </c>
      <c r="C42" s="15" t="s">
        <v>5157</v>
      </c>
      <c r="D42" s="12" t="s">
        <v>349</v>
      </c>
      <c r="E42" s="16">
        <v>1241</v>
      </c>
      <c r="F42" s="17">
        <v>4.8499999999999996</v>
      </c>
      <c r="G42" s="18">
        <v>1.6000000000000001E-3</v>
      </c>
      <c r="H42" s="40"/>
    </row>
    <row r="43" spans="1:8" ht="12.95" customHeight="1">
      <c r="A43" s="3"/>
      <c r="B43" s="20"/>
      <c r="C43" s="21" t="s">
        <v>297</v>
      </c>
      <c r="D43" s="21"/>
      <c r="E43" s="21"/>
      <c r="F43" s="22">
        <v>3022.51</v>
      </c>
      <c r="G43" s="23">
        <v>0.9879</v>
      </c>
      <c r="H43" s="24"/>
    </row>
    <row r="44" spans="1:8" ht="12.95" customHeight="1">
      <c r="A44" s="3"/>
      <c r="B44" s="26"/>
      <c r="C44" s="11" t="s">
        <v>298</v>
      </c>
      <c r="D44" s="27"/>
      <c r="E44" s="27"/>
      <c r="F44" s="38" t="s">
        <v>475</v>
      </c>
      <c r="G44" s="38" t="s">
        <v>475</v>
      </c>
      <c r="H44" s="39" t="s">
        <v>475</v>
      </c>
    </row>
    <row r="45" spans="1:8" ht="12.95" customHeight="1">
      <c r="A45" s="3"/>
      <c r="B45" s="26"/>
      <c r="C45" s="21" t="s">
        <v>297</v>
      </c>
      <c r="D45" s="27"/>
      <c r="E45" s="27"/>
      <c r="F45" s="38" t="s">
        <v>475</v>
      </c>
      <c r="G45" s="38" t="s">
        <v>475</v>
      </c>
      <c r="H45" s="39" t="s">
        <v>475</v>
      </c>
    </row>
    <row r="46" spans="1:8" ht="12.95" customHeight="1">
      <c r="A46" s="3"/>
      <c r="B46" s="26"/>
      <c r="C46" s="21" t="s">
        <v>303</v>
      </c>
      <c r="D46" s="27"/>
      <c r="E46" s="28"/>
      <c r="F46" s="29">
        <v>3022.51</v>
      </c>
      <c r="G46" s="30">
        <v>0.9879</v>
      </c>
      <c r="H46" s="31"/>
    </row>
    <row r="47" spans="1:8" ht="12.95" customHeight="1">
      <c r="A47" s="3"/>
      <c r="B47" s="10"/>
      <c r="C47" s="11" t="s">
        <v>304</v>
      </c>
      <c r="D47" s="12"/>
      <c r="E47" s="12"/>
      <c r="F47" s="12"/>
      <c r="G47" s="12"/>
      <c r="H47" s="13"/>
    </row>
    <row r="48" spans="1:8" ht="12.95" customHeight="1">
      <c r="A48" s="3"/>
      <c r="B48" s="10"/>
      <c r="C48" s="11" t="s">
        <v>5141</v>
      </c>
      <c r="D48" s="12"/>
      <c r="E48" s="12"/>
      <c r="F48" s="12"/>
      <c r="G48" s="12"/>
      <c r="H48" s="13"/>
    </row>
    <row r="49" spans="1:8" ht="12.95" customHeight="1">
      <c r="A49" s="4"/>
      <c r="B49" s="10"/>
      <c r="C49" s="15" t="s">
        <v>5142</v>
      </c>
      <c r="D49" s="12"/>
      <c r="E49" s="25"/>
      <c r="F49" s="17">
        <v>69.27</v>
      </c>
      <c r="G49" s="18">
        <v>2.2599999999999999E-2</v>
      </c>
      <c r="H49" s="40"/>
    </row>
    <row r="50" spans="1:8" ht="12.95" customHeight="1">
      <c r="A50" s="3"/>
      <c r="B50" s="26"/>
      <c r="C50" s="21" t="s">
        <v>303</v>
      </c>
      <c r="D50" s="27"/>
      <c r="E50" s="28"/>
      <c r="F50" s="29">
        <v>69.27</v>
      </c>
      <c r="G50" s="30">
        <v>2.2599999999999999E-2</v>
      </c>
      <c r="H50" s="31"/>
    </row>
    <row r="51" spans="1:8" ht="12.95" customHeight="1">
      <c r="A51" s="3"/>
      <c r="B51" s="10"/>
      <c r="C51" s="11" t="s">
        <v>312</v>
      </c>
      <c r="D51" s="12"/>
      <c r="E51" s="12"/>
      <c r="F51" s="12"/>
      <c r="G51" s="12"/>
      <c r="H51" s="13"/>
    </row>
    <row r="52" spans="1:8" ht="12.95" customHeight="1">
      <c r="A52" s="14" t="s">
        <v>315</v>
      </c>
      <c r="B52" s="10"/>
      <c r="C52" s="15" t="s">
        <v>316</v>
      </c>
      <c r="D52" s="12"/>
      <c r="E52" s="25"/>
      <c r="F52" s="17">
        <v>0</v>
      </c>
      <c r="G52" s="25" t="s">
        <v>302</v>
      </c>
      <c r="H52" s="40"/>
    </row>
    <row r="53" spans="1:8" ht="12.95" customHeight="1">
      <c r="A53" s="3"/>
      <c r="B53" s="26"/>
      <c r="C53" s="21" t="s">
        <v>303</v>
      </c>
      <c r="D53" s="27"/>
      <c r="E53" s="28"/>
      <c r="F53" s="29">
        <v>0</v>
      </c>
      <c r="G53" s="30">
        <v>0</v>
      </c>
      <c r="H53" s="31"/>
    </row>
    <row r="54" spans="1:8" ht="12.95" customHeight="1">
      <c r="A54" s="3"/>
      <c r="B54" s="26"/>
      <c r="C54" s="21" t="s">
        <v>317</v>
      </c>
      <c r="D54" s="27"/>
      <c r="E54" s="12"/>
      <c r="F54" s="29">
        <v>-31.98</v>
      </c>
      <c r="G54" s="30">
        <v>-1.0500000000000001E-2</v>
      </c>
      <c r="H54" s="31"/>
    </row>
    <row r="55" spans="1:8" ht="12.95" customHeight="1">
      <c r="A55" s="3"/>
      <c r="B55" s="32"/>
      <c r="C55" s="33" t="s">
        <v>318</v>
      </c>
      <c r="D55" s="34"/>
      <c r="E55" s="34"/>
      <c r="F55" s="35">
        <v>3059.7991660000002</v>
      </c>
      <c r="G55" s="36">
        <v>1</v>
      </c>
      <c r="H55" s="37"/>
    </row>
    <row r="56" spans="1:8" ht="12.95" customHeight="1">
      <c r="A56" s="3"/>
      <c r="B56" s="3"/>
      <c r="C56" s="4"/>
      <c r="D56" s="3"/>
      <c r="E56" s="3"/>
      <c r="F56" s="3"/>
      <c r="G56" s="3"/>
      <c r="H56" s="3"/>
    </row>
    <row r="57" spans="1:8" ht="12.95" customHeight="1">
      <c r="A57" s="3"/>
      <c r="B57" s="3"/>
      <c r="C57" s="2"/>
      <c r="D57" s="3"/>
      <c r="E57" s="3"/>
      <c r="F57" s="3"/>
      <c r="G57" s="3"/>
      <c r="H57" s="3"/>
    </row>
    <row r="58" spans="1:8" ht="12.95" customHeight="1">
      <c r="A58" s="3"/>
      <c r="B58" s="3"/>
      <c r="C58" s="2" t="s">
        <v>319</v>
      </c>
      <c r="D58" s="3"/>
      <c r="E58" s="3"/>
      <c r="F58" s="3"/>
      <c r="G58" s="3"/>
      <c r="H58" s="3"/>
    </row>
    <row r="59" spans="1:8" ht="12.95" customHeight="1">
      <c r="A59" s="3"/>
      <c r="B59" s="3"/>
      <c r="C59" s="2"/>
      <c r="D59" s="3"/>
      <c r="E59" s="3"/>
      <c r="F59" s="3"/>
      <c r="G59" s="3"/>
      <c r="H59" s="3"/>
    </row>
    <row r="60" spans="1:8" ht="12.95" customHeight="1">
      <c r="A60" s="3"/>
      <c r="B60" s="3"/>
      <c r="C60" s="2"/>
      <c r="D60" s="3"/>
      <c r="E60" s="3"/>
      <c r="F60" s="3"/>
      <c r="G60" s="3"/>
      <c r="H60" s="3"/>
    </row>
    <row r="61" spans="1:8">
      <c r="F61" s="71" t="s">
        <v>5506</v>
      </c>
    </row>
    <row r="62" spans="1:8">
      <c r="B62" s="71" t="s">
        <v>5486</v>
      </c>
      <c r="F62" s="71" t="s">
        <v>5488</v>
      </c>
    </row>
  </sheetData>
  <mergeCells count="2">
    <mergeCell ref="B1:C1"/>
    <mergeCell ref="B2:C2"/>
  </mergeCells>
  <hyperlinks>
    <hyperlink ref="H1" location="Index" display="Index" xr:uid="{B72FFE1E-B11F-4DE3-9636-591F9DCDEEED}"/>
  </hyperlinks>
  <pageMargins left="0" right="0" top="0" bottom="0"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outlinePr summaryBelow="0"/>
  </sheetPr>
  <dimension ref="A1:H57"/>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2797</v>
      </c>
      <c r="B1" s="210" t="s">
        <v>5043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772</v>
      </c>
      <c r="B8" s="10" t="s">
        <v>773</v>
      </c>
      <c r="C8" s="15" t="s">
        <v>774</v>
      </c>
      <c r="D8" s="12" t="s">
        <v>491</v>
      </c>
      <c r="E8" s="16">
        <v>19500000</v>
      </c>
      <c r="F8" s="17">
        <v>19486.64</v>
      </c>
      <c r="G8" s="18">
        <v>0.1469</v>
      </c>
      <c r="H8" s="40">
        <v>5.6459000000000002E-2</v>
      </c>
    </row>
    <row r="9" spans="1:8" ht="12.95" customHeight="1">
      <c r="A9" s="14" t="s">
        <v>744</v>
      </c>
      <c r="B9" s="10" t="s">
        <v>745</v>
      </c>
      <c r="C9" s="15" t="s">
        <v>746</v>
      </c>
      <c r="D9" s="12" t="s">
        <v>491</v>
      </c>
      <c r="E9" s="16">
        <v>16300000</v>
      </c>
      <c r="F9" s="17">
        <v>16130.85</v>
      </c>
      <c r="G9" s="18">
        <v>0.1216</v>
      </c>
      <c r="H9" s="40">
        <v>6.7576999999999998E-2</v>
      </c>
    </row>
    <row r="10" spans="1:8" ht="12.95" customHeight="1">
      <c r="A10" s="14" t="s">
        <v>2798</v>
      </c>
      <c r="B10" s="10" t="s">
        <v>2799</v>
      </c>
      <c r="C10" s="15" t="s">
        <v>2800</v>
      </c>
      <c r="D10" s="12" t="s">
        <v>491</v>
      </c>
      <c r="E10" s="16">
        <v>15000000</v>
      </c>
      <c r="F10" s="17">
        <v>14909.78</v>
      </c>
      <c r="G10" s="18">
        <v>0.1124</v>
      </c>
      <c r="H10" s="40">
        <v>6.9016499999999995E-2</v>
      </c>
    </row>
    <row r="11" spans="1:8" ht="12.95" customHeight="1">
      <c r="A11" s="14" t="s">
        <v>738</v>
      </c>
      <c r="B11" s="10" t="s">
        <v>739</v>
      </c>
      <c r="C11" s="15" t="s">
        <v>740</v>
      </c>
      <c r="D11" s="12" t="s">
        <v>491</v>
      </c>
      <c r="E11" s="16">
        <v>10500000</v>
      </c>
      <c r="F11" s="17">
        <v>10430.44</v>
      </c>
      <c r="G11" s="18">
        <v>7.8600000000000003E-2</v>
      </c>
      <c r="H11" s="40">
        <v>7.7618000000000006E-2</v>
      </c>
    </row>
    <row r="12" spans="1:8" ht="12.95" customHeight="1">
      <c r="A12" s="14" t="s">
        <v>2510</v>
      </c>
      <c r="B12" s="10" t="s">
        <v>2511</v>
      </c>
      <c r="C12" s="15" t="s">
        <v>2512</v>
      </c>
      <c r="D12" s="12" t="s">
        <v>491</v>
      </c>
      <c r="E12" s="16">
        <v>8500000</v>
      </c>
      <c r="F12" s="17">
        <v>8448.9</v>
      </c>
      <c r="G12" s="18">
        <v>6.3700000000000007E-2</v>
      </c>
      <c r="H12" s="40">
        <v>6.7368999999999998E-2</v>
      </c>
    </row>
    <row r="13" spans="1:8" ht="12.95" customHeight="1">
      <c r="A13" s="14" t="s">
        <v>2801</v>
      </c>
      <c r="B13" s="10" t="s">
        <v>2802</v>
      </c>
      <c r="C13" s="15" t="s">
        <v>1554</v>
      </c>
      <c r="D13" s="12" t="s">
        <v>491</v>
      </c>
      <c r="E13" s="16">
        <v>7250000</v>
      </c>
      <c r="F13" s="17">
        <v>7530.84</v>
      </c>
      <c r="G13" s="18">
        <v>5.6800000000000003E-2</v>
      </c>
      <c r="H13" s="40">
        <v>5.9472999999999998E-2</v>
      </c>
    </row>
    <row r="14" spans="1:8" ht="12.95" customHeight="1">
      <c r="A14" s="14" t="s">
        <v>2803</v>
      </c>
      <c r="B14" s="10" t="s">
        <v>2804</v>
      </c>
      <c r="C14" s="15" t="s">
        <v>2512</v>
      </c>
      <c r="D14" s="12" t="s">
        <v>491</v>
      </c>
      <c r="E14" s="16">
        <v>7500000</v>
      </c>
      <c r="F14" s="17">
        <v>7268.71</v>
      </c>
      <c r="G14" s="18">
        <v>5.4800000000000001E-2</v>
      </c>
      <c r="H14" s="40">
        <v>6.9172999999999998E-2</v>
      </c>
    </row>
    <row r="15" spans="1:8" ht="12.95" customHeight="1">
      <c r="A15" s="14" t="s">
        <v>2805</v>
      </c>
      <c r="B15" s="10" t="s">
        <v>2806</v>
      </c>
      <c r="C15" s="15" t="s">
        <v>813</v>
      </c>
      <c r="D15" s="12" t="s">
        <v>491</v>
      </c>
      <c r="E15" s="16">
        <v>6000000</v>
      </c>
      <c r="F15" s="17">
        <v>6477.64</v>
      </c>
      <c r="G15" s="18">
        <v>4.8800000000000003E-2</v>
      </c>
      <c r="H15" s="40">
        <v>5.6465000000000001E-2</v>
      </c>
    </row>
    <row r="16" spans="1:8" ht="12.95" customHeight="1">
      <c r="A16" s="14" t="s">
        <v>2807</v>
      </c>
      <c r="B16" s="10" t="s">
        <v>2808</v>
      </c>
      <c r="C16" s="15" t="s">
        <v>2809</v>
      </c>
      <c r="D16" s="12" t="s">
        <v>491</v>
      </c>
      <c r="E16" s="16">
        <v>5500000</v>
      </c>
      <c r="F16" s="17">
        <v>5410.09</v>
      </c>
      <c r="G16" s="18">
        <v>4.0800000000000003E-2</v>
      </c>
      <c r="H16" s="40">
        <v>6.3284000000000007E-2</v>
      </c>
    </row>
    <row r="17" spans="1:8" ht="12.95" customHeight="1">
      <c r="A17" s="14" t="s">
        <v>2103</v>
      </c>
      <c r="B17" s="10" t="s">
        <v>2104</v>
      </c>
      <c r="C17" s="15" t="s">
        <v>2105</v>
      </c>
      <c r="D17" s="12" t="s">
        <v>491</v>
      </c>
      <c r="E17" s="16">
        <v>5000000</v>
      </c>
      <c r="F17" s="17">
        <v>5262.5</v>
      </c>
      <c r="G17" s="18">
        <v>3.9699999999999999E-2</v>
      </c>
      <c r="H17" s="40">
        <v>4.7281999999999998E-2</v>
      </c>
    </row>
    <row r="18" spans="1:8" ht="12.95" customHeight="1">
      <c r="A18" s="14" t="s">
        <v>741</v>
      </c>
      <c r="B18" s="10" t="s">
        <v>742</v>
      </c>
      <c r="C18" s="15" t="s">
        <v>743</v>
      </c>
      <c r="D18" s="12" t="s">
        <v>491</v>
      </c>
      <c r="E18" s="16">
        <v>4500000</v>
      </c>
      <c r="F18" s="17">
        <v>4544.16</v>
      </c>
      <c r="G18" s="18">
        <v>3.4299999999999997E-2</v>
      </c>
      <c r="H18" s="40">
        <v>7.6947000000000002E-2</v>
      </c>
    </row>
    <row r="19" spans="1:8" ht="12.95" customHeight="1">
      <c r="A19" s="14" t="s">
        <v>1615</v>
      </c>
      <c r="B19" s="10" t="s">
        <v>1616</v>
      </c>
      <c r="C19" s="15" t="s">
        <v>1617</v>
      </c>
      <c r="D19" s="12" t="s">
        <v>491</v>
      </c>
      <c r="E19" s="16">
        <v>4500000</v>
      </c>
      <c r="F19" s="17">
        <v>4537.71</v>
      </c>
      <c r="G19" s="18">
        <v>3.4200000000000001E-2</v>
      </c>
      <c r="H19" s="40">
        <v>6.8237999999999993E-2</v>
      </c>
    </row>
    <row r="20" spans="1:8" ht="12.95" customHeight="1">
      <c r="A20" s="14" t="s">
        <v>509</v>
      </c>
      <c r="B20" s="10" t="s">
        <v>510</v>
      </c>
      <c r="C20" s="15" t="s">
        <v>511</v>
      </c>
      <c r="D20" s="12" t="s">
        <v>491</v>
      </c>
      <c r="E20" s="16">
        <v>3000000</v>
      </c>
      <c r="F20" s="17">
        <v>2990.85</v>
      </c>
      <c r="G20" s="18">
        <v>2.2499999999999999E-2</v>
      </c>
      <c r="H20" s="40">
        <v>5.3149000000000002E-2</v>
      </c>
    </row>
    <row r="21" spans="1:8" ht="12.95" customHeight="1">
      <c r="A21" s="14" t="s">
        <v>2810</v>
      </c>
      <c r="B21" s="10" t="s">
        <v>2811</v>
      </c>
      <c r="C21" s="15" t="s">
        <v>2676</v>
      </c>
      <c r="D21" s="12" t="s">
        <v>491</v>
      </c>
      <c r="E21" s="16">
        <v>2000000</v>
      </c>
      <c r="F21" s="17">
        <v>2181.35</v>
      </c>
      <c r="G21" s="18">
        <v>1.6400000000000001E-2</v>
      </c>
      <c r="H21" s="40">
        <v>6.5533499999999995E-2</v>
      </c>
    </row>
    <row r="22" spans="1:8" ht="12.95" customHeight="1">
      <c r="A22" s="14" t="s">
        <v>2812</v>
      </c>
      <c r="B22" s="10" t="s">
        <v>2813</v>
      </c>
      <c r="C22" s="15" t="s">
        <v>2814</v>
      </c>
      <c r="D22" s="12" t="s">
        <v>491</v>
      </c>
      <c r="E22" s="16">
        <v>2000000</v>
      </c>
      <c r="F22" s="17">
        <v>2124.62</v>
      </c>
      <c r="G22" s="18">
        <v>1.6E-2</v>
      </c>
      <c r="H22" s="40">
        <v>6.1961000000000002E-2</v>
      </c>
    </row>
    <row r="23" spans="1:8" ht="12.95" customHeight="1">
      <c r="A23" s="14" t="s">
        <v>2815</v>
      </c>
      <c r="B23" s="10" t="s">
        <v>2816</v>
      </c>
      <c r="C23" s="15" t="s">
        <v>2817</v>
      </c>
      <c r="D23" s="12" t="s">
        <v>491</v>
      </c>
      <c r="E23" s="16">
        <v>1000000</v>
      </c>
      <c r="F23" s="17">
        <v>1063.31</v>
      </c>
      <c r="G23" s="18">
        <v>8.0000000000000002E-3</v>
      </c>
      <c r="H23" s="40">
        <v>6.2033999999999999E-2</v>
      </c>
    </row>
    <row r="24" spans="1:8" ht="12.95" customHeight="1">
      <c r="A24" s="14" t="s">
        <v>2818</v>
      </c>
      <c r="B24" s="10" t="s">
        <v>2819</v>
      </c>
      <c r="C24" s="15" t="s">
        <v>2820</v>
      </c>
      <c r="D24" s="12" t="s">
        <v>491</v>
      </c>
      <c r="E24" s="16">
        <v>500000</v>
      </c>
      <c r="F24" s="17">
        <v>570.38</v>
      </c>
      <c r="G24" s="18">
        <v>4.3E-3</v>
      </c>
      <c r="H24" s="40">
        <v>6.9108000000000003E-2</v>
      </c>
    </row>
    <row r="25" spans="1:8" ht="12.95" customHeight="1">
      <c r="A25" s="14" t="s">
        <v>775</v>
      </c>
      <c r="B25" s="10" t="s">
        <v>776</v>
      </c>
      <c r="C25" s="15" t="s">
        <v>777</v>
      </c>
      <c r="D25" s="12" t="s">
        <v>491</v>
      </c>
      <c r="E25" s="16">
        <v>520100</v>
      </c>
      <c r="F25" s="17">
        <v>539.57000000000005</v>
      </c>
      <c r="G25" s="18">
        <v>4.1000000000000003E-3</v>
      </c>
      <c r="H25" s="40">
        <v>4.5252000000000001E-2</v>
      </c>
    </row>
    <row r="26" spans="1:8" ht="12.95" customHeight="1">
      <c r="A26" s="14" t="s">
        <v>2821</v>
      </c>
      <c r="B26" s="10" t="s">
        <v>2822</v>
      </c>
      <c r="C26" s="15" t="s">
        <v>2823</v>
      </c>
      <c r="D26" s="12" t="s">
        <v>491</v>
      </c>
      <c r="E26" s="16">
        <v>499600</v>
      </c>
      <c r="F26" s="17">
        <v>529.77</v>
      </c>
      <c r="G26" s="18">
        <v>4.0000000000000001E-3</v>
      </c>
      <c r="H26" s="40">
        <v>5.6815999999999998E-2</v>
      </c>
    </row>
    <row r="27" spans="1:8" ht="12.95" customHeight="1">
      <c r="A27" s="14" t="s">
        <v>2824</v>
      </c>
      <c r="B27" s="10" t="s">
        <v>2825</v>
      </c>
      <c r="C27" s="15" t="s">
        <v>2826</v>
      </c>
      <c r="D27" s="12" t="s">
        <v>491</v>
      </c>
      <c r="E27" s="16">
        <v>500000</v>
      </c>
      <c r="F27" s="17">
        <v>486</v>
      </c>
      <c r="G27" s="18">
        <v>3.7000000000000002E-3</v>
      </c>
      <c r="H27" s="40">
        <v>6.2617000000000006E-2</v>
      </c>
    </row>
    <row r="28" spans="1:8" ht="12.95" customHeight="1">
      <c r="A28" s="14" t="s">
        <v>2498</v>
      </c>
      <c r="B28" s="10" t="s">
        <v>2499</v>
      </c>
      <c r="C28" s="15" t="s">
        <v>2500</v>
      </c>
      <c r="D28" s="12" t="s">
        <v>491</v>
      </c>
      <c r="E28" s="16">
        <v>471300</v>
      </c>
      <c r="F28" s="17">
        <v>450.42</v>
      </c>
      <c r="G28" s="18">
        <v>3.3999999999999998E-3</v>
      </c>
      <c r="H28" s="40">
        <v>6.7099000000000006E-2</v>
      </c>
    </row>
    <row r="29" spans="1:8" ht="12.95" customHeight="1">
      <c r="A29" s="14" t="s">
        <v>759</v>
      </c>
      <c r="B29" s="10" t="s">
        <v>760</v>
      </c>
      <c r="C29" s="15" t="s">
        <v>761</v>
      </c>
      <c r="D29" s="12" t="s">
        <v>491</v>
      </c>
      <c r="E29" s="16">
        <v>396700</v>
      </c>
      <c r="F29" s="17">
        <v>420.06</v>
      </c>
      <c r="G29" s="18">
        <v>3.2000000000000002E-3</v>
      </c>
      <c r="H29" s="40">
        <v>6.2217000000000001E-2</v>
      </c>
    </row>
    <row r="30" spans="1:8" ht="12.95" customHeight="1">
      <c r="A30" s="14" t="s">
        <v>756</v>
      </c>
      <c r="B30" s="10" t="s">
        <v>757</v>
      </c>
      <c r="C30" s="15" t="s">
        <v>758</v>
      </c>
      <c r="D30" s="12" t="s">
        <v>491</v>
      </c>
      <c r="E30" s="16">
        <v>413600</v>
      </c>
      <c r="F30" s="17">
        <v>399.44</v>
      </c>
      <c r="G30" s="18">
        <v>3.0000000000000001E-3</v>
      </c>
      <c r="H30" s="40">
        <v>6.2867999999999993E-2</v>
      </c>
    </row>
    <row r="31" spans="1:8" ht="12.95" customHeight="1">
      <c r="A31" s="14" t="s">
        <v>2827</v>
      </c>
      <c r="B31" s="10" t="s">
        <v>2828</v>
      </c>
      <c r="C31" s="15" t="s">
        <v>2506</v>
      </c>
      <c r="D31" s="12" t="s">
        <v>491</v>
      </c>
      <c r="E31" s="16">
        <v>330000</v>
      </c>
      <c r="F31" s="17">
        <v>378.02</v>
      </c>
      <c r="G31" s="18">
        <v>2.8E-3</v>
      </c>
      <c r="H31" s="40">
        <v>6.7423999999999998E-2</v>
      </c>
    </row>
    <row r="32" spans="1:8" ht="12.95" customHeight="1">
      <c r="A32" s="14" t="s">
        <v>2519</v>
      </c>
      <c r="B32" s="10" t="s">
        <v>2520</v>
      </c>
      <c r="C32" s="15" t="s">
        <v>2521</v>
      </c>
      <c r="D32" s="12" t="s">
        <v>491</v>
      </c>
      <c r="E32" s="16">
        <v>100000</v>
      </c>
      <c r="F32" s="17">
        <v>102.14</v>
      </c>
      <c r="G32" s="18">
        <v>8.0000000000000004E-4</v>
      </c>
      <c r="H32" s="40">
        <v>6.3811000000000007E-2</v>
      </c>
    </row>
    <row r="33" spans="1:8" ht="12.95" customHeight="1">
      <c r="A33" s="14" t="s">
        <v>753</v>
      </c>
      <c r="B33" s="10" t="s">
        <v>754</v>
      </c>
      <c r="C33" s="15" t="s">
        <v>755</v>
      </c>
      <c r="D33" s="12" t="s">
        <v>491</v>
      </c>
      <c r="E33" s="16">
        <v>100000</v>
      </c>
      <c r="F33" s="17">
        <v>101.22</v>
      </c>
      <c r="G33" s="18">
        <v>8.0000000000000004E-4</v>
      </c>
      <c r="H33" s="40">
        <v>6.2493E-2</v>
      </c>
    </row>
    <row r="34" spans="1:8" ht="12.95" customHeight="1">
      <c r="A34" s="14" t="s">
        <v>2829</v>
      </c>
      <c r="B34" s="10" t="s">
        <v>2830</v>
      </c>
      <c r="C34" s="15" t="s">
        <v>2831</v>
      </c>
      <c r="D34" s="12" t="s">
        <v>491</v>
      </c>
      <c r="E34" s="16">
        <v>83400</v>
      </c>
      <c r="F34" s="17">
        <v>83.72</v>
      </c>
      <c r="G34" s="18">
        <v>5.9999999999999995E-4</v>
      </c>
      <c r="H34" s="40">
        <v>6.8656999999999996E-2</v>
      </c>
    </row>
    <row r="35" spans="1:8" ht="12.95" customHeight="1">
      <c r="A35" s="14" t="s">
        <v>747</v>
      </c>
      <c r="B35" s="10" t="s">
        <v>748</v>
      </c>
      <c r="C35" s="15" t="s">
        <v>749</v>
      </c>
      <c r="D35" s="12" t="s">
        <v>491</v>
      </c>
      <c r="E35" s="16">
        <v>79700</v>
      </c>
      <c r="F35" s="17">
        <v>77.13</v>
      </c>
      <c r="G35" s="18">
        <v>5.9999999999999995E-4</v>
      </c>
      <c r="H35" s="40">
        <v>6.2872999999999998E-2</v>
      </c>
    </row>
    <row r="36" spans="1:8" ht="12.95" customHeight="1">
      <c r="A36" s="14" t="s">
        <v>2832</v>
      </c>
      <c r="B36" s="10" t="s">
        <v>2833</v>
      </c>
      <c r="C36" s="15" t="s">
        <v>2834</v>
      </c>
      <c r="D36" s="12" t="s">
        <v>491</v>
      </c>
      <c r="E36" s="16">
        <v>47600</v>
      </c>
      <c r="F36" s="17">
        <v>51.7</v>
      </c>
      <c r="G36" s="18">
        <v>4.0000000000000002E-4</v>
      </c>
      <c r="H36" s="40">
        <v>6.7277000000000003E-2</v>
      </c>
    </row>
    <row r="37" spans="1:8" ht="12.95" customHeight="1">
      <c r="A37" s="3"/>
      <c r="B37" s="20"/>
      <c r="C37" s="21" t="s">
        <v>297</v>
      </c>
      <c r="D37" s="21"/>
      <c r="E37" s="21"/>
      <c r="F37" s="22">
        <v>122987.96</v>
      </c>
      <c r="G37" s="23">
        <v>0.92720000000000002</v>
      </c>
      <c r="H37" s="24"/>
    </row>
    <row r="38" spans="1:8" ht="12.95" customHeight="1">
      <c r="A38" s="3"/>
      <c r="B38" s="10"/>
      <c r="C38" s="11" t="s">
        <v>720</v>
      </c>
      <c r="D38" s="27"/>
      <c r="E38" s="27"/>
      <c r="F38" s="38" t="s">
        <v>475</v>
      </c>
      <c r="G38" s="38" t="s">
        <v>475</v>
      </c>
      <c r="H38" s="39" t="s">
        <v>475</v>
      </c>
    </row>
    <row r="39" spans="1:8" ht="12.95" customHeight="1">
      <c r="A39" s="3"/>
      <c r="B39" s="26"/>
      <c r="C39" s="20" t="s">
        <v>297</v>
      </c>
      <c r="D39" s="27"/>
      <c r="E39" s="27"/>
      <c r="F39" s="38" t="s">
        <v>475</v>
      </c>
      <c r="G39" s="38" t="s">
        <v>475</v>
      </c>
      <c r="H39" s="39" t="s">
        <v>475</v>
      </c>
    </row>
    <row r="40" spans="1:8" ht="12.95" customHeight="1">
      <c r="A40" s="46"/>
      <c r="B40" s="47"/>
      <c r="C40" s="48" t="s">
        <v>721</v>
      </c>
      <c r="D40" s="49"/>
      <c r="E40" s="49"/>
      <c r="F40" s="49"/>
      <c r="G40" s="50"/>
      <c r="H40" s="51"/>
    </row>
    <row r="41" spans="1:8" ht="12.95" customHeight="1">
      <c r="B41" s="52"/>
      <c r="C41" s="53" t="s">
        <v>297</v>
      </c>
      <c r="D41" s="53"/>
      <c r="E41" s="53"/>
      <c r="F41" s="54" t="s">
        <v>475</v>
      </c>
      <c r="G41" s="55" t="s">
        <v>475</v>
      </c>
      <c r="H41" s="51"/>
    </row>
    <row r="42" spans="1:8" ht="12.95" customHeight="1">
      <c r="A42" s="3"/>
      <c r="B42" s="26"/>
      <c r="C42" s="21" t="s">
        <v>303</v>
      </c>
      <c r="D42" s="27"/>
      <c r="E42" s="28"/>
      <c r="F42" s="29">
        <v>122987.96</v>
      </c>
      <c r="G42" s="30">
        <v>0.92720000000000002</v>
      </c>
      <c r="H42" s="31"/>
    </row>
    <row r="43" spans="1:8" ht="12.95" customHeight="1">
      <c r="A43" s="3"/>
      <c r="B43" s="10"/>
      <c r="C43" s="11" t="s">
        <v>304</v>
      </c>
      <c r="D43" s="12"/>
      <c r="E43" s="12"/>
      <c r="F43" s="12"/>
      <c r="G43" s="12"/>
      <c r="H43" s="13"/>
    </row>
    <row r="44" spans="1:8" ht="12.95" customHeight="1">
      <c r="A44" s="3"/>
      <c r="B44" s="10"/>
      <c r="C44" s="11" t="s">
        <v>5141</v>
      </c>
      <c r="D44" s="12"/>
      <c r="E44" s="12"/>
      <c r="F44" s="12"/>
      <c r="G44" s="12"/>
      <c r="H44" s="13"/>
    </row>
    <row r="45" spans="1:8" ht="12.95" customHeight="1">
      <c r="A45" s="4"/>
      <c r="B45" s="10"/>
      <c r="C45" s="15" t="s">
        <v>5142</v>
      </c>
      <c r="D45" s="12"/>
      <c r="E45" s="25"/>
      <c r="F45" s="17">
        <v>7901.02</v>
      </c>
      <c r="G45" s="18">
        <v>5.96E-2</v>
      </c>
      <c r="H45" s="40"/>
    </row>
    <row r="46" spans="1:8" ht="12.95" customHeight="1">
      <c r="A46" s="3"/>
      <c r="B46" s="26"/>
      <c r="C46" s="21" t="s">
        <v>303</v>
      </c>
      <c r="D46" s="27"/>
      <c r="E46" s="28"/>
      <c r="F46" s="29">
        <v>7901.02</v>
      </c>
      <c r="G46" s="30">
        <v>5.96E-2</v>
      </c>
      <c r="H46" s="31"/>
    </row>
    <row r="47" spans="1:8" ht="12.95" customHeight="1">
      <c r="A47" s="3"/>
      <c r="B47" s="10"/>
      <c r="C47" s="11" t="s">
        <v>312</v>
      </c>
      <c r="D47" s="12"/>
      <c r="E47" s="12"/>
      <c r="F47" s="12"/>
      <c r="G47" s="12"/>
      <c r="H47" s="13"/>
    </row>
    <row r="48" spans="1:8" ht="12.95" customHeight="1">
      <c r="A48" s="14" t="s">
        <v>315</v>
      </c>
      <c r="B48" s="10"/>
      <c r="C48" s="15" t="s">
        <v>316</v>
      </c>
      <c r="D48" s="12"/>
      <c r="E48" s="25"/>
      <c r="F48" s="17">
        <v>125</v>
      </c>
      <c r="G48" s="18">
        <v>8.9999999999999998E-4</v>
      </c>
      <c r="H48" s="40"/>
    </row>
    <row r="49" spans="1:8" ht="12.95" customHeight="1">
      <c r="A49" s="3"/>
      <c r="B49" s="26"/>
      <c r="C49" s="21" t="s">
        <v>303</v>
      </c>
      <c r="D49" s="27"/>
      <c r="E49" s="28"/>
      <c r="F49" s="29">
        <v>125</v>
      </c>
      <c r="G49" s="30">
        <v>8.9999999999999998E-4</v>
      </c>
      <c r="H49" s="31"/>
    </row>
    <row r="50" spans="1:8" ht="12.95" customHeight="1">
      <c r="A50" s="3"/>
      <c r="B50" s="26"/>
      <c r="C50" s="21" t="s">
        <v>317</v>
      </c>
      <c r="D50" s="27"/>
      <c r="E50" s="12"/>
      <c r="F50" s="29">
        <v>1654.79</v>
      </c>
      <c r="G50" s="30">
        <v>1.23E-2</v>
      </c>
      <c r="H50" s="31"/>
    </row>
    <row r="51" spans="1:8" ht="12.95" customHeight="1">
      <c r="A51" s="3"/>
      <c r="B51" s="32"/>
      <c r="C51" s="33" t="s">
        <v>318</v>
      </c>
      <c r="D51" s="34"/>
      <c r="E51" s="34"/>
      <c r="F51" s="35">
        <v>132668.76963209998</v>
      </c>
      <c r="G51" s="36">
        <v>1</v>
      </c>
      <c r="H51" s="37"/>
    </row>
    <row r="52" spans="1:8" ht="12.95" customHeight="1">
      <c r="A52" s="3"/>
      <c r="B52" s="3"/>
      <c r="C52" s="4"/>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ht="12.95" customHeight="1">
      <c r="A55" s="3"/>
      <c r="B55" s="3"/>
      <c r="C55" s="2"/>
      <c r="D55" s="3"/>
      <c r="E55" s="3"/>
      <c r="F55" s="3"/>
      <c r="G55" s="3"/>
      <c r="H55" s="3"/>
    </row>
    <row r="56" spans="1:8">
      <c r="F56" s="71" t="s">
        <v>5510</v>
      </c>
    </row>
    <row r="57" spans="1:8">
      <c r="B57" s="71" t="s">
        <v>5486</v>
      </c>
      <c r="F57" s="71" t="s">
        <v>5488</v>
      </c>
    </row>
  </sheetData>
  <mergeCells count="2">
    <mergeCell ref="B1:C1"/>
    <mergeCell ref="B2:C2"/>
  </mergeCells>
  <hyperlinks>
    <hyperlink ref="H1" location="Index" display="Index" xr:uid="{7B5E0455-9EA6-4B67-AC8F-96D201D5F508}"/>
  </hyperlinks>
  <pageMargins left="0" right="0" top="0" bottom="0" header="0" footer="0"/>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outlinePr summaryBelow="0"/>
  </sheetPr>
  <dimension ref="A1:H89"/>
  <sheetViews>
    <sheetView topLeftCell="A72"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2835</v>
      </c>
      <c r="B1" s="210" t="s">
        <v>5044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177326</v>
      </c>
      <c r="F7" s="17">
        <v>4265.3999999999996</v>
      </c>
      <c r="G7" s="18">
        <v>0.1053</v>
      </c>
      <c r="H7" s="40"/>
    </row>
    <row r="8" spans="1:8" ht="12.95" customHeight="1">
      <c r="A8" s="14" t="s">
        <v>325</v>
      </c>
      <c r="B8" s="10" t="s">
        <v>326</v>
      </c>
      <c r="C8" s="15" t="s">
        <v>327</v>
      </c>
      <c r="D8" s="12" t="s">
        <v>26</v>
      </c>
      <c r="E8" s="16">
        <v>239932</v>
      </c>
      <c r="F8" s="17">
        <v>3583.5</v>
      </c>
      <c r="G8" s="18">
        <v>8.8499999999999995E-2</v>
      </c>
      <c r="H8" s="40"/>
    </row>
    <row r="9" spans="1:8" ht="12.95" customHeight="1">
      <c r="A9" s="14" t="s">
        <v>328</v>
      </c>
      <c r="B9" s="10" t="s">
        <v>329</v>
      </c>
      <c r="C9" s="15" t="s">
        <v>330</v>
      </c>
      <c r="D9" s="12" t="s">
        <v>30</v>
      </c>
      <c r="E9" s="16">
        <v>203334</v>
      </c>
      <c r="F9" s="17">
        <v>3482.4</v>
      </c>
      <c r="G9" s="18">
        <v>8.5999999999999993E-2</v>
      </c>
      <c r="H9" s="40"/>
    </row>
    <row r="10" spans="1:8" ht="12.95" customHeight="1">
      <c r="A10" s="14" t="s">
        <v>23</v>
      </c>
      <c r="B10" s="10" t="s">
        <v>24</v>
      </c>
      <c r="C10" s="15" t="s">
        <v>25</v>
      </c>
      <c r="D10" s="12" t="s">
        <v>26</v>
      </c>
      <c r="E10" s="16">
        <v>380278</v>
      </c>
      <c r="F10" s="17">
        <v>2716.52</v>
      </c>
      <c r="G10" s="18">
        <v>6.7100000000000007E-2</v>
      </c>
      <c r="H10" s="40"/>
    </row>
    <row r="11" spans="1:8" ht="12.95" customHeight="1">
      <c r="A11" s="14" t="s">
        <v>331</v>
      </c>
      <c r="B11" s="10" t="s">
        <v>332</v>
      </c>
      <c r="C11" s="15" t="s">
        <v>333</v>
      </c>
      <c r="D11" s="12" t="s">
        <v>18</v>
      </c>
      <c r="E11" s="16">
        <v>98990</v>
      </c>
      <c r="F11" s="17">
        <v>2646.1</v>
      </c>
      <c r="G11" s="18">
        <v>6.5299999999999997E-2</v>
      </c>
      <c r="H11" s="40"/>
    </row>
    <row r="12" spans="1:8" ht="12.95" customHeight="1">
      <c r="A12" s="14" t="s">
        <v>334</v>
      </c>
      <c r="B12" s="10" t="s">
        <v>335</v>
      </c>
      <c r="C12" s="15" t="s">
        <v>336</v>
      </c>
      <c r="D12" s="12" t="s">
        <v>30</v>
      </c>
      <c r="E12" s="16">
        <v>56807</v>
      </c>
      <c r="F12" s="17">
        <v>2004.8</v>
      </c>
      <c r="G12" s="18">
        <v>4.9500000000000002E-2</v>
      </c>
      <c r="H12" s="40"/>
    </row>
    <row r="13" spans="1:8" ht="12.95" customHeight="1">
      <c r="A13" s="14" t="s">
        <v>356</v>
      </c>
      <c r="B13" s="10" t="s">
        <v>357</v>
      </c>
      <c r="C13" s="15" t="s">
        <v>358</v>
      </c>
      <c r="D13" s="12" t="s">
        <v>26</v>
      </c>
      <c r="E13" s="16">
        <v>80484</v>
      </c>
      <c r="F13" s="17">
        <v>1579.02</v>
      </c>
      <c r="G13" s="18">
        <v>3.9E-2</v>
      </c>
      <c r="H13" s="40"/>
    </row>
    <row r="14" spans="1:8" ht="12.95" customHeight="1">
      <c r="A14" s="14" t="s">
        <v>149</v>
      </c>
      <c r="B14" s="10" t="s">
        <v>150</v>
      </c>
      <c r="C14" s="15" t="s">
        <v>151</v>
      </c>
      <c r="D14" s="12" t="s">
        <v>152</v>
      </c>
      <c r="E14" s="16">
        <v>66255</v>
      </c>
      <c r="F14" s="17">
        <v>1169.24</v>
      </c>
      <c r="G14" s="18">
        <v>2.8899999999999999E-2</v>
      </c>
      <c r="H14" s="40"/>
    </row>
    <row r="15" spans="1:8" ht="12.95" customHeight="1">
      <c r="A15" s="14" t="s">
        <v>343</v>
      </c>
      <c r="B15" s="10" t="s">
        <v>344</v>
      </c>
      <c r="C15" s="15" t="s">
        <v>345</v>
      </c>
      <c r="D15" s="12" t="s">
        <v>14</v>
      </c>
      <c r="E15" s="16">
        <v>48970</v>
      </c>
      <c r="F15" s="17">
        <v>1134.9000000000001</v>
      </c>
      <c r="G15" s="18">
        <v>2.8000000000000001E-2</v>
      </c>
      <c r="H15" s="40"/>
    </row>
    <row r="16" spans="1:8" ht="12.95" customHeight="1">
      <c r="A16" s="14" t="s">
        <v>387</v>
      </c>
      <c r="B16" s="10" t="s">
        <v>388</v>
      </c>
      <c r="C16" s="15" t="s">
        <v>389</v>
      </c>
      <c r="D16" s="12" t="s">
        <v>14</v>
      </c>
      <c r="E16" s="16">
        <v>479768</v>
      </c>
      <c r="F16" s="17">
        <v>1061.01</v>
      </c>
      <c r="G16" s="18">
        <v>2.6200000000000001E-2</v>
      </c>
      <c r="H16" s="40"/>
    </row>
    <row r="17" spans="1:8" ht="12.95" customHeight="1">
      <c r="A17" s="14" t="s">
        <v>374</v>
      </c>
      <c r="B17" s="10" t="s">
        <v>375</v>
      </c>
      <c r="C17" s="15" t="s">
        <v>376</v>
      </c>
      <c r="D17" s="12" t="s">
        <v>18</v>
      </c>
      <c r="E17" s="16">
        <v>14566</v>
      </c>
      <c r="F17" s="17">
        <v>1019.22</v>
      </c>
      <c r="G17" s="18">
        <v>2.52E-2</v>
      </c>
      <c r="H17" s="40"/>
    </row>
    <row r="18" spans="1:8" ht="12.95" customHeight="1">
      <c r="A18" s="14" t="s">
        <v>156</v>
      </c>
      <c r="B18" s="10" t="s">
        <v>157</v>
      </c>
      <c r="C18" s="15" t="s">
        <v>158</v>
      </c>
      <c r="D18" s="12" t="s">
        <v>26</v>
      </c>
      <c r="E18" s="16">
        <v>210479</v>
      </c>
      <c r="F18" s="17">
        <v>969.36</v>
      </c>
      <c r="G18" s="18">
        <v>2.3900000000000001E-2</v>
      </c>
      <c r="H18" s="40"/>
    </row>
    <row r="19" spans="1:8" ht="12.95" customHeight="1">
      <c r="A19" s="14" t="s">
        <v>346</v>
      </c>
      <c r="B19" s="10" t="s">
        <v>347</v>
      </c>
      <c r="C19" s="15" t="s">
        <v>348</v>
      </c>
      <c r="D19" s="12" t="s">
        <v>349</v>
      </c>
      <c r="E19" s="16">
        <v>129525</v>
      </c>
      <c r="F19" s="17">
        <v>943.27</v>
      </c>
      <c r="G19" s="18">
        <v>2.3300000000000001E-2</v>
      </c>
      <c r="H19" s="40"/>
    </row>
    <row r="20" spans="1:8" ht="12.95" customHeight="1">
      <c r="A20" s="14" t="s">
        <v>362</v>
      </c>
      <c r="B20" s="10" t="s">
        <v>363</v>
      </c>
      <c r="C20" s="15" t="s">
        <v>364</v>
      </c>
      <c r="D20" s="12" t="s">
        <v>26</v>
      </c>
      <c r="E20" s="16">
        <v>141268</v>
      </c>
      <c r="F20" s="17">
        <v>926.22</v>
      </c>
      <c r="G20" s="18">
        <v>2.29E-2</v>
      </c>
      <c r="H20" s="40"/>
    </row>
    <row r="21" spans="1:8" ht="12.95" customHeight="1">
      <c r="A21" s="14" t="s">
        <v>437</v>
      </c>
      <c r="B21" s="10" t="s">
        <v>438</v>
      </c>
      <c r="C21" s="15" t="s">
        <v>439</v>
      </c>
      <c r="D21" s="12" t="s">
        <v>14</v>
      </c>
      <c r="E21" s="16">
        <v>24726</v>
      </c>
      <c r="F21" s="17">
        <v>777.3</v>
      </c>
      <c r="G21" s="18">
        <v>1.9199999999999998E-2</v>
      </c>
      <c r="H21" s="40"/>
    </row>
    <row r="22" spans="1:8" ht="12.95" customHeight="1">
      <c r="A22" s="14" t="s">
        <v>337</v>
      </c>
      <c r="B22" s="10" t="s">
        <v>338</v>
      </c>
      <c r="C22" s="15" t="s">
        <v>339</v>
      </c>
      <c r="D22" s="12" t="s">
        <v>30</v>
      </c>
      <c r="E22" s="16">
        <v>59534</v>
      </c>
      <c r="F22" s="17">
        <v>677.88</v>
      </c>
      <c r="G22" s="18">
        <v>1.67E-2</v>
      </c>
      <c r="H22" s="40"/>
    </row>
    <row r="23" spans="1:8" ht="12.95" customHeight="1">
      <c r="A23" s="14" t="s">
        <v>405</v>
      </c>
      <c r="B23" s="10" t="s">
        <v>406</v>
      </c>
      <c r="C23" s="15" t="s">
        <v>407</v>
      </c>
      <c r="D23" s="12" t="s">
        <v>22</v>
      </c>
      <c r="E23" s="16">
        <v>3317</v>
      </c>
      <c r="F23" s="17">
        <v>571.76</v>
      </c>
      <c r="G23" s="18">
        <v>1.41E-2</v>
      </c>
      <c r="H23" s="40"/>
    </row>
    <row r="24" spans="1:8" ht="12.95" customHeight="1">
      <c r="A24" s="14" t="s">
        <v>1128</v>
      </c>
      <c r="B24" s="10" t="s">
        <v>1129</v>
      </c>
      <c r="C24" s="15" t="s">
        <v>1130</v>
      </c>
      <c r="D24" s="12" t="s">
        <v>38</v>
      </c>
      <c r="E24" s="16">
        <v>22885</v>
      </c>
      <c r="F24" s="17">
        <v>543.63</v>
      </c>
      <c r="G24" s="18">
        <v>1.34E-2</v>
      </c>
      <c r="H24" s="40"/>
    </row>
    <row r="25" spans="1:8" ht="12.95" customHeight="1">
      <c r="A25" s="14" t="s">
        <v>340</v>
      </c>
      <c r="B25" s="10" t="s">
        <v>341</v>
      </c>
      <c r="C25" s="15" t="s">
        <v>342</v>
      </c>
      <c r="D25" s="12" t="s">
        <v>30</v>
      </c>
      <c r="E25" s="16">
        <v>34039</v>
      </c>
      <c r="F25" s="17">
        <v>524.69000000000005</v>
      </c>
      <c r="G25" s="18">
        <v>1.2999999999999999E-2</v>
      </c>
      <c r="H25" s="40"/>
    </row>
    <row r="26" spans="1:8" ht="12.95" customHeight="1">
      <c r="A26" s="14" t="s">
        <v>1131</v>
      </c>
      <c r="B26" s="10" t="s">
        <v>1132</v>
      </c>
      <c r="C26" s="15" t="s">
        <v>1133</v>
      </c>
      <c r="D26" s="12" t="s">
        <v>30</v>
      </c>
      <c r="E26" s="16">
        <v>81147</v>
      </c>
      <c r="F26" s="17">
        <v>517.11</v>
      </c>
      <c r="G26" s="18">
        <v>1.2800000000000001E-2</v>
      </c>
      <c r="H26" s="40"/>
    </row>
    <row r="27" spans="1:8" ht="12.95" customHeight="1">
      <c r="A27" s="14" t="s">
        <v>153</v>
      </c>
      <c r="B27" s="10" t="s">
        <v>154</v>
      </c>
      <c r="C27" s="15" t="s">
        <v>155</v>
      </c>
      <c r="D27" s="12" t="s">
        <v>34</v>
      </c>
      <c r="E27" s="16">
        <v>7290</v>
      </c>
      <c r="F27" s="17">
        <v>515.24</v>
      </c>
      <c r="G27" s="18">
        <v>1.2699999999999999E-2</v>
      </c>
      <c r="H27" s="40"/>
    </row>
    <row r="28" spans="1:8" ht="12.95" customHeight="1">
      <c r="A28" s="14" t="s">
        <v>359</v>
      </c>
      <c r="B28" s="10" t="s">
        <v>360</v>
      </c>
      <c r="C28" s="15" t="s">
        <v>361</v>
      </c>
      <c r="D28" s="12" t="s">
        <v>70</v>
      </c>
      <c r="E28" s="16">
        <v>6333</v>
      </c>
      <c r="F28" s="17">
        <v>470.78</v>
      </c>
      <c r="G28" s="18">
        <v>1.1599999999999999E-2</v>
      </c>
      <c r="H28" s="40"/>
    </row>
    <row r="29" spans="1:8" ht="12.95" customHeight="1">
      <c r="A29" s="14" t="s">
        <v>1134</v>
      </c>
      <c r="B29" s="10" t="s">
        <v>1135</v>
      </c>
      <c r="C29" s="15" t="s">
        <v>1136</v>
      </c>
      <c r="D29" s="12" t="s">
        <v>139</v>
      </c>
      <c r="E29" s="16">
        <v>42886</v>
      </c>
      <c r="F29" s="17">
        <v>459.39</v>
      </c>
      <c r="G29" s="18">
        <v>1.1299999999999999E-2</v>
      </c>
      <c r="H29" s="40"/>
    </row>
    <row r="30" spans="1:8" ht="12.95" customHeight="1">
      <c r="A30" s="14" t="s">
        <v>423</v>
      </c>
      <c r="B30" s="10" t="s">
        <v>424</v>
      </c>
      <c r="C30" s="15" t="s">
        <v>425</v>
      </c>
      <c r="D30" s="12" t="s">
        <v>34</v>
      </c>
      <c r="E30" s="16">
        <v>98338</v>
      </c>
      <c r="F30" s="17">
        <v>450.98</v>
      </c>
      <c r="G30" s="18">
        <v>1.11E-2</v>
      </c>
      <c r="H30" s="40"/>
    </row>
    <row r="31" spans="1:8" ht="12.95" customHeight="1">
      <c r="A31" s="14" t="s">
        <v>1137</v>
      </c>
      <c r="B31" s="10" t="s">
        <v>1138</v>
      </c>
      <c r="C31" s="15" t="s">
        <v>1139</v>
      </c>
      <c r="D31" s="12" t="s">
        <v>84</v>
      </c>
      <c r="E31" s="16">
        <v>59218</v>
      </c>
      <c r="F31" s="17">
        <v>446.27</v>
      </c>
      <c r="G31" s="18">
        <v>1.0999999999999999E-2</v>
      </c>
      <c r="H31" s="40"/>
    </row>
    <row r="32" spans="1:8" ht="12.95" customHeight="1">
      <c r="A32" s="14" t="s">
        <v>414</v>
      </c>
      <c r="B32" s="10" t="s">
        <v>415</v>
      </c>
      <c r="C32" s="15" t="s">
        <v>416</v>
      </c>
      <c r="D32" s="12" t="s">
        <v>34</v>
      </c>
      <c r="E32" s="16">
        <v>52503</v>
      </c>
      <c r="F32" s="17">
        <v>438.66</v>
      </c>
      <c r="G32" s="18">
        <v>1.0800000000000001E-2</v>
      </c>
      <c r="H32" s="40"/>
    </row>
    <row r="33" spans="1:8" ht="12.95" customHeight="1">
      <c r="A33" s="14" t="s">
        <v>417</v>
      </c>
      <c r="B33" s="10" t="s">
        <v>418</v>
      </c>
      <c r="C33" s="15" t="s">
        <v>419</v>
      </c>
      <c r="D33" s="12" t="s">
        <v>135</v>
      </c>
      <c r="E33" s="16">
        <v>187465</v>
      </c>
      <c r="F33" s="17">
        <v>387.58</v>
      </c>
      <c r="G33" s="18">
        <v>9.5999999999999992E-3</v>
      </c>
      <c r="H33" s="40"/>
    </row>
    <row r="34" spans="1:8" ht="12.95" customHeight="1">
      <c r="A34" s="14" t="s">
        <v>1140</v>
      </c>
      <c r="B34" s="10" t="s">
        <v>1141</v>
      </c>
      <c r="C34" s="15" t="s">
        <v>1142</v>
      </c>
      <c r="D34" s="12" t="s">
        <v>14</v>
      </c>
      <c r="E34" s="16">
        <v>1957</v>
      </c>
      <c r="F34" s="17">
        <v>374.82</v>
      </c>
      <c r="G34" s="18">
        <v>9.2999999999999992E-3</v>
      </c>
      <c r="H34" s="40"/>
    </row>
    <row r="35" spans="1:8" ht="12.95" customHeight="1">
      <c r="A35" s="14" t="s">
        <v>353</v>
      </c>
      <c r="B35" s="10" t="s">
        <v>354</v>
      </c>
      <c r="C35" s="15" t="s">
        <v>355</v>
      </c>
      <c r="D35" s="12" t="s">
        <v>70</v>
      </c>
      <c r="E35" s="16">
        <v>20935</v>
      </c>
      <c r="F35" s="17">
        <v>348.03</v>
      </c>
      <c r="G35" s="18">
        <v>8.6E-3</v>
      </c>
      <c r="H35" s="40"/>
    </row>
    <row r="36" spans="1:8" ht="12.95" customHeight="1">
      <c r="A36" s="14" t="s">
        <v>1143</v>
      </c>
      <c r="B36" s="10" t="s">
        <v>1144</v>
      </c>
      <c r="C36" s="15" t="s">
        <v>1145</v>
      </c>
      <c r="D36" s="12" t="s">
        <v>22</v>
      </c>
      <c r="E36" s="16">
        <v>51043</v>
      </c>
      <c r="F36" s="17">
        <v>347.5</v>
      </c>
      <c r="G36" s="18">
        <v>8.6E-3</v>
      </c>
      <c r="H36" s="40"/>
    </row>
    <row r="37" spans="1:8" ht="12.95" customHeight="1">
      <c r="A37" s="14" t="s">
        <v>365</v>
      </c>
      <c r="B37" s="10" t="s">
        <v>366</v>
      </c>
      <c r="C37" s="15" t="s">
        <v>367</v>
      </c>
      <c r="D37" s="12" t="s">
        <v>84</v>
      </c>
      <c r="E37" s="16">
        <v>6989</v>
      </c>
      <c r="F37" s="17">
        <v>340.98</v>
      </c>
      <c r="G37" s="18">
        <v>8.3999999999999995E-3</v>
      </c>
      <c r="H37" s="40"/>
    </row>
    <row r="38" spans="1:8" ht="12.95" customHeight="1">
      <c r="A38" s="14" t="s">
        <v>132</v>
      </c>
      <c r="B38" s="10" t="s">
        <v>133</v>
      </c>
      <c r="C38" s="15" t="s">
        <v>134</v>
      </c>
      <c r="D38" s="12" t="s">
        <v>135</v>
      </c>
      <c r="E38" s="16">
        <v>260597</v>
      </c>
      <c r="F38" s="17">
        <v>331.61</v>
      </c>
      <c r="G38" s="18">
        <v>8.2000000000000007E-3</v>
      </c>
      <c r="H38" s="40"/>
    </row>
    <row r="39" spans="1:8" ht="12.95" customHeight="1">
      <c r="A39" s="14" t="s">
        <v>1146</v>
      </c>
      <c r="B39" s="10" t="s">
        <v>1147</v>
      </c>
      <c r="C39" s="15" t="s">
        <v>1148</v>
      </c>
      <c r="D39" s="12" t="s">
        <v>139</v>
      </c>
      <c r="E39" s="16">
        <v>54356</v>
      </c>
      <c r="F39" s="17">
        <v>330.7</v>
      </c>
      <c r="G39" s="18">
        <v>8.2000000000000007E-3</v>
      </c>
      <c r="H39" s="40"/>
    </row>
    <row r="40" spans="1:8" ht="12.95" customHeight="1">
      <c r="A40" s="14" t="s">
        <v>426</v>
      </c>
      <c r="B40" s="10" t="s">
        <v>427</v>
      </c>
      <c r="C40" s="15" t="s">
        <v>428</v>
      </c>
      <c r="D40" s="12" t="s">
        <v>429</v>
      </c>
      <c r="E40" s="16">
        <v>80111</v>
      </c>
      <c r="F40" s="17">
        <v>330.66</v>
      </c>
      <c r="G40" s="18">
        <v>8.2000000000000007E-3</v>
      </c>
      <c r="H40" s="40"/>
    </row>
    <row r="41" spans="1:8" ht="12.95" customHeight="1">
      <c r="A41" s="14" t="s">
        <v>1149</v>
      </c>
      <c r="B41" s="10" t="s">
        <v>1150</v>
      </c>
      <c r="C41" s="15" t="s">
        <v>1151</v>
      </c>
      <c r="D41" s="12" t="s">
        <v>84</v>
      </c>
      <c r="E41" s="16">
        <v>6662</v>
      </c>
      <c r="F41" s="17">
        <v>311.51</v>
      </c>
      <c r="G41" s="18">
        <v>7.7000000000000002E-3</v>
      </c>
      <c r="H41" s="40"/>
    </row>
    <row r="42" spans="1:8" ht="12.95" customHeight="1">
      <c r="A42" s="14" t="s">
        <v>1102</v>
      </c>
      <c r="B42" s="10" t="s">
        <v>1103</v>
      </c>
      <c r="C42" s="15" t="s">
        <v>1104</v>
      </c>
      <c r="D42" s="12" t="s">
        <v>26</v>
      </c>
      <c r="E42" s="16">
        <v>33116</v>
      </c>
      <c r="F42" s="17">
        <v>292.41000000000003</v>
      </c>
      <c r="G42" s="18">
        <v>7.1999999999999998E-3</v>
      </c>
      <c r="H42" s="40"/>
    </row>
    <row r="43" spans="1:8" ht="12.95" customHeight="1">
      <c r="A43" s="14" t="s">
        <v>1152</v>
      </c>
      <c r="B43" s="10" t="s">
        <v>1153</v>
      </c>
      <c r="C43" s="15" t="s">
        <v>1154</v>
      </c>
      <c r="D43" s="12" t="s">
        <v>233</v>
      </c>
      <c r="E43" s="16">
        <v>200096</v>
      </c>
      <c r="F43" s="17">
        <v>284.33999999999997</v>
      </c>
      <c r="G43" s="18">
        <v>7.0000000000000001E-3</v>
      </c>
      <c r="H43" s="40"/>
    </row>
    <row r="44" spans="1:8" ht="12.95" customHeight="1">
      <c r="A44" s="14" t="s">
        <v>381</v>
      </c>
      <c r="B44" s="10" t="s">
        <v>382</v>
      </c>
      <c r="C44" s="15" t="s">
        <v>383</v>
      </c>
      <c r="D44" s="12" t="s">
        <v>22</v>
      </c>
      <c r="E44" s="16">
        <v>24137</v>
      </c>
      <c r="F44" s="17">
        <v>280.12</v>
      </c>
      <c r="G44" s="18">
        <v>6.8999999999999999E-3</v>
      </c>
      <c r="H44" s="40"/>
    </row>
    <row r="45" spans="1:8" ht="12.95" customHeight="1">
      <c r="A45" s="14" t="s">
        <v>1155</v>
      </c>
      <c r="B45" s="10" t="s">
        <v>1156</v>
      </c>
      <c r="C45" s="15" t="s">
        <v>1157</v>
      </c>
      <c r="D45" s="12" t="s">
        <v>267</v>
      </c>
      <c r="E45" s="16">
        <v>40314</v>
      </c>
      <c r="F45" s="17">
        <v>275.69</v>
      </c>
      <c r="G45" s="18">
        <v>6.7999999999999996E-3</v>
      </c>
      <c r="H45" s="40"/>
    </row>
    <row r="46" spans="1:8" ht="12.95" customHeight="1">
      <c r="A46" s="14" t="s">
        <v>1158</v>
      </c>
      <c r="B46" s="10" t="s">
        <v>1159</v>
      </c>
      <c r="C46" s="15" t="s">
        <v>1160</v>
      </c>
      <c r="D46" s="12" t="s">
        <v>84</v>
      </c>
      <c r="E46" s="16">
        <v>27873</v>
      </c>
      <c r="F46" s="17">
        <v>270.73</v>
      </c>
      <c r="G46" s="18">
        <v>6.7000000000000002E-3</v>
      </c>
      <c r="H46" s="40"/>
    </row>
    <row r="47" spans="1:8" ht="12.95" customHeight="1">
      <c r="A47" s="14" t="s">
        <v>100</v>
      </c>
      <c r="B47" s="10" t="s">
        <v>101</v>
      </c>
      <c r="C47" s="15" t="s">
        <v>102</v>
      </c>
      <c r="D47" s="12" t="s">
        <v>14</v>
      </c>
      <c r="E47" s="16">
        <v>32854</v>
      </c>
      <c r="F47" s="17">
        <v>255.8</v>
      </c>
      <c r="G47" s="18">
        <v>6.3E-3</v>
      </c>
      <c r="H47" s="40"/>
    </row>
    <row r="48" spans="1:8" ht="12.95" customHeight="1">
      <c r="A48" s="14" t="s">
        <v>1161</v>
      </c>
      <c r="B48" s="10" t="s">
        <v>1162</v>
      </c>
      <c r="C48" s="15" t="s">
        <v>1163</v>
      </c>
      <c r="D48" s="12" t="s">
        <v>34</v>
      </c>
      <c r="E48" s="16">
        <v>7142</v>
      </c>
      <c r="F48" s="17">
        <v>231.42</v>
      </c>
      <c r="G48" s="18">
        <v>5.7000000000000002E-3</v>
      </c>
      <c r="H48" s="40"/>
    </row>
    <row r="49" spans="1:8" ht="12.95" customHeight="1">
      <c r="A49" s="14" t="s">
        <v>1164</v>
      </c>
      <c r="B49" s="10" t="s">
        <v>1165</v>
      </c>
      <c r="C49" s="15" t="s">
        <v>1166</v>
      </c>
      <c r="D49" s="12" t="s">
        <v>14</v>
      </c>
      <c r="E49" s="16">
        <v>6473</v>
      </c>
      <c r="F49" s="17">
        <v>229.5</v>
      </c>
      <c r="G49" s="18">
        <v>5.7000000000000002E-3</v>
      </c>
      <c r="H49" s="40"/>
    </row>
    <row r="50" spans="1:8" ht="12.95" customHeight="1">
      <c r="A50" s="14" t="s">
        <v>1167</v>
      </c>
      <c r="B50" s="10" t="s">
        <v>1168</v>
      </c>
      <c r="C50" s="15" t="s">
        <v>1169</v>
      </c>
      <c r="D50" s="12" t="s">
        <v>204</v>
      </c>
      <c r="E50" s="16">
        <v>30172</v>
      </c>
      <c r="F50" s="17">
        <v>205.68</v>
      </c>
      <c r="G50" s="18">
        <v>5.1000000000000004E-3</v>
      </c>
      <c r="H50" s="40"/>
    </row>
    <row r="51" spans="1:8" ht="12.95" customHeight="1">
      <c r="A51" s="14" t="s">
        <v>469</v>
      </c>
      <c r="B51" s="10" t="s">
        <v>470</v>
      </c>
      <c r="C51" s="15" t="s">
        <v>471</v>
      </c>
      <c r="D51" s="12" t="s">
        <v>324</v>
      </c>
      <c r="E51" s="16">
        <v>52350</v>
      </c>
      <c r="F51" s="17">
        <v>193.7</v>
      </c>
      <c r="G51" s="18">
        <v>4.7999999999999996E-3</v>
      </c>
      <c r="H51" s="40"/>
    </row>
    <row r="52" spans="1:8" ht="12.95" customHeight="1">
      <c r="A52" s="14" t="s">
        <v>1170</v>
      </c>
      <c r="B52" s="10" t="s">
        <v>1171</v>
      </c>
      <c r="C52" s="15" t="s">
        <v>1172</v>
      </c>
      <c r="D52" s="12" t="s">
        <v>70</v>
      </c>
      <c r="E52" s="16">
        <v>732</v>
      </c>
      <c r="F52" s="17">
        <v>191.07</v>
      </c>
      <c r="G52" s="18">
        <v>4.7000000000000002E-3</v>
      </c>
      <c r="H52" s="40"/>
    </row>
    <row r="53" spans="1:8" ht="12.95" customHeight="1">
      <c r="A53" s="14" t="s">
        <v>1173</v>
      </c>
      <c r="B53" s="10" t="s">
        <v>1174</v>
      </c>
      <c r="C53" s="15" t="s">
        <v>1175</v>
      </c>
      <c r="D53" s="12" t="s">
        <v>34</v>
      </c>
      <c r="E53" s="16">
        <v>7647</v>
      </c>
      <c r="F53" s="17">
        <v>181.27</v>
      </c>
      <c r="G53" s="18">
        <v>4.4999999999999997E-3</v>
      </c>
      <c r="H53" s="40"/>
    </row>
    <row r="54" spans="1:8" ht="12.95" customHeight="1">
      <c r="A54" s="14" t="s">
        <v>430</v>
      </c>
      <c r="B54" s="10" t="s">
        <v>431</v>
      </c>
      <c r="C54" s="15" t="s">
        <v>432</v>
      </c>
      <c r="D54" s="12" t="s">
        <v>433</v>
      </c>
      <c r="E54" s="16">
        <v>114922</v>
      </c>
      <c r="F54" s="17">
        <v>174.68</v>
      </c>
      <c r="G54" s="18">
        <v>4.3E-3</v>
      </c>
      <c r="H54" s="40"/>
    </row>
    <row r="55" spans="1:8" ht="12.95" customHeight="1">
      <c r="A55" s="14" t="s">
        <v>1176</v>
      </c>
      <c r="B55" s="10" t="s">
        <v>1177</v>
      </c>
      <c r="C55" s="15" t="s">
        <v>1178</v>
      </c>
      <c r="D55" s="12" t="s">
        <v>34</v>
      </c>
      <c r="E55" s="16">
        <v>7123</v>
      </c>
      <c r="F55" s="17">
        <v>174.46</v>
      </c>
      <c r="G55" s="18">
        <v>4.3E-3</v>
      </c>
      <c r="H55" s="40"/>
    </row>
    <row r="56" spans="1:8" ht="12.95" customHeight="1">
      <c r="A56" s="14" t="s">
        <v>1179</v>
      </c>
      <c r="B56" s="10" t="s">
        <v>1180</v>
      </c>
      <c r="C56" s="15" t="s">
        <v>1181</v>
      </c>
      <c r="D56" s="12" t="s">
        <v>324</v>
      </c>
      <c r="E56" s="16">
        <v>139411</v>
      </c>
      <c r="F56" s="17">
        <v>165.83</v>
      </c>
      <c r="G56" s="18">
        <v>4.1000000000000003E-3</v>
      </c>
      <c r="H56" s="40"/>
    </row>
    <row r="57" spans="1:8" ht="12.95" customHeight="1">
      <c r="A57" s="3"/>
      <c r="B57" s="20"/>
      <c r="C57" s="21" t="s">
        <v>297</v>
      </c>
      <c r="D57" s="21"/>
      <c r="E57" s="21"/>
      <c r="F57" s="22">
        <v>40404.74</v>
      </c>
      <c r="G57" s="23">
        <v>0.99770000000000003</v>
      </c>
      <c r="H57" s="24"/>
    </row>
    <row r="58" spans="1:8" ht="12.95" customHeight="1">
      <c r="A58" s="3"/>
      <c r="B58" s="10"/>
      <c r="C58" s="11" t="s">
        <v>298</v>
      </c>
      <c r="D58" s="12"/>
      <c r="E58" s="12"/>
      <c r="F58" s="12"/>
      <c r="G58" s="12"/>
      <c r="H58" s="13"/>
    </row>
    <row r="59" spans="1:8" ht="12.95" customHeight="1">
      <c r="A59" s="3"/>
      <c r="B59" s="20"/>
      <c r="C59" s="21" t="s">
        <v>297</v>
      </c>
      <c r="D59" s="21"/>
      <c r="E59" s="21"/>
      <c r="F59" s="22">
        <v>0</v>
      </c>
      <c r="G59" s="23">
        <v>0</v>
      </c>
      <c r="H59" s="24"/>
    </row>
    <row r="60" spans="1:8" ht="12.95" customHeight="1">
      <c r="A60" s="3"/>
      <c r="B60" s="26"/>
      <c r="C60" s="21" t="s">
        <v>303</v>
      </c>
      <c r="D60" s="27"/>
      <c r="E60" s="28"/>
      <c r="F60" s="29">
        <v>40404.74</v>
      </c>
      <c r="G60" s="30">
        <v>0.99770000000000003</v>
      </c>
      <c r="H60" s="31"/>
    </row>
    <row r="61" spans="1:8" ht="12.95" customHeight="1">
      <c r="A61" s="3"/>
      <c r="B61" s="10"/>
      <c r="C61" s="11" t="s">
        <v>304</v>
      </c>
      <c r="D61" s="12"/>
      <c r="E61" s="12"/>
      <c r="F61" s="12"/>
      <c r="G61" s="12"/>
      <c r="H61" s="13"/>
    </row>
    <row r="62" spans="1:8" ht="12.95" customHeight="1">
      <c r="A62" s="3"/>
      <c r="B62" s="10"/>
      <c r="C62" s="11" t="s">
        <v>5141</v>
      </c>
      <c r="D62" s="12"/>
      <c r="E62" s="12"/>
      <c r="F62" s="12"/>
      <c r="G62" s="12"/>
      <c r="H62" s="13"/>
    </row>
    <row r="63" spans="1:8" ht="12.95" customHeight="1">
      <c r="A63" s="4"/>
      <c r="B63" s="10"/>
      <c r="C63" s="15" t="s">
        <v>5142</v>
      </c>
      <c r="D63" s="12"/>
      <c r="E63" s="25"/>
      <c r="F63" s="17">
        <v>226.79</v>
      </c>
      <c r="G63" s="18">
        <v>5.5999999999999999E-3</v>
      </c>
      <c r="H63" s="40"/>
    </row>
    <row r="64" spans="1:8" ht="12.95" customHeight="1">
      <c r="A64" s="3"/>
      <c r="B64" s="26"/>
      <c r="C64" s="21" t="s">
        <v>303</v>
      </c>
      <c r="D64" s="27"/>
      <c r="E64" s="28"/>
      <c r="F64" s="29">
        <v>226.79</v>
      </c>
      <c r="G64" s="30">
        <v>5.5999999999999999E-3</v>
      </c>
      <c r="H64" s="31"/>
    </row>
    <row r="65" spans="1:8" ht="12.95" customHeight="1">
      <c r="A65" s="3"/>
      <c r="B65" s="10"/>
      <c r="C65" s="11" t="s">
        <v>312</v>
      </c>
      <c r="D65" s="12"/>
      <c r="E65" s="12"/>
      <c r="F65" s="12"/>
      <c r="G65" s="12"/>
      <c r="H65" s="13"/>
    </row>
    <row r="66" spans="1:8" ht="12.95" customHeight="1">
      <c r="A66" s="14" t="s">
        <v>315</v>
      </c>
      <c r="B66" s="10"/>
      <c r="C66" s="15" t="s">
        <v>316</v>
      </c>
      <c r="D66" s="12"/>
      <c r="E66" s="25"/>
      <c r="F66" s="17">
        <v>0</v>
      </c>
      <c r="G66" s="25" t="s">
        <v>302</v>
      </c>
      <c r="H66" s="40"/>
    </row>
    <row r="67" spans="1:8" ht="12.95" customHeight="1">
      <c r="A67" s="3"/>
      <c r="B67" s="26"/>
      <c r="C67" s="21" t="s">
        <v>303</v>
      </c>
      <c r="D67" s="27"/>
      <c r="E67" s="28"/>
      <c r="F67" s="29">
        <v>0</v>
      </c>
      <c r="G67" s="30">
        <v>0</v>
      </c>
      <c r="H67" s="31"/>
    </row>
    <row r="68" spans="1:8" ht="12.95" customHeight="1">
      <c r="A68" s="3"/>
      <c r="B68" s="26"/>
      <c r="C68" s="21" t="s">
        <v>317</v>
      </c>
      <c r="D68" s="27"/>
      <c r="E68" s="12"/>
      <c r="F68" s="29">
        <v>-127.63</v>
      </c>
      <c r="G68" s="30">
        <v>-3.3E-3</v>
      </c>
      <c r="H68" s="31"/>
    </row>
    <row r="69" spans="1:8" ht="12.95" customHeight="1">
      <c r="A69" s="3"/>
      <c r="B69" s="32"/>
      <c r="C69" s="33" t="s">
        <v>318</v>
      </c>
      <c r="D69" s="34"/>
      <c r="E69" s="34"/>
      <c r="F69" s="35">
        <v>40503.902217499999</v>
      </c>
      <c r="G69" s="36">
        <v>1</v>
      </c>
      <c r="H69" s="37"/>
    </row>
    <row r="70" spans="1:8" ht="12.95" customHeight="1">
      <c r="A70" s="3"/>
      <c r="B70" s="3"/>
      <c r="C70" s="4"/>
      <c r="D70" s="3"/>
      <c r="E70" s="3"/>
      <c r="F70" s="3"/>
      <c r="G70" s="3"/>
      <c r="H70" s="3"/>
    </row>
    <row r="71" spans="1:8" s="106" customFormat="1" ht="36.75" customHeight="1">
      <c r="A71" s="112"/>
      <c r="B71" s="212" t="s">
        <v>5398</v>
      </c>
      <c r="C71" s="212"/>
      <c r="D71" s="212"/>
      <c r="E71" s="212"/>
      <c r="F71" s="212"/>
      <c r="G71" s="212"/>
    </row>
    <row r="72" spans="1:8" s="106" customFormat="1">
      <c r="B72" s="212" t="s">
        <v>5399</v>
      </c>
      <c r="C72" s="212"/>
      <c r="D72" s="212"/>
      <c r="E72" s="212"/>
      <c r="F72" s="212"/>
      <c r="G72" s="212"/>
    </row>
    <row r="73" spans="1:8" s="106" customFormat="1">
      <c r="B73" s="113"/>
      <c r="C73" s="112"/>
      <c r="D73" s="112"/>
      <c r="E73" s="112"/>
      <c r="F73" s="112"/>
    </row>
    <row r="74" spans="1:8" s="106" customFormat="1">
      <c r="B74" s="114" t="s">
        <v>5400</v>
      </c>
      <c r="C74" s="112"/>
      <c r="D74" s="112"/>
      <c r="E74" s="112"/>
      <c r="F74" s="112"/>
    </row>
    <row r="75" spans="1:8" s="106" customFormat="1">
      <c r="B75" s="112"/>
      <c r="C75" s="113"/>
      <c r="D75" s="112"/>
      <c r="E75" s="112"/>
      <c r="F75" s="112"/>
      <c r="G75" s="112"/>
    </row>
    <row r="76" spans="1:8" s="106" customFormat="1">
      <c r="B76" s="213" t="s">
        <v>2</v>
      </c>
      <c r="C76" s="213" t="s">
        <v>3</v>
      </c>
      <c r="D76" s="213" t="s">
        <v>4</v>
      </c>
      <c r="E76" s="214" t="s">
        <v>5</v>
      </c>
      <c r="F76" s="115" t="s">
        <v>5401</v>
      </c>
      <c r="G76" s="214" t="s">
        <v>7</v>
      </c>
    </row>
    <row r="77" spans="1:8" s="106" customFormat="1">
      <c r="B77" s="213"/>
      <c r="C77" s="213"/>
      <c r="D77" s="213"/>
      <c r="E77" s="214"/>
      <c r="F77" s="115" t="s">
        <v>5402</v>
      </c>
      <c r="G77" s="214"/>
    </row>
    <row r="78" spans="1:8" s="106" customFormat="1">
      <c r="B78" s="116"/>
      <c r="C78" s="117" t="s">
        <v>9</v>
      </c>
      <c r="D78" s="116"/>
      <c r="E78" s="116"/>
      <c r="F78" s="116"/>
      <c r="G78" s="116"/>
    </row>
    <row r="79" spans="1:8" s="106" customFormat="1">
      <c r="B79" s="116"/>
      <c r="C79" s="117" t="s">
        <v>10</v>
      </c>
      <c r="D79" s="116"/>
      <c r="E79" s="116"/>
      <c r="F79" s="116"/>
      <c r="G79" s="116"/>
    </row>
    <row r="80" spans="1:8" s="106" customFormat="1">
      <c r="B80" s="116" t="s">
        <v>3171</v>
      </c>
      <c r="C80" s="116" t="s">
        <v>1182</v>
      </c>
      <c r="D80" s="116" t="s">
        <v>26</v>
      </c>
      <c r="E80" s="118">
        <v>55578</v>
      </c>
      <c r="F80" s="118">
        <v>0</v>
      </c>
      <c r="G80" s="119">
        <v>0</v>
      </c>
    </row>
    <row r="81" spans="1:8" s="106" customFormat="1">
      <c r="B81" s="116"/>
      <c r="C81" s="117" t="s">
        <v>303</v>
      </c>
      <c r="D81" s="116"/>
      <c r="E81" s="116"/>
      <c r="F81" s="118">
        <v>0</v>
      </c>
      <c r="G81" s="120">
        <v>0</v>
      </c>
    </row>
    <row r="82" spans="1:8" s="106" customFormat="1">
      <c r="B82" s="121"/>
      <c r="C82" s="117" t="s">
        <v>317</v>
      </c>
      <c r="D82" s="116"/>
      <c r="E82" s="116"/>
      <c r="F82" s="118">
        <v>0</v>
      </c>
      <c r="G82" s="120">
        <v>0</v>
      </c>
    </row>
    <row r="83" spans="1:8" s="106" customFormat="1">
      <c r="B83" s="121"/>
      <c r="C83" s="117" t="s">
        <v>318</v>
      </c>
      <c r="D83" s="116"/>
      <c r="E83" s="116"/>
      <c r="F83" s="118">
        <v>0</v>
      </c>
      <c r="G83" s="120">
        <v>0</v>
      </c>
    </row>
    <row r="84" spans="1:8" ht="12.95" customHeight="1">
      <c r="A84" s="3"/>
      <c r="B84" s="3"/>
      <c r="C84" s="2"/>
      <c r="D84" s="3"/>
      <c r="E84" s="3"/>
      <c r="F84" s="3"/>
      <c r="G84" s="3"/>
      <c r="H84" s="3"/>
    </row>
    <row r="85" spans="1:8" ht="12.95" customHeight="1">
      <c r="A85" s="3"/>
      <c r="B85" s="3"/>
      <c r="C85" s="2" t="s">
        <v>319</v>
      </c>
      <c r="D85" s="3"/>
      <c r="E85" s="3"/>
      <c r="F85" s="3"/>
      <c r="G85" s="3"/>
      <c r="H85" s="3"/>
    </row>
    <row r="86" spans="1:8" ht="12.95" customHeight="1">
      <c r="A86" s="3"/>
      <c r="B86" s="3"/>
      <c r="C86" s="2"/>
      <c r="D86" s="3"/>
      <c r="E86" s="3"/>
      <c r="F86" s="3"/>
      <c r="G86" s="3"/>
      <c r="H86" s="3"/>
    </row>
    <row r="87" spans="1:8" ht="12.95" customHeight="1">
      <c r="A87" s="3"/>
      <c r="B87" s="3"/>
      <c r="C87" s="2"/>
      <c r="D87" s="3"/>
      <c r="E87" s="3"/>
      <c r="F87" s="3"/>
      <c r="G87" s="3"/>
      <c r="H87" s="3"/>
    </row>
    <row r="88" spans="1:8">
      <c r="F88" s="71" t="s">
        <v>5511</v>
      </c>
    </row>
    <row r="89" spans="1:8">
      <c r="B89" s="71" t="s">
        <v>5486</v>
      </c>
      <c r="F89" s="71" t="s">
        <v>5488</v>
      </c>
    </row>
  </sheetData>
  <mergeCells count="9">
    <mergeCell ref="B1:C1"/>
    <mergeCell ref="B2:C2"/>
    <mergeCell ref="B71:G71"/>
    <mergeCell ref="B72:G72"/>
    <mergeCell ref="B76:B77"/>
    <mergeCell ref="C76:C77"/>
    <mergeCell ref="D76:D77"/>
    <mergeCell ref="E76:E77"/>
    <mergeCell ref="G76:G77"/>
  </mergeCells>
  <hyperlinks>
    <hyperlink ref="H1" location="Index" display="Index" xr:uid="{81D9A7B5-9621-451E-8983-004A796D67E8}"/>
  </hyperlinks>
  <pageMargins left="0" right="0" top="0" bottom="0" header="0" footer="0"/>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outlinePr summaryBelow="0"/>
  </sheetPr>
  <dimension ref="A1:H162"/>
  <sheetViews>
    <sheetView topLeftCell="A130"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2836</v>
      </c>
      <c r="B1" s="210" t="s">
        <v>5045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85</v>
      </c>
      <c r="B7" s="10" t="s">
        <v>86</v>
      </c>
      <c r="C7" s="15" t="s">
        <v>87</v>
      </c>
      <c r="D7" s="12" t="s">
        <v>55</v>
      </c>
      <c r="E7" s="16">
        <v>2590740</v>
      </c>
      <c r="F7" s="17">
        <v>54908.14</v>
      </c>
      <c r="G7" s="18">
        <v>3.1300000000000001E-2</v>
      </c>
      <c r="H7" s="40"/>
    </row>
    <row r="8" spans="1:8" ht="12.95" customHeight="1">
      <c r="A8" s="14" t="s">
        <v>162</v>
      </c>
      <c r="B8" s="10" t="s">
        <v>163</v>
      </c>
      <c r="C8" s="15" t="s">
        <v>164</v>
      </c>
      <c r="D8" s="12" t="s">
        <v>165</v>
      </c>
      <c r="E8" s="16">
        <v>3296395</v>
      </c>
      <c r="F8" s="17">
        <v>53485.66</v>
      </c>
      <c r="G8" s="18">
        <v>3.0499999999999999E-2</v>
      </c>
      <c r="H8" s="40"/>
    </row>
    <row r="9" spans="1:8" ht="12.95" customHeight="1">
      <c r="A9" s="14" t="s">
        <v>1522</v>
      </c>
      <c r="B9" s="10" t="s">
        <v>1523</v>
      </c>
      <c r="C9" s="15" t="s">
        <v>1524</v>
      </c>
      <c r="D9" s="12" t="s">
        <v>30</v>
      </c>
      <c r="E9" s="16">
        <v>9676281</v>
      </c>
      <c r="F9" s="17">
        <v>47863.72</v>
      </c>
      <c r="G9" s="18">
        <v>2.7300000000000001E-2</v>
      </c>
      <c r="H9" s="40"/>
    </row>
    <row r="10" spans="1:8" ht="12.95" customHeight="1">
      <c r="A10" s="14" t="s">
        <v>2447</v>
      </c>
      <c r="B10" s="10" t="s">
        <v>2448</v>
      </c>
      <c r="C10" s="15" t="s">
        <v>2449</v>
      </c>
      <c r="D10" s="12" t="s">
        <v>70</v>
      </c>
      <c r="E10" s="16">
        <v>2850086</v>
      </c>
      <c r="F10" s="17">
        <v>38450.51</v>
      </c>
      <c r="G10" s="18">
        <v>2.1899999999999999E-2</v>
      </c>
      <c r="H10" s="40"/>
    </row>
    <row r="11" spans="1:8" ht="12.95" customHeight="1">
      <c r="A11" s="14" t="s">
        <v>466</v>
      </c>
      <c r="B11" s="10" t="s">
        <v>467</v>
      </c>
      <c r="C11" s="15" t="s">
        <v>468</v>
      </c>
      <c r="D11" s="12" t="s">
        <v>55</v>
      </c>
      <c r="E11" s="16">
        <v>1011721</v>
      </c>
      <c r="F11" s="17">
        <v>37848.480000000003</v>
      </c>
      <c r="G11" s="18">
        <v>2.1600000000000001E-2</v>
      </c>
      <c r="H11" s="40"/>
    </row>
    <row r="12" spans="1:8" ht="12.95" customHeight="1">
      <c r="A12" s="14" t="s">
        <v>116</v>
      </c>
      <c r="B12" s="10" t="s">
        <v>117</v>
      </c>
      <c r="C12" s="15" t="s">
        <v>118</v>
      </c>
      <c r="D12" s="12" t="s">
        <v>38</v>
      </c>
      <c r="E12" s="16">
        <v>9706033</v>
      </c>
      <c r="F12" s="17">
        <v>37741.910000000003</v>
      </c>
      <c r="G12" s="18">
        <v>2.1499999999999998E-2</v>
      </c>
      <c r="H12" s="40"/>
    </row>
    <row r="13" spans="1:8" ht="12.95" customHeight="1">
      <c r="A13" s="14" t="s">
        <v>2837</v>
      </c>
      <c r="B13" s="10" t="s">
        <v>2838</v>
      </c>
      <c r="C13" s="15" t="s">
        <v>2839</v>
      </c>
      <c r="D13" s="12" t="s">
        <v>30</v>
      </c>
      <c r="E13" s="16">
        <v>9274961</v>
      </c>
      <c r="F13" s="17">
        <v>37317.81</v>
      </c>
      <c r="G13" s="18">
        <v>2.1299999999999999E-2</v>
      </c>
      <c r="H13" s="40"/>
    </row>
    <row r="14" spans="1:8" ht="12.95" customHeight="1">
      <c r="A14" s="14" t="s">
        <v>1503</v>
      </c>
      <c r="B14" s="10" t="s">
        <v>1504</v>
      </c>
      <c r="C14" s="15" t="s">
        <v>1505</v>
      </c>
      <c r="D14" s="12" t="s">
        <v>14</v>
      </c>
      <c r="E14" s="16">
        <v>3170619</v>
      </c>
      <c r="F14" s="17">
        <v>35583.86</v>
      </c>
      <c r="G14" s="18">
        <v>2.0299999999999999E-2</v>
      </c>
      <c r="H14" s="40"/>
    </row>
    <row r="15" spans="1:8" ht="12.95" customHeight="1">
      <c r="A15" s="14" t="s">
        <v>2840</v>
      </c>
      <c r="B15" s="10" t="s">
        <v>2841</v>
      </c>
      <c r="C15" s="15" t="s">
        <v>2842</v>
      </c>
      <c r="D15" s="12" t="s">
        <v>38</v>
      </c>
      <c r="E15" s="16">
        <v>3062071</v>
      </c>
      <c r="F15" s="17">
        <v>32894.300000000003</v>
      </c>
      <c r="G15" s="18">
        <v>1.8700000000000001E-2</v>
      </c>
      <c r="H15" s="40"/>
    </row>
    <row r="16" spans="1:8" ht="12.95" customHeight="1">
      <c r="A16" s="14" t="s">
        <v>109</v>
      </c>
      <c r="B16" s="10" t="s">
        <v>110</v>
      </c>
      <c r="C16" s="15" t="s">
        <v>111</v>
      </c>
      <c r="D16" s="12" t="s">
        <v>38</v>
      </c>
      <c r="E16" s="16">
        <v>600000</v>
      </c>
      <c r="F16" s="17">
        <v>30604.2</v>
      </c>
      <c r="G16" s="18">
        <v>1.7399999999999999E-2</v>
      </c>
      <c r="H16" s="40"/>
    </row>
    <row r="17" spans="1:8" ht="12.95" customHeight="1">
      <c r="A17" s="14" t="s">
        <v>2843</v>
      </c>
      <c r="B17" s="10" t="s">
        <v>2844</v>
      </c>
      <c r="C17" s="15" t="s">
        <v>2845</v>
      </c>
      <c r="D17" s="12" t="s">
        <v>14</v>
      </c>
      <c r="E17" s="16">
        <v>9703493</v>
      </c>
      <c r="F17" s="17">
        <v>30240.94</v>
      </c>
      <c r="G17" s="18">
        <v>1.72E-2</v>
      </c>
      <c r="H17" s="40"/>
    </row>
    <row r="18" spans="1:8" ht="12.95" customHeight="1">
      <c r="A18" s="14" t="s">
        <v>2846</v>
      </c>
      <c r="B18" s="10" t="s">
        <v>2847</v>
      </c>
      <c r="C18" s="15" t="s">
        <v>2848</v>
      </c>
      <c r="D18" s="12" t="s">
        <v>197</v>
      </c>
      <c r="E18" s="16">
        <v>3265582</v>
      </c>
      <c r="F18" s="17">
        <v>29968.25</v>
      </c>
      <c r="G18" s="18">
        <v>1.7100000000000001E-2</v>
      </c>
      <c r="H18" s="40"/>
    </row>
    <row r="19" spans="1:8" ht="12.95" customHeight="1">
      <c r="A19" s="14" t="s">
        <v>2849</v>
      </c>
      <c r="B19" s="10" t="s">
        <v>2850</v>
      </c>
      <c r="C19" s="15" t="s">
        <v>2851</v>
      </c>
      <c r="D19" s="12" t="s">
        <v>115</v>
      </c>
      <c r="E19" s="16">
        <v>1964859</v>
      </c>
      <c r="F19" s="17">
        <v>28511.09</v>
      </c>
      <c r="G19" s="18">
        <v>1.6199999999999999E-2</v>
      </c>
      <c r="H19" s="40"/>
    </row>
    <row r="20" spans="1:8" ht="12.95" customHeight="1">
      <c r="A20" s="14" t="s">
        <v>1294</v>
      </c>
      <c r="B20" s="10" t="s">
        <v>1295</v>
      </c>
      <c r="C20" s="15" t="s">
        <v>1296</v>
      </c>
      <c r="D20" s="12" t="s">
        <v>349</v>
      </c>
      <c r="E20" s="16">
        <v>9835735</v>
      </c>
      <c r="F20" s="17">
        <v>27181.05</v>
      </c>
      <c r="G20" s="18">
        <v>1.55E-2</v>
      </c>
      <c r="H20" s="40"/>
    </row>
    <row r="21" spans="1:8" ht="12.95" customHeight="1">
      <c r="A21" s="14" t="s">
        <v>2852</v>
      </c>
      <c r="B21" s="10" t="s">
        <v>2853</v>
      </c>
      <c r="C21" s="15" t="s">
        <v>2854</v>
      </c>
      <c r="D21" s="12" t="s">
        <v>2855</v>
      </c>
      <c r="E21" s="16">
        <v>5763697</v>
      </c>
      <c r="F21" s="17">
        <v>26342.98</v>
      </c>
      <c r="G21" s="18">
        <v>1.4999999999999999E-2</v>
      </c>
      <c r="H21" s="40"/>
    </row>
    <row r="22" spans="1:8" ht="12.95" customHeight="1">
      <c r="A22" s="14" t="s">
        <v>252</v>
      </c>
      <c r="B22" s="10" t="s">
        <v>253</v>
      </c>
      <c r="C22" s="15" t="s">
        <v>254</v>
      </c>
      <c r="D22" s="12" t="s">
        <v>30</v>
      </c>
      <c r="E22" s="16">
        <v>628605</v>
      </c>
      <c r="F22" s="17">
        <v>26016.7</v>
      </c>
      <c r="G22" s="18">
        <v>1.4800000000000001E-2</v>
      </c>
      <c r="H22" s="40"/>
    </row>
    <row r="23" spans="1:8" ht="12.95" customHeight="1">
      <c r="A23" s="14" t="s">
        <v>2856</v>
      </c>
      <c r="B23" s="10" t="s">
        <v>2857</v>
      </c>
      <c r="C23" s="15" t="s">
        <v>2858</v>
      </c>
      <c r="D23" s="12" t="s">
        <v>30</v>
      </c>
      <c r="E23" s="16">
        <v>1167635</v>
      </c>
      <c r="F23" s="17">
        <v>25551.360000000001</v>
      </c>
      <c r="G23" s="18">
        <v>1.46E-2</v>
      </c>
      <c r="H23" s="40"/>
    </row>
    <row r="24" spans="1:8" ht="12.95" customHeight="1">
      <c r="A24" s="14" t="s">
        <v>1099</v>
      </c>
      <c r="B24" s="10" t="s">
        <v>1100</v>
      </c>
      <c r="C24" s="15" t="s">
        <v>1101</v>
      </c>
      <c r="D24" s="12" t="s">
        <v>18</v>
      </c>
      <c r="E24" s="16">
        <v>14087931</v>
      </c>
      <c r="F24" s="17">
        <v>25541.42</v>
      </c>
      <c r="G24" s="18">
        <v>1.4500000000000001E-2</v>
      </c>
      <c r="H24" s="40"/>
    </row>
    <row r="25" spans="1:8" ht="12.95" customHeight="1">
      <c r="A25" s="14" t="s">
        <v>1534</v>
      </c>
      <c r="B25" s="10" t="s">
        <v>1535</v>
      </c>
      <c r="C25" s="15" t="s">
        <v>1536</v>
      </c>
      <c r="D25" s="12" t="s">
        <v>30</v>
      </c>
      <c r="E25" s="16">
        <v>2500000</v>
      </c>
      <c r="F25" s="17">
        <v>25311.25</v>
      </c>
      <c r="G25" s="18">
        <v>1.44E-2</v>
      </c>
      <c r="H25" s="40"/>
    </row>
    <row r="26" spans="1:8" ht="12.95" customHeight="1">
      <c r="A26" s="14" t="s">
        <v>2859</v>
      </c>
      <c r="B26" s="10" t="s">
        <v>2860</v>
      </c>
      <c r="C26" s="15" t="s">
        <v>2861</v>
      </c>
      <c r="D26" s="12" t="s">
        <v>30</v>
      </c>
      <c r="E26" s="16">
        <v>2139945</v>
      </c>
      <c r="F26" s="17">
        <v>24585.83</v>
      </c>
      <c r="G26" s="18">
        <v>1.4E-2</v>
      </c>
      <c r="H26" s="40"/>
    </row>
    <row r="27" spans="1:8" ht="12.95" customHeight="1">
      <c r="A27" s="14" t="s">
        <v>178</v>
      </c>
      <c r="B27" s="10" t="s">
        <v>179</v>
      </c>
      <c r="C27" s="15" t="s">
        <v>180</v>
      </c>
      <c r="D27" s="12" t="s">
        <v>181</v>
      </c>
      <c r="E27" s="16">
        <v>61477</v>
      </c>
      <c r="F27" s="17">
        <v>23911.200000000001</v>
      </c>
      <c r="G27" s="18">
        <v>1.3599999999999999E-2</v>
      </c>
      <c r="H27" s="40"/>
    </row>
    <row r="28" spans="1:8" ht="12.95" customHeight="1">
      <c r="A28" s="14" t="s">
        <v>2862</v>
      </c>
      <c r="B28" s="10" t="s">
        <v>2863</v>
      </c>
      <c r="C28" s="15" t="s">
        <v>2864</v>
      </c>
      <c r="D28" s="12" t="s">
        <v>99</v>
      </c>
      <c r="E28" s="16">
        <v>4334805</v>
      </c>
      <c r="F28" s="17">
        <v>22850.92</v>
      </c>
      <c r="G28" s="18">
        <v>1.2999999999999999E-2</v>
      </c>
      <c r="H28" s="40"/>
    </row>
    <row r="29" spans="1:8" ht="12.95" customHeight="1">
      <c r="A29" s="14" t="s">
        <v>2865</v>
      </c>
      <c r="B29" s="10" t="s">
        <v>2866</v>
      </c>
      <c r="C29" s="15" t="s">
        <v>2867</v>
      </c>
      <c r="D29" s="12" t="s">
        <v>197</v>
      </c>
      <c r="E29" s="16">
        <v>1047270</v>
      </c>
      <c r="F29" s="17">
        <v>21164.28</v>
      </c>
      <c r="G29" s="18">
        <v>1.21E-2</v>
      </c>
      <c r="H29" s="40"/>
    </row>
    <row r="30" spans="1:8" ht="12.95" customHeight="1">
      <c r="A30" s="14" t="s">
        <v>246</v>
      </c>
      <c r="B30" s="10" t="s">
        <v>247</v>
      </c>
      <c r="C30" s="15" t="s">
        <v>248</v>
      </c>
      <c r="D30" s="12" t="s">
        <v>55</v>
      </c>
      <c r="E30" s="16">
        <v>579453</v>
      </c>
      <c r="F30" s="17">
        <v>20802.939999999999</v>
      </c>
      <c r="G30" s="18">
        <v>1.1900000000000001E-2</v>
      </c>
      <c r="H30" s="40"/>
    </row>
    <row r="31" spans="1:8" ht="12.95" customHeight="1">
      <c r="A31" s="14" t="s">
        <v>191</v>
      </c>
      <c r="B31" s="10" t="s">
        <v>192</v>
      </c>
      <c r="C31" s="15" t="s">
        <v>193</v>
      </c>
      <c r="D31" s="12" t="s">
        <v>99</v>
      </c>
      <c r="E31" s="16">
        <v>508185</v>
      </c>
      <c r="F31" s="17">
        <v>19361.849999999999</v>
      </c>
      <c r="G31" s="18">
        <v>1.0999999999999999E-2</v>
      </c>
      <c r="H31" s="40"/>
    </row>
    <row r="32" spans="1:8" ht="12.95" customHeight="1">
      <c r="A32" s="14" t="s">
        <v>149</v>
      </c>
      <c r="B32" s="10" t="s">
        <v>150</v>
      </c>
      <c r="C32" s="15" t="s">
        <v>151</v>
      </c>
      <c r="D32" s="12" t="s">
        <v>152</v>
      </c>
      <c r="E32" s="16">
        <v>1087030</v>
      </c>
      <c r="F32" s="17">
        <v>19183.36</v>
      </c>
      <c r="G32" s="18">
        <v>1.09E-2</v>
      </c>
      <c r="H32" s="40"/>
    </row>
    <row r="33" spans="1:8" ht="12.95" customHeight="1">
      <c r="A33" s="14" t="s">
        <v>2868</v>
      </c>
      <c r="B33" s="10" t="s">
        <v>2869</v>
      </c>
      <c r="C33" s="15" t="s">
        <v>2870</v>
      </c>
      <c r="D33" s="12" t="s">
        <v>197</v>
      </c>
      <c r="E33" s="16">
        <v>1034929</v>
      </c>
      <c r="F33" s="17">
        <v>19101.169999999998</v>
      </c>
      <c r="G33" s="18">
        <v>1.09E-2</v>
      </c>
      <c r="H33" s="40"/>
    </row>
    <row r="34" spans="1:8" ht="12.95" customHeight="1">
      <c r="A34" s="14" t="s">
        <v>2871</v>
      </c>
      <c r="B34" s="10" t="s">
        <v>2872</v>
      </c>
      <c r="C34" s="15" t="s">
        <v>2873</v>
      </c>
      <c r="D34" s="12" t="s">
        <v>115</v>
      </c>
      <c r="E34" s="16">
        <v>2500000</v>
      </c>
      <c r="F34" s="17">
        <v>18612.5</v>
      </c>
      <c r="G34" s="18">
        <v>1.06E-2</v>
      </c>
      <c r="H34" s="40"/>
    </row>
    <row r="35" spans="1:8" ht="12.95" customHeight="1">
      <c r="A35" s="14" t="s">
        <v>2874</v>
      </c>
      <c r="B35" s="10" t="s">
        <v>2875</v>
      </c>
      <c r="C35" s="15" t="s">
        <v>2876</v>
      </c>
      <c r="D35" s="12" t="s">
        <v>197</v>
      </c>
      <c r="E35" s="16">
        <v>4152361</v>
      </c>
      <c r="F35" s="17">
        <v>17755.5</v>
      </c>
      <c r="G35" s="18">
        <v>1.01E-2</v>
      </c>
      <c r="H35" s="40"/>
    </row>
    <row r="36" spans="1:8" ht="12.95" customHeight="1">
      <c r="A36" s="14" t="s">
        <v>255</v>
      </c>
      <c r="B36" s="10" t="s">
        <v>256</v>
      </c>
      <c r="C36" s="15" t="s">
        <v>257</v>
      </c>
      <c r="D36" s="12" t="s">
        <v>14</v>
      </c>
      <c r="E36" s="16">
        <v>905740</v>
      </c>
      <c r="F36" s="17">
        <v>17749.330000000002</v>
      </c>
      <c r="G36" s="18">
        <v>1.01E-2</v>
      </c>
      <c r="H36" s="40"/>
    </row>
    <row r="37" spans="1:8" ht="12.95" customHeight="1">
      <c r="A37" s="14" t="s">
        <v>2877</v>
      </c>
      <c r="B37" s="10" t="s">
        <v>2878</v>
      </c>
      <c r="C37" s="15" t="s">
        <v>2879</v>
      </c>
      <c r="D37" s="12" t="s">
        <v>152</v>
      </c>
      <c r="E37" s="16">
        <v>2857336</v>
      </c>
      <c r="F37" s="17">
        <v>17221.16</v>
      </c>
      <c r="G37" s="18">
        <v>9.7999999999999997E-3</v>
      </c>
      <c r="H37" s="40"/>
    </row>
    <row r="38" spans="1:8" ht="12.95" customHeight="1">
      <c r="A38" s="14" t="s">
        <v>346</v>
      </c>
      <c r="B38" s="10" t="s">
        <v>347</v>
      </c>
      <c r="C38" s="15" t="s">
        <v>348</v>
      </c>
      <c r="D38" s="12" t="s">
        <v>349</v>
      </c>
      <c r="E38" s="16">
        <v>2350000</v>
      </c>
      <c r="F38" s="17">
        <v>17113.88</v>
      </c>
      <c r="G38" s="18">
        <v>9.7000000000000003E-3</v>
      </c>
      <c r="H38" s="40"/>
    </row>
    <row r="39" spans="1:8" ht="12.95" customHeight="1">
      <c r="A39" s="14" t="s">
        <v>74</v>
      </c>
      <c r="B39" s="10" t="s">
        <v>75</v>
      </c>
      <c r="C39" s="15" t="s">
        <v>76</v>
      </c>
      <c r="D39" s="12" t="s">
        <v>77</v>
      </c>
      <c r="E39" s="16">
        <v>8100000</v>
      </c>
      <c r="F39" s="17">
        <v>16503.75</v>
      </c>
      <c r="G39" s="18">
        <v>9.4000000000000004E-3</v>
      </c>
      <c r="H39" s="40"/>
    </row>
    <row r="40" spans="1:8" ht="12.95" customHeight="1">
      <c r="A40" s="14" t="s">
        <v>2880</v>
      </c>
      <c r="B40" s="10" t="s">
        <v>2881</v>
      </c>
      <c r="C40" s="15" t="s">
        <v>2882</v>
      </c>
      <c r="D40" s="12" t="s">
        <v>223</v>
      </c>
      <c r="E40" s="16">
        <v>4500000</v>
      </c>
      <c r="F40" s="17">
        <v>16380</v>
      </c>
      <c r="G40" s="18">
        <v>9.2999999999999992E-3</v>
      </c>
      <c r="H40" s="40"/>
    </row>
    <row r="41" spans="1:8" ht="12.95" customHeight="1">
      <c r="A41" s="14" t="s">
        <v>211</v>
      </c>
      <c r="B41" s="10" t="s">
        <v>212</v>
      </c>
      <c r="C41" s="15" t="s">
        <v>213</v>
      </c>
      <c r="D41" s="12" t="s">
        <v>18</v>
      </c>
      <c r="E41" s="16">
        <v>3184947</v>
      </c>
      <c r="F41" s="17">
        <v>16031.43</v>
      </c>
      <c r="G41" s="18">
        <v>9.1000000000000004E-3</v>
      </c>
      <c r="H41" s="40"/>
    </row>
    <row r="42" spans="1:8" ht="12.95" customHeight="1">
      <c r="A42" s="14" t="s">
        <v>1096</v>
      </c>
      <c r="B42" s="10" t="s">
        <v>1097</v>
      </c>
      <c r="C42" s="15" t="s">
        <v>1098</v>
      </c>
      <c r="D42" s="12" t="s">
        <v>26</v>
      </c>
      <c r="E42" s="16">
        <v>18245248</v>
      </c>
      <c r="F42" s="17">
        <v>15645.3</v>
      </c>
      <c r="G42" s="18">
        <v>8.8999999999999999E-3</v>
      </c>
      <c r="H42" s="40"/>
    </row>
    <row r="43" spans="1:8" ht="12.95" customHeight="1">
      <c r="A43" s="14" t="s">
        <v>100</v>
      </c>
      <c r="B43" s="10" t="s">
        <v>101</v>
      </c>
      <c r="C43" s="15" t="s">
        <v>102</v>
      </c>
      <c r="D43" s="12" t="s">
        <v>14</v>
      </c>
      <c r="E43" s="16">
        <v>2000000</v>
      </c>
      <c r="F43" s="17">
        <v>15572</v>
      </c>
      <c r="G43" s="18">
        <v>8.8999999999999999E-3</v>
      </c>
      <c r="H43" s="40"/>
    </row>
    <row r="44" spans="1:8" ht="12.95" customHeight="1">
      <c r="A44" s="14" t="s">
        <v>2883</v>
      </c>
      <c r="B44" s="10" t="s">
        <v>2884</v>
      </c>
      <c r="C44" s="15" t="s">
        <v>2885</v>
      </c>
      <c r="D44" s="12" t="s">
        <v>204</v>
      </c>
      <c r="E44" s="16">
        <v>6242054</v>
      </c>
      <c r="F44" s="17">
        <v>15542.71</v>
      </c>
      <c r="G44" s="18">
        <v>8.8999999999999999E-3</v>
      </c>
      <c r="H44" s="40"/>
    </row>
    <row r="45" spans="1:8" ht="12.95" customHeight="1">
      <c r="A45" s="14" t="s">
        <v>2886</v>
      </c>
      <c r="B45" s="10" t="s">
        <v>2887</v>
      </c>
      <c r="C45" s="15" t="s">
        <v>2888</v>
      </c>
      <c r="D45" s="12" t="s">
        <v>197</v>
      </c>
      <c r="E45" s="16">
        <v>4278923</v>
      </c>
      <c r="F45" s="17">
        <v>15001.9</v>
      </c>
      <c r="G45" s="18">
        <v>8.5000000000000006E-3</v>
      </c>
      <c r="H45" s="40"/>
    </row>
    <row r="46" spans="1:8" ht="12.95" customHeight="1">
      <c r="A46" s="14" t="s">
        <v>2780</v>
      </c>
      <c r="B46" s="10" t="s">
        <v>2781</v>
      </c>
      <c r="C46" s="15" t="s">
        <v>2782</v>
      </c>
      <c r="D46" s="12" t="s">
        <v>139</v>
      </c>
      <c r="E46" s="16">
        <v>2100416</v>
      </c>
      <c r="F46" s="17">
        <v>14921.36</v>
      </c>
      <c r="G46" s="18">
        <v>8.5000000000000006E-3</v>
      </c>
      <c r="H46" s="40"/>
    </row>
    <row r="47" spans="1:8" ht="12.95" customHeight="1">
      <c r="A47" s="14" t="s">
        <v>2465</v>
      </c>
      <c r="B47" s="10" t="s">
        <v>2466</v>
      </c>
      <c r="C47" s="15" t="s">
        <v>2467</v>
      </c>
      <c r="D47" s="12" t="s">
        <v>2446</v>
      </c>
      <c r="E47" s="16">
        <v>3003119</v>
      </c>
      <c r="F47" s="17">
        <v>14442</v>
      </c>
      <c r="G47" s="18">
        <v>8.2000000000000007E-3</v>
      </c>
      <c r="H47" s="40"/>
    </row>
    <row r="48" spans="1:8" ht="12.95" customHeight="1">
      <c r="A48" s="14" t="s">
        <v>2889</v>
      </c>
      <c r="B48" s="10" t="s">
        <v>2890</v>
      </c>
      <c r="C48" s="15" t="s">
        <v>2891</v>
      </c>
      <c r="D48" s="12" t="s">
        <v>30</v>
      </c>
      <c r="E48" s="16">
        <v>3022981</v>
      </c>
      <c r="F48" s="17">
        <v>14357.65</v>
      </c>
      <c r="G48" s="18">
        <v>8.2000000000000007E-3</v>
      </c>
      <c r="H48" s="40"/>
    </row>
    <row r="49" spans="1:8" ht="12.95" customHeight="1">
      <c r="A49" s="14" t="s">
        <v>2892</v>
      </c>
      <c r="B49" s="10" t="s">
        <v>2893</v>
      </c>
      <c r="C49" s="15" t="s">
        <v>2894</v>
      </c>
      <c r="D49" s="12" t="s">
        <v>301</v>
      </c>
      <c r="E49" s="16">
        <v>397643</v>
      </c>
      <c r="F49" s="17">
        <v>13918.5</v>
      </c>
      <c r="G49" s="18">
        <v>7.9000000000000008E-3</v>
      </c>
      <c r="H49" s="40"/>
    </row>
    <row r="50" spans="1:8" ht="12.95" customHeight="1">
      <c r="A50" s="14" t="s">
        <v>156</v>
      </c>
      <c r="B50" s="10" t="s">
        <v>157</v>
      </c>
      <c r="C50" s="15" t="s">
        <v>158</v>
      </c>
      <c r="D50" s="12" t="s">
        <v>26</v>
      </c>
      <c r="E50" s="16">
        <v>2900000</v>
      </c>
      <c r="F50" s="17">
        <v>13355.95</v>
      </c>
      <c r="G50" s="18">
        <v>7.6E-3</v>
      </c>
      <c r="H50" s="40"/>
    </row>
    <row r="51" spans="1:8" ht="12.95" customHeight="1">
      <c r="A51" s="14" t="s">
        <v>2895</v>
      </c>
      <c r="B51" s="10" t="s">
        <v>2896</v>
      </c>
      <c r="C51" s="15" t="s">
        <v>2897</v>
      </c>
      <c r="D51" s="12" t="s">
        <v>301</v>
      </c>
      <c r="E51" s="16">
        <v>619462</v>
      </c>
      <c r="F51" s="17">
        <v>13337.64</v>
      </c>
      <c r="G51" s="18">
        <v>7.6E-3</v>
      </c>
      <c r="H51" s="40"/>
    </row>
    <row r="52" spans="1:8" ht="12.95" customHeight="1">
      <c r="A52" s="14" t="s">
        <v>1801</v>
      </c>
      <c r="B52" s="10" t="s">
        <v>1802</v>
      </c>
      <c r="C52" s="15" t="s">
        <v>1803</v>
      </c>
      <c r="D52" s="12" t="s">
        <v>197</v>
      </c>
      <c r="E52" s="16">
        <v>2343723</v>
      </c>
      <c r="F52" s="17">
        <v>13290.08</v>
      </c>
      <c r="G52" s="18">
        <v>7.6E-3</v>
      </c>
      <c r="H52" s="40"/>
    </row>
    <row r="53" spans="1:8" ht="12.95" customHeight="1">
      <c r="A53" s="14" t="s">
        <v>201</v>
      </c>
      <c r="B53" s="10" t="s">
        <v>202</v>
      </c>
      <c r="C53" s="15" t="s">
        <v>203</v>
      </c>
      <c r="D53" s="12" t="s">
        <v>204</v>
      </c>
      <c r="E53" s="16">
        <v>286518</v>
      </c>
      <c r="F53" s="17">
        <v>13191.43</v>
      </c>
      <c r="G53" s="18">
        <v>7.4999999999999997E-3</v>
      </c>
      <c r="H53" s="40"/>
    </row>
    <row r="54" spans="1:8" ht="12.95" customHeight="1">
      <c r="A54" s="14" t="s">
        <v>188</v>
      </c>
      <c r="B54" s="10" t="s">
        <v>189</v>
      </c>
      <c r="C54" s="15" t="s">
        <v>190</v>
      </c>
      <c r="D54" s="12" t="s">
        <v>77</v>
      </c>
      <c r="E54" s="16">
        <v>624264</v>
      </c>
      <c r="F54" s="17">
        <v>13178.53</v>
      </c>
      <c r="G54" s="18">
        <v>7.4999999999999997E-3</v>
      </c>
      <c r="H54" s="40"/>
    </row>
    <row r="55" spans="1:8" ht="12.95" customHeight="1">
      <c r="A55" s="14" t="s">
        <v>2898</v>
      </c>
      <c r="B55" s="10" t="s">
        <v>2899</v>
      </c>
      <c r="C55" s="15" t="s">
        <v>2900</v>
      </c>
      <c r="D55" s="12" t="s">
        <v>14</v>
      </c>
      <c r="E55" s="16">
        <v>8300000</v>
      </c>
      <c r="F55" s="17">
        <v>12827.65</v>
      </c>
      <c r="G55" s="18">
        <v>7.3000000000000001E-3</v>
      </c>
      <c r="H55" s="40"/>
    </row>
    <row r="56" spans="1:8" ht="12.95" customHeight="1">
      <c r="A56" s="14" t="s">
        <v>2901</v>
      </c>
      <c r="B56" s="10" t="s">
        <v>2902</v>
      </c>
      <c r="C56" s="15" t="s">
        <v>2903</v>
      </c>
      <c r="D56" s="12" t="s">
        <v>84</v>
      </c>
      <c r="E56" s="16">
        <v>4383891</v>
      </c>
      <c r="F56" s="17">
        <v>12498.47</v>
      </c>
      <c r="G56" s="18">
        <v>7.1000000000000004E-3</v>
      </c>
      <c r="H56" s="40"/>
    </row>
    <row r="57" spans="1:8" ht="12.95" customHeight="1">
      <c r="A57" s="14" t="s">
        <v>362</v>
      </c>
      <c r="B57" s="10" t="s">
        <v>363</v>
      </c>
      <c r="C57" s="15" t="s">
        <v>364</v>
      </c>
      <c r="D57" s="12" t="s">
        <v>26</v>
      </c>
      <c r="E57" s="16">
        <v>1900000</v>
      </c>
      <c r="F57" s="17">
        <v>12457.35</v>
      </c>
      <c r="G57" s="18">
        <v>7.1000000000000004E-3</v>
      </c>
      <c r="H57" s="40"/>
    </row>
    <row r="58" spans="1:8" ht="12.95" customHeight="1">
      <c r="A58" s="14" t="s">
        <v>1485</v>
      </c>
      <c r="B58" s="10" t="s">
        <v>1486</v>
      </c>
      <c r="C58" s="15" t="s">
        <v>1487</v>
      </c>
      <c r="D58" s="12" t="s">
        <v>14</v>
      </c>
      <c r="E58" s="16">
        <v>1400000</v>
      </c>
      <c r="F58" s="17">
        <v>12361.3</v>
      </c>
      <c r="G58" s="18">
        <v>7.0000000000000001E-3</v>
      </c>
      <c r="H58" s="40"/>
    </row>
    <row r="59" spans="1:8" ht="12.95" customHeight="1">
      <c r="A59" s="14" t="s">
        <v>283</v>
      </c>
      <c r="B59" s="10" t="s">
        <v>284</v>
      </c>
      <c r="C59" s="15" t="s">
        <v>285</v>
      </c>
      <c r="D59" s="12" t="s">
        <v>30</v>
      </c>
      <c r="E59" s="16">
        <v>2750000</v>
      </c>
      <c r="F59" s="17">
        <v>12280.13</v>
      </c>
      <c r="G59" s="18">
        <v>7.0000000000000001E-3</v>
      </c>
      <c r="H59" s="40"/>
    </row>
    <row r="60" spans="1:8" ht="12.95" customHeight="1">
      <c r="A60" s="14" t="s">
        <v>1137</v>
      </c>
      <c r="B60" s="10" t="s">
        <v>1138</v>
      </c>
      <c r="C60" s="15" t="s">
        <v>1139</v>
      </c>
      <c r="D60" s="12" t="s">
        <v>84</v>
      </c>
      <c r="E60" s="16">
        <v>1580000</v>
      </c>
      <c r="F60" s="17">
        <v>11906.88</v>
      </c>
      <c r="G60" s="18">
        <v>6.7999999999999996E-3</v>
      </c>
      <c r="H60" s="40"/>
    </row>
    <row r="61" spans="1:8" ht="12.95" customHeight="1">
      <c r="A61" s="14" t="s">
        <v>1795</v>
      </c>
      <c r="B61" s="10" t="s">
        <v>1796</v>
      </c>
      <c r="C61" s="15" t="s">
        <v>1797</v>
      </c>
      <c r="D61" s="12" t="s">
        <v>197</v>
      </c>
      <c r="E61" s="16">
        <v>4766177</v>
      </c>
      <c r="F61" s="17">
        <v>11405.46</v>
      </c>
      <c r="G61" s="18">
        <v>6.4999999999999997E-3</v>
      </c>
      <c r="H61" s="40"/>
    </row>
    <row r="62" spans="1:8" ht="12.95" customHeight="1">
      <c r="A62" s="14" t="s">
        <v>2618</v>
      </c>
      <c r="B62" s="10" t="s">
        <v>2619</v>
      </c>
      <c r="C62" s="15" t="s">
        <v>2620</v>
      </c>
      <c r="D62" s="12" t="s">
        <v>2621</v>
      </c>
      <c r="E62" s="16">
        <v>1471490</v>
      </c>
      <c r="F62" s="17">
        <v>11276.03</v>
      </c>
      <c r="G62" s="18">
        <v>6.4000000000000003E-3</v>
      </c>
      <c r="H62" s="40"/>
    </row>
    <row r="63" spans="1:8" ht="12.95" customHeight="1">
      <c r="A63" s="14" t="s">
        <v>2904</v>
      </c>
      <c r="B63" s="10" t="s">
        <v>2905</v>
      </c>
      <c r="C63" s="15" t="s">
        <v>2906</v>
      </c>
      <c r="D63" s="12" t="s">
        <v>181</v>
      </c>
      <c r="E63" s="16">
        <v>848943</v>
      </c>
      <c r="F63" s="17">
        <v>11257.83</v>
      </c>
      <c r="G63" s="18">
        <v>6.4000000000000003E-3</v>
      </c>
      <c r="H63" s="40"/>
    </row>
    <row r="64" spans="1:8" ht="12.95" customHeight="1">
      <c r="A64" s="14" t="s">
        <v>1155</v>
      </c>
      <c r="B64" s="10" t="s">
        <v>1156</v>
      </c>
      <c r="C64" s="15" t="s">
        <v>1157</v>
      </c>
      <c r="D64" s="12" t="s">
        <v>267</v>
      </c>
      <c r="E64" s="16">
        <v>1600000</v>
      </c>
      <c r="F64" s="17">
        <v>10941.6</v>
      </c>
      <c r="G64" s="18">
        <v>6.1999999999999998E-3</v>
      </c>
      <c r="H64" s="40"/>
    </row>
    <row r="65" spans="1:8" ht="12.95" customHeight="1">
      <c r="A65" s="14" t="s">
        <v>2907</v>
      </c>
      <c r="B65" s="10" t="s">
        <v>2908</v>
      </c>
      <c r="C65" s="15" t="s">
        <v>2909</v>
      </c>
      <c r="D65" s="12" t="s">
        <v>34</v>
      </c>
      <c r="E65" s="16">
        <v>378370</v>
      </c>
      <c r="F65" s="17">
        <v>10922.79</v>
      </c>
      <c r="G65" s="18">
        <v>6.1999999999999998E-3</v>
      </c>
      <c r="H65" s="40"/>
    </row>
    <row r="66" spans="1:8" ht="12.95" customHeight="1">
      <c r="A66" s="14" t="s">
        <v>2910</v>
      </c>
      <c r="B66" s="10" t="s">
        <v>2911</v>
      </c>
      <c r="C66" s="15" t="s">
        <v>2912</v>
      </c>
      <c r="D66" s="12" t="s">
        <v>181</v>
      </c>
      <c r="E66" s="16">
        <v>1953899</v>
      </c>
      <c r="F66" s="17">
        <v>10764.03</v>
      </c>
      <c r="G66" s="18">
        <v>6.1000000000000004E-3</v>
      </c>
      <c r="H66" s="40"/>
    </row>
    <row r="67" spans="1:8" ht="12.95" customHeight="1">
      <c r="A67" s="14" t="s">
        <v>1463</v>
      </c>
      <c r="B67" s="10" t="s">
        <v>1464</v>
      </c>
      <c r="C67" s="15" t="s">
        <v>1465</v>
      </c>
      <c r="D67" s="12" t="s">
        <v>84</v>
      </c>
      <c r="E67" s="16">
        <v>2744559</v>
      </c>
      <c r="F67" s="17">
        <v>10654.38</v>
      </c>
      <c r="G67" s="18">
        <v>6.1000000000000004E-3</v>
      </c>
      <c r="H67" s="40"/>
    </row>
    <row r="68" spans="1:8" ht="12.95" customHeight="1">
      <c r="A68" s="14" t="s">
        <v>2913</v>
      </c>
      <c r="B68" s="10" t="s">
        <v>2914</v>
      </c>
      <c r="C68" s="15" t="s">
        <v>2915</v>
      </c>
      <c r="D68" s="12" t="s">
        <v>2621</v>
      </c>
      <c r="E68" s="16">
        <v>4278015</v>
      </c>
      <c r="F68" s="17">
        <v>10556</v>
      </c>
      <c r="G68" s="18">
        <v>6.0000000000000001E-3</v>
      </c>
      <c r="H68" s="40"/>
    </row>
    <row r="69" spans="1:8" ht="12.95" customHeight="1">
      <c r="A69" s="14" t="s">
        <v>2916</v>
      </c>
      <c r="B69" s="10" t="s">
        <v>2917</v>
      </c>
      <c r="C69" s="15" t="s">
        <v>2918</v>
      </c>
      <c r="D69" s="12" t="s">
        <v>181</v>
      </c>
      <c r="E69" s="16">
        <v>553486</v>
      </c>
      <c r="F69" s="17">
        <v>10552.76</v>
      </c>
      <c r="G69" s="18">
        <v>6.0000000000000001E-3</v>
      </c>
      <c r="H69" s="40"/>
    </row>
    <row r="70" spans="1:8" ht="12.95" customHeight="1">
      <c r="A70" s="14" t="s">
        <v>1525</v>
      </c>
      <c r="B70" s="10" t="s">
        <v>1526</v>
      </c>
      <c r="C70" s="15" t="s">
        <v>1527</v>
      </c>
      <c r="D70" s="12" t="s">
        <v>115</v>
      </c>
      <c r="E70" s="16">
        <v>654073</v>
      </c>
      <c r="F70" s="17">
        <v>10458.950000000001</v>
      </c>
      <c r="G70" s="18">
        <v>6.0000000000000001E-3</v>
      </c>
      <c r="H70" s="40"/>
    </row>
    <row r="71" spans="1:8" ht="12.95" customHeight="1">
      <c r="A71" s="14" t="s">
        <v>2919</v>
      </c>
      <c r="B71" s="10" t="s">
        <v>2920</v>
      </c>
      <c r="C71" s="15" t="s">
        <v>2921</v>
      </c>
      <c r="D71" s="12" t="s">
        <v>55</v>
      </c>
      <c r="E71" s="16">
        <v>374013</v>
      </c>
      <c r="F71" s="17">
        <v>10386.15</v>
      </c>
      <c r="G71" s="18">
        <v>5.8999999999999999E-3</v>
      </c>
      <c r="H71" s="40"/>
    </row>
    <row r="72" spans="1:8" ht="12.95" customHeight="1">
      <c r="A72" s="14" t="s">
        <v>2922</v>
      </c>
      <c r="B72" s="10" t="s">
        <v>2923</v>
      </c>
      <c r="C72" s="15" t="s">
        <v>2924</v>
      </c>
      <c r="D72" s="12" t="s">
        <v>99</v>
      </c>
      <c r="E72" s="16">
        <v>1600000</v>
      </c>
      <c r="F72" s="17">
        <v>10256.799999999999</v>
      </c>
      <c r="G72" s="18">
        <v>5.7999999999999996E-3</v>
      </c>
      <c r="H72" s="40"/>
    </row>
    <row r="73" spans="1:8" ht="12.95" customHeight="1">
      <c r="A73" s="14" t="s">
        <v>2925</v>
      </c>
      <c r="B73" s="10" t="s">
        <v>2926</v>
      </c>
      <c r="C73" s="15" t="s">
        <v>2927</v>
      </c>
      <c r="D73" s="12" t="s">
        <v>38</v>
      </c>
      <c r="E73" s="16">
        <v>1804467</v>
      </c>
      <c r="F73" s="17">
        <v>10088.77</v>
      </c>
      <c r="G73" s="18">
        <v>5.7000000000000002E-3</v>
      </c>
      <c r="H73" s="40"/>
    </row>
    <row r="74" spans="1:8" ht="12.95" customHeight="1">
      <c r="A74" s="14" t="s">
        <v>2928</v>
      </c>
      <c r="B74" s="10" t="s">
        <v>2929</v>
      </c>
      <c r="C74" s="15" t="s">
        <v>2930</v>
      </c>
      <c r="D74" s="12" t="s">
        <v>135</v>
      </c>
      <c r="E74" s="16">
        <v>2596172</v>
      </c>
      <c r="F74" s="17">
        <v>10083.530000000001</v>
      </c>
      <c r="G74" s="18">
        <v>5.7000000000000002E-3</v>
      </c>
      <c r="H74" s="40"/>
    </row>
    <row r="75" spans="1:8" ht="12.95" customHeight="1">
      <c r="A75" s="14" t="s">
        <v>2931</v>
      </c>
      <c r="B75" s="10" t="s">
        <v>2932</v>
      </c>
      <c r="C75" s="15" t="s">
        <v>2933</v>
      </c>
      <c r="D75" s="12" t="s">
        <v>38</v>
      </c>
      <c r="E75" s="16">
        <v>1058998</v>
      </c>
      <c r="F75" s="17">
        <v>10076.370000000001</v>
      </c>
      <c r="G75" s="18">
        <v>5.7000000000000002E-3</v>
      </c>
      <c r="H75" s="40"/>
    </row>
    <row r="76" spans="1:8" ht="12.95" customHeight="1">
      <c r="A76" s="14" t="s">
        <v>1798</v>
      </c>
      <c r="B76" s="10" t="s">
        <v>1799</v>
      </c>
      <c r="C76" s="15" t="s">
        <v>1800</v>
      </c>
      <c r="D76" s="12" t="s">
        <v>267</v>
      </c>
      <c r="E76" s="16">
        <v>1523776</v>
      </c>
      <c r="F76" s="17">
        <v>10004.35</v>
      </c>
      <c r="G76" s="18">
        <v>5.7000000000000002E-3</v>
      </c>
      <c r="H76" s="40"/>
    </row>
    <row r="77" spans="1:8" ht="12.95" customHeight="1">
      <c r="A77" s="14" t="s">
        <v>2934</v>
      </c>
      <c r="B77" s="10" t="s">
        <v>2935</v>
      </c>
      <c r="C77" s="15" t="s">
        <v>2936</v>
      </c>
      <c r="D77" s="12" t="s">
        <v>2855</v>
      </c>
      <c r="E77" s="16">
        <v>1035708</v>
      </c>
      <c r="F77" s="17">
        <v>9942.7999999999993</v>
      </c>
      <c r="G77" s="18">
        <v>5.7000000000000002E-3</v>
      </c>
      <c r="H77" s="40"/>
    </row>
    <row r="78" spans="1:8" ht="12.95" customHeight="1">
      <c r="A78" s="14" t="s">
        <v>434</v>
      </c>
      <c r="B78" s="10" t="s">
        <v>435</v>
      </c>
      <c r="C78" s="15" t="s">
        <v>436</v>
      </c>
      <c r="D78" s="12" t="s">
        <v>26</v>
      </c>
      <c r="E78" s="16">
        <v>5400000</v>
      </c>
      <c r="F78" s="17">
        <v>9863.1</v>
      </c>
      <c r="G78" s="18">
        <v>5.5999999999999999E-3</v>
      </c>
      <c r="H78" s="40"/>
    </row>
    <row r="79" spans="1:8" ht="12.95" customHeight="1">
      <c r="A79" s="14" t="s">
        <v>1780</v>
      </c>
      <c r="B79" s="10" t="s">
        <v>1781</v>
      </c>
      <c r="C79" s="15" t="s">
        <v>1782</v>
      </c>
      <c r="D79" s="12" t="s">
        <v>55</v>
      </c>
      <c r="E79" s="16">
        <v>389028</v>
      </c>
      <c r="F79" s="17">
        <v>9757.7900000000009</v>
      </c>
      <c r="G79" s="18">
        <v>5.5999999999999999E-3</v>
      </c>
      <c r="H79" s="40"/>
    </row>
    <row r="80" spans="1:8" ht="12.95" customHeight="1">
      <c r="A80" s="14" t="s">
        <v>2937</v>
      </c>
      <c r="B80" s="10" t="s">
        <v>2938</v>
      </c>
      <c r="C80" s="15" t="s">
        <v>2939</v>
      </c>
      <c r="D80" s="12" t="s">
        <v>99</v>
      </c>
      <c r="E80" s="16">
        <v>3598972</v>
      </c>
      <c r="F80" s="17">
        <v>9668.64</v>
      </c>
      <c r="G80" s="18">
        <v>5.4999999999999997E-3</v>
      </c>
      <c r="H80" s="40"/>
    </row>
    <row r="81" spans="1:8" ht="12.95" customHeight="1">
      <c r="A81" s="14" t="s">
        <v>2940</v>
      </c>
      <c r="B81" s="10" t="s">
        <v>2941</v>
      </c>
      <c r="C81" s="15" t="s">
        <v>2942</v>
      </c>
      <c r="D81" s="12" t="s">
        <v>181</v>
      </c>
      <c r="E81" s="16">
        <v>13050894</v>
      </c>
      <c r="F81" s="17">
        <v>8815.8799999999992</v>
      </c>
      <c r="G81" s="18">
        <v>5.0000000000000001E-3</v>
      </c>
      <c r="H81" s="40"/>
    </row>
    <row r="82" spans="1:8" ht="12.95" customHeight="1">
      <c r="A82" s="14" t="s">
        <v>2943</v>
      </c>
      <c r="B82" s="10" t="s">
        <v>2944</v>
      </c>
      <c r="C82" s="15" t="s">
        <v>2945</v>
      </c>
      <c r="D82" s="12" t="s">
        <v>181</v>
      </c>
      <c r="E82" s="16">
        <v>1296240</v>
      </c>
      <c r="F82" s="17">
        <v>8782.0300000000007</v>
      </c>
      <c r="G82" s="18">
        <v>5.0000000000000001E-3</v>
      </c>
      <c r="H82" s="40"/>
    </row>
    <row r="83" spans="1:8" ht="12.95" customHeight="1">
      <c r="A83" s="14" t="s">
        <v>2622</v>
      </c>
      <c r="B83" s="10" t="s">
        <v>2623</v>
      </c>
      <c r="C83" s="15" t="s">
        <v>2624</v>
      </c>
      <c r="D83" s="12" t="s">
        <v>165</v>
      </c>
      <c r="E83" s="16">
        <v>691000</v>
      </c>
      <c r="F83" s="17">
        <v>8769.83</v>
      </c>
      <c r="G83" s="18">
        <v>5.0000000000000001E-3</v>
      </c>
      <c r="H83" s="40"/>
    </row>
    <row r="84" spans="1:8" ht="12.95" customHeight="1">
      <c r="A84" s="14" t="s">
        <v>1143</v>
      </c>
      <c r="B84" s="10" t="s">
        <v>1144</v>
      </c>
      <c r="C84" s="15" t="s">
        <v>1145</v>
      </c>
      <c r="D84" s="12" t="s">
        <v>22</v>
      </c>
      <c r="E84" s="16">
        <v>1283730</v>
      </c>
      <c r="F84" s="17">
        <v>8739.6299999999992</v>
      </c>
      <c r="G84" s="18">
        <v>5.0000000000000001E-3</v>
      </c>
      <c r="H84" s="40"/>
    </row>
    <row r="85" spans="1:8" ht="12.95" customHeight="1">
      <c r="A85" s="14" t="s">
        <v>88</v>
      </c>
      <c r="B85" s="10" t="s">
        <v>89</v>
      </c>
      <c r="C85" s="15" t="s">
        <v>90</v>
      </c>
      <c r="D85" s="12" t="s">
        <v>91</v>
      </c>
      <c r="E85" s="16">
        <v>408538</v>
      </c>
      <c r="F85" s="17">
        <v>8301.2900000000009</v>
      </c>
      <c r="G85" s="18">
        <v>4.7000000000000002E-3</v>
      </c>
      <c r="H85" s="40"/>
    </row>
    <row r="86" spans="1:8" ht="12.95" customHeight="1">
      <c r="A86" s="14" t="s">
        <v>274</v>
      </c>
      <c r="B86" s="10" t="s">
        <v>275</v>
      </c>
      <c r="C86" s="15" t="s">
        <v>276</v>
      </c>
      <c r="D86" s="12" t="s">
        <v>14</v>
      </c>
      <c r="E86" s="16">
        <v>4384893</v>
      </c>
      <c r="F86" s="17">
        <v>8024.35</v>
      </c>
      <c r="G86" s="18">
        <v>4.5999999999999999E-3</v>
      </c>
      <c r="H86" s="40"/>
    </row>
    <row r="87" spans="1:8" ht="12.95" customHeight="1">
      <c r="A87" s="14" t="s">
        <v>1303</v>
      </c>
      <c r="B87" s="10" t="s">
        <v>1304</v>
      </c>
      <c r="C87" s="15" t="s">
        <v>1305</v>
      </c>
      <c r="D87" s="12" t="s">
        <v>181</v>
      </c>
      <c r="E87" s="16">
        <v>2015943</v>
      </c>
      <c r="F87" s="17">
        <v>8002.29</v>
      </c>
      <c r="G87" s="18">
        <v>4.5999999999999999E-3</v>
      </c>
      <c r="H87" s="40"/>
    </row>
    <row r="88" spans="1:8" ht="12.95" customHeight="1">
      <c r="A88" s="14" t="s">
        <v>2946</v>
      </c>
      <c r="B88" s="10" t="s">
        <v>2947</v>
      </c>
      <c r="C88" s="15" t="s">
        <v>2948</v>
      </c>
      <c r="D88" s="12" t="s">
        <v>197</v>
      </c>
      <c r="E88" s="16">
        <v>493438</v>
      </c>
      <c r="F88" s="17">
        <v>7960.39</v>
      </c>
      <c r="G88" s="18">
        <v>4.4999999999999997E-3</v>
      </c>
      <c r="H88" s="40"/>
    </row>
    <row r="89" spans="1:8" ht="12.95" customHeight="1">
      <c r="A89" s="14" t="s">
        <v>2949</v>
      </c>
      <c r="B89" s="10" t="s">
        <v>2950</v>
      </c>
      <c r="C89" s="15" t="s">
        <v>2951</v>
      </c>
      <c r="D89" s="12" t="s">
        <v>84</v>
      </c>
      <c r="E89" s="16">
        <v>148298</v>
      </c>
      <c r="F89" s="17">
        <v>7896.42</v>
      </c>
      <c r="G89" s="18">
        <v>4.4999999999999997E-3</v>
      </c>
      <c r="H89" s="40"/>
    </row>
    <row r="90" spans="1:8" ht="12.95" customHeight="1">
      <c r="A90" s="14" t="s">
        <v>1291</v>
      </c>
      <c r="B90" s="10" t="s">
        <v>1292</v>
      </c>
      <c r="C90" s="15" t="s">
        <v>1293</v>
      </c>
      <c r="D90" s="12" t="s">
        <v>77</v>
      </c>
      <c r="E90" s="16">
        <v>600184</v>
      </c>
      <c r="F90" s="17">
        <v>7663.75</v>
      </c>
      <c r="G90" s="18">
        <v>4.4000000000000003E-3</v>
      </c>
      <c r="H90" s="40"/>
    </row>
    <row r="91" spans="1:8" ht="12.95" customHeight="1">
      <c r="A91" s="14" t="s">
        <v>2440</v>
      </c>
      <c r="B91" s="10" t="s">
        <v>2441</v>
      </c>
      <c r="C91" s="15" t="s">
        <v>2442</v>
      </c>
      <c r="D91" s="12" t="s">
        <v>30</v>
      </c>
      <c r="E91" s="16">
        <v>1225370</v>
      </c>
      <c r="F91" s="17">
        <v>7608.32</v>
      </c>
      <c r="G91" s="18">
        <v>4.3E-3</v>
      </c>
      <c r="H91" s="40"/>
    </row>
    <row r="92" spans="1:8" ht="12.95" customHeight="1">
      <c r="A92" s="14" t="s">
        <v>2952</v>
      </c>
      <c r="B92" s="10" t="s">
        <v>2953</v>
      </c>
      <c r="C92" s="15" t="s">
        <v>2954</v>
      </c>
      <c r="D92" s="12" t="s">
        <v>128</v>
      </c>
      <c r="E92" s="16">
        <v>1509548</v>
      </c>
      <c r="F92" s="17">
        <v>7584.72</v>
      </c>
      <c r="G92" s="18">
        <v>4.3E-3</v>
      </c>
      <c r="H92" s="40"/>
    </row>
    <row r="93" spans="1:8" ht="12.95" customHeight="1">
      <c r="A93" s="14" t="s">
        <v>2955</v>
      </c>
      <c r="B93" s="10" t="s">
        <v>2956</v>
      </c>
      <c r="C93" s="15" t="s">
        <v>2957</v>
      </c>
      <c r="D93" s="12" t="s">
        <v>84</v>
      </c>
      <c r="E93" s="16">
        <v>237577</v>
      </c>
      <c r="F93" s="17">
        <v>7453.15</v>
      </c>
      <c r="G93" s="18">
        <v>4.1999999999999997E-3</v>
      </c>
      <c r="H93" s="40"/>
    </row>
    <row r="94" spans="1:8" ht="12.95" customHeight="1">
      <c r="A94" s="14" t="s">
        <v>2486</v>
      </c>
      <c r="B94" s="10" t="s">
        <v>2487</v>
      </c>
      <c r="C94" s="15" t="s">
        <v>2488</v>
      </c>
      <c r="D94" s="12" t="s">
        <v>45</v>
      </c>
      <c r="E94" s="16">
        <v>305296</v>
      </c>
      <c r="F94" s="17">
        <v>7450.6</v>
      </c>
      <c r="G94" s="18">
        <v>4.1999999999999997E-3</v>
      </c>
      <c r="H94" s="40"/>
    </row>
    <row r="95" spans="1:8" ht="12.95" customHeight="1">
      <c r="A95" s="14" t="s">
        <v>2958</v>
      </c>
      <c r="B95" s="10" t="s">
        <v>2959</v>
      </c>
      <c r="C95" s="15" t="s">
        <v>2960</v>
      </c>
      <c r="D95" s="12" t="s">
        <v>2961</v>
      </c>
      <c r="E95" s="16">
        <v>9393640</v>
      </c>
      <c r="F95" s="17">
        <v>7439.76</v>
      </c>
      <c r="G95" s="18">
        <v>4.1999999999999997E-3</v>
      </c>
      <c r="H95" s="40"/>
    </row>
    <row r="96" spans="1:8" ht="12.95" customHeight="1">
      <c r="A96" s="14" t="s">
        <v>2962</v>
      </c>
      <c r="B96" s="10" t="s">
        <v>2963</v>
      </c>
      <c r="C96" s="15" t="s">
        <v>2964</v>
      </c>
      <c r="D96" s="12" t="s">
        <v>55</v>
      </c>
      <c r="E96" s="16">
        <v>6808595</v>
      </c>
      <c r="F96" s="17">
        <v>7203.49</v>
      </c>
      <c r="G96" s="18">
        <v>4.1000000000000003E-3</v>
      </c>
      <c r="H96" s="40"/>
    </row>
    <row r="97" spans="1:8" ht="12.95" customHeight="1">
      <c r="A97" s="14" t="s">
        <v>2965</v>
      </c>
      <c r="B97" s="10" t="s">
        <v>2966</v>
      </c>
      <c r="C97" s="15" t="s">
        <v>2967</v>
      </c>
      <c r="D97" s="12" t="s">
        <v>55</v>
      </c>
      <c r="E97" s="16">
        <v>500000</v>
      </c>
      <c r="F97" s="17">
        <v>6978</v>
      </c>
      <c r="G97" s="18">
        <v>4.0000000000000001E-3</v>
      </c>
      <c r="H97" s="40"/>
    </row>
    <row r="98" spans="1:8" ht="12.95" customHeight="1">
      <c r="A98" s="14" t="s">
        <v>2968</v>
      </c>
      <c r="B98" s="10" t="s">
        <v>2969</v>
      </c>
      <c r="C98" s="15" t="s">
        <v>2970</v>
      </c>
      <c r="D98" s="12" t="s">
        <v>38</v>
      </c>
      <c r="E98" s="16">
        <v>1223645</v>
      </c>
      <c r="F98" s="17">
        <v>6682.94</v>
      </c>
      <c r="G98" s="18">
        <v>3.8E-3</v>
      </c>
      <c r="H98" s="40"/>
    </row>
    <row r="99" spans="1:8" ht="12.95" customHeight="1">
      <c r="A99" s="14" t="s">
        <v>2971</v>
      </c>
      <c r="B99" s="10" t="s">
        <v>2972</v>
      </c>
      <c r="C99" s="15" t="s">
        <v>2973</v>
      </c>
      <c r="D99" s="12" t="s">
        <v>14</v>
      </c>
      <c r="E99" s="16">
        <v>3177686</v>
      </c>
      <c r="F99" s="17">
        <v>6561.92</v>
      </c>
      <c r="G99" s="18">
        <v>3.7000000000000002E-3</v>
      </c>
      <c r="H99" s="40"/>
    </row>
    <row r="100" spans="1:8" ht="12.95" customHeight="1">
      <c r="A100" s="14" t="s">
        <v>2974</v>
      </c>
      <c r="B100" s="10" t="s">
        <v>2975</v>
      </c>
      <c r="C100" s="15" t="s">
        <v>2976</v>
      </c>
      <c r="D100" s="12" t="s">
        <v>165</v>
      </c>
      <c r="E100" s="16">
        <v>2618663</v>
      </c>
      <c r="F100" s="17">
        <v>6536.18</v>
      </c>
      <c r="G100" s="18">
        <v>3.7000000000000002E-3</v>
      </c>
      <c r="H100" s="40"/>
    </row>
    <row r="101" spans="1:8" ht="12.95" customHeight="1">
      <c r="A101" s="14" t="s">
        <v>2628</v>
      </c>
      <c r="B101" s="10" t="s">
        <v>2629</v>
      </c>
      <c r="C101" s="15" t="s">
        <v>2630</v>
      </c>
      <c r="D101" s="12" t="s">
        <v>70</v>
      </c>
      <c r="E101" s="16">
        <v>4093712</v>
      </c>
      <c r="F101" s="17">
        <v>6404.61</v>
      </c>
      <c r="G101" s="18">
        <v>3.5999999999999999E-3</v>
      </c>
      <c r="H101" s="40"/>
    </row>
    <row r="102" spans="1:8" ht="12.95" customHeight="1">
      <c r="A102" s="14" t="s">
        <v>271</v>
      </c>
      <c r="B102" s="10" t="s">
        <v>272</v>
      </c>
      <c r="C102" s="15" t="s">
        <v>273</v>
      </c>
      <c r="D102" s="12" t="s">
        <v>128</v>
      </c>
      <c r="E102" s="16">
        <v>1963853</v>
      </c>
      <c r="F102" s="17">
        <v>6036.88</v>
      </c>
      <c r="G102" s="18">
        <v>3.3999999999999998E-3</v>
      </c>
      <c r="H102" s="40"/>
    </row>
    <row r="103" spans="1:8" ht="12.95" customHeight="1">
      <c r="A103" s="14" t="s">
        <v>2977</v>
      </c>
      <c r="B103" s="10" t="s">
        <v>2978</v>
      </c>
      <c r="C103" s="15" t="s">
        <v>2979</v>
      </c>
      <c r="D103" s="12" t="s">
        <v>165</v>
      </c>
      <c r="E103" s="16">
        <v>1227753</v>
      </c>
      <c r="F103" s="17">
        <v>5914.7</v>
      </c>
      <c r="G103" s="18">
        <v>3.3999999999999998E-3</v>
      </c>
      <c r="H103" s="40"/>
    </row>
    <row r="104" spans="1:8" ht="12.95" customHeight="1">
      <c r="A104" s="14" t="s">
        <v>2980</v>
      </c>
      <c r="B104" s="10" t="s">
        <v>2981</v>
      </c>
      <c r="C104" s="15" t="s">
        <v>2982</v>
      </c>
      <c r="D104" s="12" t="s">
        <v>165</v>
      </c>
      <c r="E104" s="16">
        <v>1150000</v>
      </c>
      <c r="F104" s="17">
        <v>5832.8</v>
      </c>
      <c r="G104" s="18">
        <v>3.3E-3</v>
      </c>
      <c r="H104" s="40"/>
    </row>
    <row r="105" spans="1:8" ht="12.95" customHeight="1">
      <c r="A105" s="14" t="s">
        <v>2983</v>
      </c>
      <c r="B105" s="10" t="s">
        <v>2984</v>
      </c>
      <c r="C105" s="15" t="s">
        <v>2985</v>
      </c>
      <c r="D105" s="12" t="s">
        <v>14</v>
      </c>
      <c r="E105" s="16">
        <v>2800000</v>
      </c>
      <c r="F105" s="17">
        <v>5679.8</v>
      </c>
      <c r="G105" s="18">
        <v>3.2000000000000002E-3</v>
      </c>
      <c r="H105" s="40"/>
    </row>
    <row r="106" spans="1:8" ht="12.95" customHeight="1">
      <c r="A106" s="14" t="s">
        <v>1115</v>
      </c>
      <c r="B106" s="10" t="s">
        <v>1116</v>
      </c>
      <c r="C106" s="15" t="s">
        <v>1117</v>
      </c>
      <c r="D106" s="12" t="s">
        <v>26</v>
      </c>
      <c r="E106" s="16">
        <v>11419042</v>
      </c>
      <c r="F106" s="17">
        <v>5475.43</v>
      </c>
      <c r="G106" s="18">
        <v>3.0999999999999999E-3</v>
      </c>
      <c r="H106" s="40"/>
    </row>
    <row r="107" spans="1:8" ht="12.95" customHeight="1">
      <c r="A107" s="14" t="s">
        <v>2986</v>
      </c>
      <c r="B107" s="10" t="s">
        <v>2987</v>
      </c>
      <c r="C107" s="15" t="s">
        <v>2988</v>
      </c>
      <c r="D107" s="12" t="s">
        <v>84</v>
      </c>
      <c r="E107" s="16">
        <v>1000000</v>
      </c>
      <c r="F107" s="17">
        <v>5438</v>
      </c>
      <c r="G107" s="18">
        <v>3.0999999999999999E-3</v>
      </c>
      <c r="H107" s="40"/>
    </row>
    <row r="108" spans="1:8" ht="12.95" customHeight="1">
      <c r="A108" s="14" t="s">
        <v>2989</v>
      </c>
      <c r="B108" s="10" t="s">
        <v>2990</v>
      </c>
      <c r="C108" s="15" t="s">
        <v>2991</v>
      </c>
      <c r="D108" s="12" t="s">
        <v>181</v>
      </c>
      <c r="E108" s="16">
        <v>1619025</v>
      </c>
      <c r="F108" s="17">
        <v>5245.64</v>
      </c>
      <c r="G108" s="18">
        <v>3.0000000000000001E-3</v>
      </c>
      <c r="H108" s="40"/>
    </row>
    <row r="109" spans="1:8" ht="12.95" customHeight="1">
      <c r="A109" s="14" t="s">
        <v>2992</v>
      </c>
      <c r="B109" s="10" t="s">
        <v>2993</v>
      </c>
      <c r="C109" s="15" t="s">
        <v>2994</v>
      </c>
      <c r="D109" s="12" t="s">
        <v>165</v>
      </c>
      <c r="E109" s="16">
        <v>5810051</v>
      </c>
      <c r="F109" s="17">
        <v>5240.67</v>
      </c>
      <c r="G109" s="18">
        <v>3.0000000000000001E-3</v>
      </c>
      <c r="H109" s="40"/>
    </row>
    <row r="110" spans="1:8" ht="12.95" customHeight="1">
      <c r="A110" s="14" t="s">
        <v>1825</v>
      </c>
      <c r="B110" s="10" t="s">
        <v>1826</v>
      </c>
      <c r="C110" s="15" t="s">
        <v>1827</v>
      </c>
      <c r="D110" s="12" t="s">
        <v>128</v>
      </c>
      <c r="E110" s="16">
        <v>5415016</v>
      </c>
      <c r="F110" s="17">
        <v>5209.25</v>
      </c>
      <c r="G110" s="18">
        <v>3.0000000000000001E-3</v>
      </c>
      <c r="H110" s="40"/>
    </row>
    <row r="111" spans="1:8" ht="12.95" customHeight="1">
      <c r="A111" s="14" t="s">
        <v>2995</v>
      </c>
      <c r="B111" s="10" t="s">
        <v>2996</v>
      </c>
      <c r="C111" s="15" t="s">
        <v>2997</v>
      </c>
      <c r="D111" s="12" t="s">
        <v>30</v>
      </c>
      <c r="E111" s="16">
        <v>119356</v>
      </c>
      <c r="F111" s="17">
        <v>5054.97</v>
      </c>
      <c r="G111" s="18">
        <v>2.8999999999999998E-3</v>
      </c>
      <c r="H111" s="40"/>
    </row>
    <row r="112" spans="1:8" ht="12.95" customHeight="1">
      <c r="A112" s="14" t="s">
        <v>1324</v>
      </c>
      <c r="B112" s="10" t="s">
        <v>1325</v>
      </c>
      <c r="C112" s="15" t="s">
        <v>1326</v>
      </c>
      <c r="D112" s="12" t="s">
        <v>135</v>
      </c>
      <c r="E112" s="16">
        <v>1124667</v>
      </c>
      <c r="F112" s="17">
        <v>4783.7700000000004</v>
      </c>
      <c r="G112" s="18">
        <v>2.7000000000000001E-3</v>
      </c>
      <c r="H112" s="40"/>
    </row>
    <row r="113" spans="1:8" ht="12.95" customHeight="1">
      <c r="A113" s="14" t="s">
        <v>2998</v>
      </c>
      <c r="B113" s="10" t="s">
        <v>2999</v>
      </c>
      <c r="C113" s="15" t="s">
        <v>3000</v>
      </c>
      <c r="D113" s="12" t="s">
        <v>14</v>
      </c>
      <c r="E113" s="16">
        <v>1648797</v>
      </c>
      <c r="F113" s="17">
        <v>4292.6400000000003</v>
      </c>
      <c r="G113" s="18">
        <v>2.3999999999999998E-3</v>
      </c>
      <c r="H113" s="40"/>
    </row>
    <row r="114" spans="1:8" ht="12.95" customHeight="1">
      <c r="A114" s="14" t="s">
        <v>390</v>
      </c>
      <c r="B114" s="10" t="s">
        <v>391</v>
      </c>
      <c r="C114" s="15" t="s">
        <v>392</v>
      </c>
      <c r="D114" s="12" t="s">
        <v>18</v>
      </c>
      <c r="E114" s="16">
        <v>450000</v>
      </c>
      <c r="F114" s="17">
        <v>4277.25</v>
      </c>
      <c r="G114" s="18">
        <v>2.3999999999999998E-3</v>
      </c>
      <c r="H114" s="40"/>
    </row>
    <row r="115" spans="1:8" ht="12.95" customHeight="1">
      <c r="A115" s="14" t="s">
        <v>381</v>
      </c>
      <c r="B115" s="10" t="s">
        <v>382</v>
      </c>
      <c r="C115" s="15" t="s">
        <v>383</v>
      </c>
      <c r="D115" s="12" t="s">
        <v>22</v>
      </c>
      <c r="E115" s="16">
        <v>343185</v>
      </c>
      <c r="F115" s="17">
        <v>3982.83</v>
      </c>
      <c r="G115" s="18">
        <v>2.3E-3</v>
      </c>
      <c r="H115" s="40"/>
    </row>
    <row r="116" spans="1:8" ht="12.95" customHeight="1">
      <c r="A116" s="14" t="s">
        <v>408</v>
      </c>
      <c r="B116" s="10" t="s">
        <v>409</v>
      </c>
      <c r="C116" s="15" t="s">
        <v>410</v>
      </c>
      <c r="D116" s="12" t="s">
        <v>84</v>
      </c>
      <c r="E116" s="16">
        <v>178542</v>
      </c>
      <c r="F116" s="17">
        <v>3714.12</v>
      </c>
      <c r="G116" s="18">
        <v>2.0999999999999999E-3</v>
      </c>
      <c r="H116" s="40"/>
    </row>
    <row r="117" spans="1:8" ht="12.95" customHeight="1">
      <c r="A117" s="14" t="s">
        <v>3001</v>
      </c>
      <c r="B117" s="10" t="s">
        <v>3002</v>
      </c>
      <c r="C117" s="15" t="s">
        <v>3003</v>
      </c>
      <c r="D117" s="12" t="s">
        <v>267</v>
      </c>
      <c r="E117" s="16">
        <v>9400345</v>
      </c>
      <c r="F117" s="17">
        <v>3703.74</v>
      </c>
      <c r="G117" s="18">
        <v>2.0999999999999999E-3</v>
      </c>
      <c r="H117" s="40"/>
    </row>
    <row r="118" spans="1:8" ht="12.95" customHeight="1">
      <c r="A118" s="14" t="s">
        <v>3004</v>
      </c>
      <c r="B118" s="10" t="s">
        <v>3005</v>
      </c>
      <c r="C118" s="15" t="s">
        <v>3006</v>
      </c>
      <c r="D118" s="12" t="s">
        <v>84</v>
      </c>
      <c r="E118" s="16">
        <v>1196651</v>
      </c>
      <c r="F118" s="17">
        <v>3597.13</v>
      </c>
      <c r="G118" s="18">
        <v>2E-3</v>
      </c>
      <c r="H118" s="40"/>
    </row>
    <row r="119" spans="1:8" ht="12.95" customHeight="1">
      <c r="A119" s="14" t="s">
        <v>2783</v>
      </c>
      <c r="B119" s="10" t="s">
        <v>2784</v>
      </c>
      <c r="C119" s="15" t="s">
        <v>2785</v>
      </c>
      <c r="D119" s="12" t="s">
        <v>135</v>
      </c>
      <c r="E119" s="16">
        <v>3193065</v>
      </c>
      <c r="F119" s="17">
        <v>3541.11</v>
      </c>
      <c r="G119" s="18">
        <v>2E-3</v>
      </c>
      <c r="H119" s="40"/>
    </row>
    <row r="120" spans="1:8" ht="12.95" customHeight="1">
      <c r="A120" s="14" t="s">
        <v>3007</v>
      </c>
      <c r="B120" s="10" t="s">
        <v>3008</v>
      </c>
      <c r="C120" s="15" t="s">
        <v>3009</v>
      </c>
      <c r="D120" s="12" t="s">
        <v>165</v>
      </c>
      <c r="E120" s="16">
        <v>1000000</v>
      </c>
      <c r="F120" s="17">
        <v>3502</v>
      </c>
      <c r="G120" s="18">
        <v>2E-3</v>
      </c>
      <c r="H120" s="40"/>
    </row>
    <row r="121" spans="1:8" ht="12.95" customHeight="1">
      <c r="A121" s="14" t="s">
        <v>3010</v>
      </c>
      <c r="B121" s="10" t="s">
        <v>3011</v>
      </c>
      <c r="C121" s="15" t="s">
        <v>3012</v>
      </c>
      <c r="D121" s="12" t="s">
        <v>77</v>
      </c>
      <c r="E121" s="16">
        <v>487900</v>
      </c>
      <c r="F121" s="17">
        <v>3440.91</v>
      </c>
      <c r="G121" s="18">
        <v>2E-3</v>
      </c>
      <c r="H121" s="40"/>
    </row>
    <row r="122" spans="1:8" ht="12.95" customHeight="1">
      <c r="A122" s="14" t="s">
        <v>1789</v>
      </c>
      <c r="B122" s="10" t="s">
        <v>1790</v>
      </c>
      <c r="C122" s="15" t="s">
        <v>1791</v>
      </c>
      <c r="D122" s="12" t="s">
        <v>197</v>
      </c>
      <c r="E122" s="16">
        <v>288000</v>
      </c>
      <c r="F122" s="17">
        <v>3381.7</v>
      </c>
      <c r="G122" s="18">
        <v>1.9E-3</v>
      </c>
      <c r="H122" s="40"/>
    </row>
    <row r="123" spans="1:8" ht="12.95" customHeight="1">
      <c r="A123" s="14" t="s">
        <v>440</v>
      </c>
      <c r="B123" s="10" t="s">
        <v>441</v>
      </c>
      <c r="C123" s="15" t="s">
        <v>442</v>
      </c>
      <c r="D123" s="12" t="s">
        <v>181</v>
      </c>
      <c r="E123" s="16">
        <v>175830</v>
      </c>
      <c r="F123" s="17">
        <v>3083.18</v>
      </c>
      <c r="G123" s="18">
        <v>1.8E-3</v>
      </c>
      <c r="H123" s="40"/>
    </row>
    <row r="124" spans="1:8" ht="12.95" customHeight="1">
      <c r="A124" s="14" t="s">
        <v>3013</v>
      </c>
      <c r="B124" s="10" t="s">
        <v>3014</v>
      </c>
      <c r="C124" s="15" t="s">
        <v>3015</v>
      </c>
      <c r="D124" s="12" t="s">
        <v>55</v>
      </c>
      <c r="E124" s="16">
        <v>291028</v>
      </c>
      <c r="F124" s="17">
        <v>2935.02</v>
      </c>
      <c r="G124" s="18">
        <v>1.6999999999999999E-3</v>
      </c>
      <c r="H124" s="40"/>
    </row>
    <row r="125" spans="1:8" ht="12.95" customHeight="1">
      <c r="A125" s="14" t="s">
        <v>2793</v>
      </c>
      <c r="B125" s="10" t="s">
        <v>2794</v>
      </c>
      <c r="C125" s="15" t="s">
        <v>2795</v>
      </c>
      <c r="D125" s="12" t="s">
        <v>2621</v>
      </c>
      <c r="E125" s="16">
        <v>9600000</v>
      </c>
      <c r="F125" s="17">
        <v>2908.8</v>
      </c>
      <c r="G125" s="18">
        <v>1.6999999999999999E-3</v>
      </c>
      <c r="H125" s="40"/>
    </row>
    <row r="126" spans="1:8" ht="12.95" customHeight="1">
      <c r="A126" s="14" t="s">
        <v>3016</v>
      </c>
      <c r="B126" s="10" t="s">
        <v>3017</v>
      </c>
      <c r="C126" s="15" t="s">
        <v>3018</v>
      </c>
      <c r="D126" s="12" t="s">
        <v>128</v>
      </c>
      <c r="E126" s="16">
        <v>1694479</v>
      </c>
      <c r="F126" s="17">
        <v>2870.45</v>
      </c>
      <c r="G126" s="18">
        <v>1.6000000000000001E-3</v>
      </c>
      <c r="H126" s="40"/>
    </row>
    <row r="127" spans="1:8" ht="12.95" customHeight="1">
      <c r="A127" s="14" t="s">
        <v>3019</v>
      </c>
      <c r="B127" s="10" t="s">
        <v>3020</v>
      </c>
      <c r="C127" s="15" t="s">
        <v>3021</v>
      </c>
      <c r="D127" s="12" t="s">
        <v>139</v>
      </c>
      <c r="E127" s="16">
        <v>1553329</v>
      </c>
      <c r="F127" s="17">
        <v>2800.65</v>
      </c>
      <c r="G127" s="18">
        <v>1.6000000000000001E-3</v>
      </c>
      <c r="H127" s="40"/>
    </row>
    <row r="128" spans="1:8" ht="12.95" customHeight="1">
      <c r="A128" s="14" t="s">
        <v>1309</v>
      </c>
      <c r="B128" s="10" t="s">
        <v>1310</v>
      </c>
      <c r="C128" s="15" t="s">
        <v>1311</v>
      </c>
      <c r="D128" s="12" t="s">
        <v>70</v>
      </c>
      <c r="E128" s="16">
        <v>526396</v>
      </c>
      <c r="F128" s="17">
        <v>2797.01</v>
      </c>
      <c r="G128" s="18">
        <v>1.6000000000000001E-3</v>
      </c>
      <c r="H128" s="40"/>
    </row>
    <row r="129" spans="1:8" ht="12.95" customHeight="1">
      <c r="A129" s="14" t="s">
        <v>146</v>
      </c>
      <c r="B129" s="10" t="s">
        <v>147</v>
      </c>
      <c r="C129" s="15" t="s">
        <v>148</v>
      </c>
      <c r="D129" s="12" t="s">
        <v>95</v>
      </c>
      <c r="E129" s="16">
        <v>1461800</v>
      </c>
      <c r="F129" s="17">
        <v>2635.63</v>
      </c>
      <c r="G129" s="18">
        <v>1.5E-3</v>
      </c>
      <c r="H129" s="40"/>
    </row>
    <row r="130" spans="1:8" ht="12.95" customHeight="1">
      <c r="A130" s="14" t="s">
        <v>3022</v>
      </c>
      <c r="B130" s="10" t="s">
        <v>3023</v>
      </c>
      <c r="C130" s="15" t="s">
        <v>3024</v>
      </c>
      <c r="D130" s="12" t="s">
        <v>197</v>
      </c>
      <c r="E130" s="16">
        <v>223377</v>
      </c>
      <c r="F130" s="17">
        <v>2468.09</v>
      </c>
      <c r="G130" s="18">
        <v>1.4E-3</v>
      </c>
      <c r="H130" s="40"/>
    </row>
    <row r="131" spans="1:8" ht="12.95" customHeight="1">
      <c r="A131" s="14" t="s">
        <v>3025</v>
      </c>
      <c r="B131" s="10" t="s">
        <v>3026</v>
      </c>
      <c r="C131" s="15" t="s">
        <v>3027</v>
      </c>
      <c r="D131" s="12" t="s">
        <v>181</v>
      </c>
      <c r="E131" s="16">
        <v>8697917</v>
      </c>
      <c r="F131" s="17">
        <v>2444.11</v>
      </c>
      <c r="G131" s="18">
        <v>1.4E-3</v>
      </c>
      <c r="H131" s="40"/>
    </row>
    <row r="132" spans="1:8" ht="12.95" customHeight="1">
      <c r="A132" s="14" t="s">
        <v>3028</v>
      </c>
      <c r="B132" s="10" t="s">
        <v>3029</v>
      </c>
      <c r="C132" s="15" t="s">
        <v>3030</v>
      </c>
      <c r="D132" s="12" t="s">
        <v>59</v>
      </c>
      <c r="E132" s="16">
        <v>1000000</v>
      </c>
      <c r="F132" s="17">
        <v>1920</v>
      </c>
      <c r="G132" s="18">
        <v>1.1000000000000001E-3</v>
      </c>
      <c r="H132" s="40"/>
    </row>
    <row r="133" spans="1:8" ht="12.95" customHeight="1">
      <c r="A133" s="14" t="s">
        <v>3031</v>
      </c>
      <c r="B133" s="10" t="s">
        <v>3032</v>
      </c>
      <c r="C133" s="15" t="s">
        <v>3033</v>
      </c>
      <c r="D133" s="12" t="s">
        <v>165</v>
      </c>
      <c r="E133" s="16">
        <v>168498</v>
      </c>
      <c r="F133" s="17">
        <v>1754.99</v>
      </c>
      <c r="G133" s="18">
        <v>1E-3</v>
      </c>
      <c r="H133" s="40"/>
    </row>
    <row r="134" spans="1:8" ht="12.95" customHeight="1">
      <c r="A134" s="14" t="s">
        <v>1288</v>
      </c>
      <c r="B134" s="10" t="s">
        <v>1289</v>
      </c>
      <c r="C134" s="15" t="s">
        <v>1290</v>
      </c>
      <c r="D134" s="12" t="s">
        <v>70</v>
      </c>
      <c r="E134" s="16">
        <v>200423</v>
      </c>
      <c r="F134" s="17">
        <v>1272.5899999999999</v>
      </c>
      <c r="G134" s="18">
        <v>6.9999999999999999E-4</v>
      </c>
      <c r="H134" s="40"/>
    </row>
    <row r="135" spans="1:8" ht="12.95" customHeight="1">
      <c r="A135" s="14" t="s">
        <v>1108</v>
      </c>
      <c r="B135" s="10" t="s">
        <v>1109</v>
      </c>
      <c r="C135" s="15" t="s">
        <v>1110</v>
      </c>
      <c r="D135" s="12" t="s">
        <v>26</v>
      </c>
      <c r="E135" s="16">
        <v>1700000</v>
      </c>
      <c r="F135" s="17">
        <v>1025.0999999999999</v>
      </c>
      <c r="G135" s="18">
        <v>5.9999999999999995E-4</v>
      </c>
      <c r="H135" s="40"/>
    </row>
    <row r="136" spans="1:8" ht="12.95" customHeight="1">
      <c r="A136" s="14" t="s">
        <v>3034</v>
      </c>
      <c r="B136" s="10" t="s">
        <v>3035</v>
      </c>
      <c r="C136" s="15" t="s">
        <v>3036</v>
      </c>
      <c r="D136" s="12" t="s">
        <v>55</v>
      </c>
      <c r="E136" s="16">
        <v>1734561</v>
      </c>
      <c r="F136" s="17">
        <v>918.45</v>
      </c>
      <c r="G136" s="18">
        <v>5.0000000000000001E-4</v>
      </c>
      <c r="H136" s="40"/>
    </row>
    <row r="137" spans="1:8" ht="12.95" customHeight="1">
      <c r="A137" s="14" t="s">
        <v>3037</v>
      </c>
      <c r="B137" s="10" t="s">
        <v>3038</v>
      </c>
      <c r="C137" s="15" t="s">
        <v>3039</v>
      </c>
      <c r="D137" s="12" t="s">
        <v>59</v>
      </c>
      <c r="E137" s="16">
        <v>130579</v>
      </c>
      <c r="F137" s="17">
        <v>909.42</v>
      </c>
      <c r="G137" s="18">
        <v>5.0000000000000001E-4</v>
      </c>
      <c r="H137" s="40"/>
    </row>
    <row r="138" spans="1:8" ht="12.95" customHeight="1">
      <c r="A138" s="14" t="s">
        <v>3040</v>
      </c>
      <c r="B138" s="10" t="s">
        <v>3041</v>
      </c>
      <c r="C138" s="15" t="s">
        <v>3042</v>
      </c>
      <c r="D138" s="12" t="s">
        <v>14</v>
      </c>
      <c r="E138" s="16">
        <v>169107</v>
      </c>
      <c r="F138" s="17">
        <v>887.64</v>
      </c>
      <c r="G138" s="18">
        <v>5.0000000000000001E-4</v>
      </c>
      <c r="H138" s="40"/>
    </row>
    <row r="139" spans="1:8" ht="12.95" customHeight="1">
      <c r="A139" s="14" t="s">
        <v>455</v>
      </c>
      <c r="B139" s="10" t="s">
        <v>456</v>
      </c>
      <c r="C139" s="15" t="s">
        <v>5157</v>
      </c>
      <c r="D139" s="12" t="s">
        <v>349</v>
      </c>
      <c r="E139" s="16">
        <v>167857</v>
      </c>
      <c r="F139" s="17">
        <v>655.99</v>
      </c>
      <c r="G139" s="18">
        <v>4.0000000000000002E-4</v>
      </c>
      <c r="H139" s="40"/>
    </row>
    <row r="140" spans="1:8" ht="12.95" customHeight="1">
      <c r="A140" s="14" t="s">
        <v>1512</v>
      </c>
      <c r="B140" s="10" t="s">
        <v>1513</v>
      </c>
      <c r="C140" s="15" t="s">
        <v>1514</v>
      </c>
      <c r="D140" s="12" t="s">
        <v>38</v>
      </c>
      <c r="E140" s="16">
        <v>140567</v>
      </c>
      <c r="F140" s="17">
        <v>524.6</v>
      </c>
      <c r="G140" s="18">
        <v>2.9999999999999997E-4</v>
      </c>
      <c r="H140" s="40"/>
    </row>
    <row r="141" spans="1:8" ht="12.95" customHeight="1">
      <c r="A141" s="14" t="s">
        <v>295</v>
      </c>
      <c r="B141" s="10" t="s">
        <v>296</v>
      </c>
      <c r="C141" s="15" t="s">
        <v>5147</v>
      </c>
      <c r="D141" s="12" t="s">
        <v>95</v>
      </c>
      <c r="E141" s="16">
        <v>162422</v>
      </c>
      <c r="F141" s="17">
        <v>50.68</v>
      </c>
      <c r="G141" s="25" t="s">
        <v>302</v>
      </c>
      <c r="H141" s="40"/>
    </row>
    <row r="142" spans="1:8" ht="12.95" customHeight="1">
      <c r="A142" s="3"/>
      <c r="B142" s="20"/>
      <c r="C142" s="21" t="s">
        <v>297</v>
      </c>
      <c r="D142" s="21"/>
      <c r="E142" s="21"/>
      <c r="F142" s="22">
        <v>1721764.98</v>
      </c>
      <c r="G142" s="23">
        <v>0.98009999999999997</v>
      </c>
      <c r="H142" s="24"/>
    </row>
    <row r="143" spans="1:8" ht="12.95" customHeight="1">
      <c r="A143" s="3"/>
      <c r="B143" s="26"/>
      <c r="C143" s="11" t="s">
        <v>298</v>
      </c>
      <c r="D143" s="27"/>
      <c r="E143" s="27"/>
      <c r="F143" s="38" t="s">
        <v>475</v>
      </c>
      <c r="G143" s="38" t="s">
        <v>475</v>
      </c>
      <c r="H143" s="39" t="s">
        <v>475</v>
      </c>
    </row>
    <row r="144" spans="1:8" ht="12.95" customHeight="1">
      <c r="A144" s="3"/>
      <c r="B144" s="26"/>
      <c r="C144" s="21" t="s">
        <v>297</v>
      </c>
      <c r="D144" s="27"/>
      <c r="E144" s="27"/>
      <c r="F144" s="38" t="s">
        <v>475</v>
      </c>
      <c r="G144" s="38" t="s">
        <v>475</v>
      </c>
      <c r="H144" s="39" t="s">
        <v>475</v>
      </c>
    </row>
    <row r="145" spans="1:8" ht="12.95" customHeight="1">
      <c r="A145" s="3"/>
      <c r="B145" s="26"/>
      <c r="C145" s="21" t="s">
        <v>303</v>
      </c>
      <c r="D145" s="27"/>
      <c r="E145" s="28"/>
      <c r="F145" s="29">
        <v>1721764.98</v>
      </c>
      <c r="G145" s="30">
        <v>0.98009999999999997</v>
      </c>
      <c r="H145" s="31"/>
    </row>
    <row r="146" spans="1:8" ht="12.95" customHeight="1">
      <c r="A146" s="3"/>
      <c r="B146" s="10"/>
      <c r="C146" s="11" t="s">
        <v>304</v>
      </c>
      <c r="D146" s="12"/>
      <c r="E146" s="12"/>
      <c r="F146" s="12"/>
      <c r="G146" s="12"/>
      <c r="H146" s="13"/>
    </row>
    <row r="147" spans="1:8" ht="12.95" customHeight="1">
      <c r="A147" s="3"/>
      <c r="B147" s="10"/>
      <c r="C147" s="11" t="s">
        <v>5141</v>
      </c>
      <c r="D147" s="12"/>
      <c r="E147" s="12"/>
      <c r="F147" s="12"/>
      <c r="G147" s="12"/>
      <c r="H147" s="13"/>
    </row>
    <row r="148" spans="1:8" ht="12.95" customHeight="1">
      <c r="A148" s="4"/>
      <c r="B148" s="10"/>
      <c r="C148" s="15" t="s">
        <v>5142</v>
      </c>
      <c r="D148" s="12"/>
      <c r="E148" s="25"/>
      <c r="F148" s="17">
        <v>37638.980000000003</v>
      </c>
      <c r="G148" s="18">
        <v>2.1399999999999999E-2</v>
      </c>
      <c r="H148" s="40"/>
    </row>
    <row r="149" spans="1:8" ht="12.95" customHeight="1">
      <c r="A149" s="3"/>
      <c r="B149" s="26"/>
      <c r="C149" s="21" t="s">
        <v>303</v>
      </c>
      <c r="D149" s="27"/>
      <c r="E149" s="28"/>
      <c r="F149" s="29">
        <v>37638.980000000003</v>
      </c>
      <c r="G149" s="30">
        <v>2.1399999999999999E-2</v>
      </c>
      <c r="H149" s="31"/>
    </row>
    <row r="150" spans="1:8" ht="12.95" customHeight="1">
      <c r="A150" s="3"/>
      <c r="B150" s="10"/>
      <c r="C150" s="11" t="s">
        <v>312</v>
      </c>
      <c r="D150" s="12"/>
      <c r="E150" s="12"/>
      <c r="F150" s="12"/>
      <c r="G150" s="12"/>
      <c r="H150" s="13"/>
    </row>
    <row r="151" spans="1:8" ht="12.95" customHeight="1">
      <c r="A151" s="14" t="s">
        <v>313</v>
      </c>
      <c r="B151" s="10"/>
      <c r="C151" s="15" t="s">
        <v>314</v>
      </c>
      <c r="D151" s="12"/>
      <c r="E151" s="25"/>
      <c r="F151" s="17">
        <v>2000</v>
      </c>
      <c r="G151" s="18">
        <v>1.1000000000000001E-3</v>
      </c>
      <c r="H151" s="40"/>
    </row>
    <row r="152" spans="1:8" ht="12.95" customHeight="1">
      <c r="A152" s="14" t="s">
        <v>315</v>
      </c>
      <c r="B152" s="10"/>
      <c r="C152" s="15" t="s">
        <v>316</v>
      </c>
      <c r="D152" s="12"/>
      <c r="E152" s="25"/>
      <c r="F152" s="17">
        <v>0</v>
      </c>
      <c r="G152" s="25" t="s">
        <v>302</v>
      </c>
      <c r="H152" s="40"/>
    </row>
    <row r="153" spans="1:8" ht="12.95" customHeight="1">
      <c r="A153" s="3"/>
      <c r="B153" s="26"/>
      <c r="C153" s="21" t="s">
        <v>303</v>
      </c>
      <c r="D153" s="27"/>
      <c r="E153" s="28"/>
      <c r="F153" s="29">
        <v>2000</v>
      </c>
      <c r="G153" s="30">
        <v>1.1000000000000001E-3</v>
      </c>
      <c r="H153" s="31"/>
    </row>
    <row r="154" spans="1:8" ht="12.95" customHeight="1">
      <c r="A154" s="3"/>
      <c r="B154" s="26"/>
      <c r="C154" s="21" t="s">
        <v>317</v>
      </c>
      <c r="D154" s="27"/>
      <c r="E154" s="12"/>
      <c r="F154" s="29">
        <v>-5904.47</v>
      </c>
      <c r="G154" s="30">
        <v>-2.5999999999999999E-3</v>
      </c>
      <c r="H154" s="31"/>
    </row>
    <row r="155" spans="1:8" ht="12.95" customHeight="1">
      <c r="A155" s="3"/>
      <c r="B155" s="32"/>
      <c r="C155" s="33" t="s">
        <v>318</v>
      </c>
      <c r="D155" s="34"/>
      <c r="E155" s="34"/>
      <c r="F155" s="35">
        <v>1755499.4938590999</v>
      </c>
      <c r="G155" s="36">
        <v>1</v>
      </c>
      <c r="H155" s="37"/>
    </row>
    <row r="156" spans="1:8" ht="12.95" customHeight="1">
      <c r="A156" s="3"/>
      <c r="B156" s="3"/>
      <c r="C156" s="4"/>
      <c r="D156" s="3"/>
      <c r="E156" s="3"/>
      <c r="F156" s="3"/>
      <c r="G156" s="3"/>
      <c r="H156" s="3"/>
    </row>
    <row r="157" spans="1:8" ht="12.95" customHeight="1">
      <c r="A157" s="3"/>
      <c r="B157" s="3"/>
      <c r="C157" s="2"/>
      <c r="D157" s="3"/>
      <c r="E157" s="3"/>
      <c r="F157" s="3"/>
      <c r="G157" s="3"/>
      <c r="H157" s="3"/>
    </row>
    <row r="158" spans="1:8" ht="12.95" customHeight="1">
      <c r="A158" s="3"/>
      <c r="B158" s="3"/>
      <c r="C158" s="2" t="s">
        <v>319</v>
      </c>
      <c r="D158" s="3"/>
      <c r="E158" s="3"/>
      <c r="F158" s="3"/>
      <c r="G158" s="3"/>
      <c r="H158" s="3"/>
    </row>
    <row r="159" spans="1:8" ht="12.95" customHeight="1">
      <c r="A159" s="3"/>
      <c r="B159" s="3"/>
      <c r="C159" s="2"/>
      <c r="D159" s="3"/>
      <c r="E159" s="3"/>
      <c r="F159" s="3"/>
      <c r="G159" s="3"/>
      <c r="H159" s="3"/>
    </row>
    <row r="160" spans="1:8" ht="12.95" customHeight="1">
      <c r="A160" s="3"/>
      <c r="B160" s="3"/>
      <c r="C160" s="2"/>
      <c r="D160" s="3"/>
      <c r="E160" s="3"/>
      <c r="F160" s="3"/>
      <c r="G160" s="3"/>
      <c r="H160" s="3"/>
    </row>
    <row r="161" spans="2:6">
      <c r="F161" s="71" t="s">
        <v>5512</v>
      </c>
    </row>
    <row r="162" spans="2:6">
      <c r="B162" s="71" t="s">
        <v>5486</v>
      </c>
      <c r="F162" s="71" t="s">
        <v>5488</v>
      </c>
    </row>
  </sheetData>
  <mergeCells count="2">
    <mergeCell ref="B1:C1"/>
    <mergeCell ref="B2:C2"/>
  </mergeCells>
  <hyperlinks>
    <hyperlink ref="H1" location="Index" display="Index" xr:uid="{5D11A453-DA64-4086-B3CD-30DB9F8E25B7}"/>
  </hyperlinks>
  <pageMargins left="0" right="0" top="0" bottom="0" header="0" footer="0"/>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outlinePr summaryBelow="0"/>
  </sheetPr>
  <dimension ref="A1:H5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3043</v>
      </c>
      <c r="B1" s="210" t="s">
        <v>5046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111794</v>
      </c>
      <c r="F7" s="17">
        <v>2690.6</v>
      </c>
      <c r="G7" s="18">
        <v>0.1227</v>
      </c>
      <c r="H7" s="40"/>
    </row>
    <row r="8" spans="1:8" ht="12.95" customHeight="1">
      <c r="A8" s="14" t="s">
        <v>325</v>
      </c>
      <c r="B8" s="10" t="s">
        <v>326</v>
      </c>
      <c r="C8" s="15" t="s">
        <v>327</v>
      </c>
      <c r="D8" s="12" t="s">
        <v>26</v>
      </c>
      <c r="E8" s="16">
        <v>151118</v>
      </c>
      <c r="F8" s="17">
        <v>2257.1</v>
      </c>
      <c r="G8" s="18">
        <v>0.10299999999999999</v>
      </c>
      <c r="H8" s="40"/>
    </row>
    <row r="9" spans="1:8" ht="12.95" customHeight="1">
      <c r="A9" s="14" t="s">
        <v>328</v>
      </c>
      <c r="B9" s="10" t="s">
        <v>329</v>
      </c>
      <c r="C9" s="15" t="s">
        <v>330</v>
      </c>
      <c r="D9" s="12" t="s">
        <v>30</v>
      </c>
      <c r="E9" s="16">
        <v>127607</v>
      </c>
      <c r="F9" s="17">
        <v>2187.7600000000002</v>
      </c>
      <c r="G9" s="18">
        <v>9.98E-2</v>
      </c>
      <c r="H9" s="40"/>
    </row>
    <row r="10" spans="1:8" ht="12.95" customHeight="1">
      <c r="A10" s="14" t="s">
        <v>23</v>
      </c>
      <c r="B10" s="10" t="s">
        <v>24</v>
      </c>
      <c r="C10" s="15" t="s">
        <v>25</v>
      </c>
      <c r="D10" s="12" t="s">
        <v>26</v>
      </c>
      <c r="E10" s="16">
        <v>239625</v>
      </c>
      <c r="F10" s="17">
        <v>1711.64</v>
      </c>
      <c r="G10" s="18">
        <v>7.8100000000000003E-2</v>
      </c>
      <c r="H10" s="40"/>
    </row>
    <row r="11" spans="1:8" ht="12.95" customHeight="1">
      <c r="A11" s="14" t="s">
        <v>331</v>
      </c>
      <c r="B11" s="10" t="s">
        <v>332</v>
      </c>
      <c r="C11" s="15" t="s">
        <v>333</v>
      </c>
      <c r="D11" s="12" t="s">
        <v>18</v>
      </c>
      <c r="E11" s="16">
        <v>62457</v>
      </c>
      <c r="F11" s="17">
        <v>1671.6</v>
      </c>
      <c r="G11" s="18">
        <v>7.6300000000000007E-2</v>
      </c>
      <c r="H11" s="40"/>
    </row>
    <row r="12" spans="1:8" ht="12.95" customHeight="1">
      <c r="A12" s="14" t="s">
        <v>334</v>
      </c>
      <c r="B12" s="10" t="s">
        <v>335</v>
      </c>
      <c r="C12" s="15" t="s">
        <v>336</v>
      </c>
      <c r="D12" s="12" t="s">
        <v>30</v>
      </c>
      <c r="E12" s="16">
        <v>35813</v>
      </c>
      <c r="F12" s="17">
        <v>1264.92</v>
      </c>
      <c r="G12" s="18">
        <v>5.7700000000000001E-2</v>
      </c>
      <c r="H12" s="40"/>
    </row>
    <row r="13" spans="1:8" ht="12.95" customHeight="1">
      <c r="A13" s="14" t="s">
        <v>356</v>
      </c>
      <c r="B13" s="10" t="s">
        <v>357</v>
      </c>
      <c r="C13" s="15" t="s">
        <v>358</v>
      </c>
      <c r="D13" s="12" t="s">
        <v>26</v>
      </c>
      <c r="E13" s="16">
        <v>45253</v>
      </c>
      <c r="F13" s="17">
        <v>887.93</v>
      </c>
      <c r="G13" s="18">
        <v>4.0500000000000001E-2</v>
      </c>
      <c r="H13" s="40"/>
    </row>
    <row r="14" spans="1:8" ht="12.95" customHeight="1">
      <c r="A14" s="14" t="s">
        <v>149</v>
      </c>
      <c r="B14" s="10" t="s">
        <v>150</v>
      </c>
      <c r="C14" s="15" t="s">
        <v>151</v>
      </c>
      <c r="D14" s="12" t="s">
        <v>152</v>
      </c>
      <c r="E14" s="16">
        <v>41770</v>
      </c>
      <c r="F14" s="17">
        <v>736.78</v>
      </c>
      <c r="G14" s="18">
        <v>3.3599999999999998E-2</v>
      </c>
      <c r="H14" s="40"/>
    </row>
    <row r="15" spans="1:8" ht="12.95" customHeight="1">
      <c r="A15" s="14" t="s">
        <v>343</v>
      </c>
      <c r="B15" s="10" t="s">
        <v>344</v>
      </c>
      <c r="C15" s="15" t="s">
        <v>345</v>
      </c>
      <c r="D15" s="12" t="s">
        <v>14</v>
      </c>
      <c r="E15" s="16">
        <v>30872</v>
      </c>
      <c r="F15" s="17">
        <v>715.75</v>
      </c>
      <c r="G15" s="18">
        <v>3.27E-2</v>
      </c>
      <c r="H15" s="40"/>
    </row>
    <row r="16" spans="1:8" ht="12.95" customHeight="1">
      <c r="A16" s="14" t="s">
        <v>387</v>
      </c>
      <c r="B16" s="10" t="s">
        <v>388</v>
      </c>
      <c r="C16" s="15" t="s">
        <v>389</v>
      </c>
      <c r="D16" s="12" t="s">
        <v>14</v>
      </c>
      <c r="E16" s="16">
        <v>302205</v>
      </c>
      <c r="F16" s="17">
        <v>668.78</v>
      </c>
      <c r="G16" s="18">
        <v>3.0499999999999999E-2</v>
      </c>
      <c r="H16" s="40"/>
    </row>
    <row r="17" spans="1:8" ht="12.95" customHeight="1">
      <c r="A17" s="14" t="s">
        <v>374</v>
      </c>
      <c r="B17" s="10" t="s">
        <v>375</v>
      </c>
      <c r="C17" s="15" t="s">
        <v>376</v>
      </c>
      <c r="D17" s="12" t="s">
        <v>18</v>
      </c>
      <c r="E17" s="16">
        <v>9183</v>
      </c>
      <c r="F17" s="17">
        <v>642.04</v>
      </c>
      <c r="G17" s="18">
        <v>2.93E-2</v>
      </c>
      <c r="H17" s="40"/>
    </row>
    <row r="18" spans="1:8" ht="12.95" customHeight="1">
      <c r="A18" s="14" t="s">
        <v>362</v>
      </c>
      <c r="B18" s="10" t="s">
        <v>363</v>
      </c>
      <c r="C18" s="15" t="s">
        <v>364</v>
      </c>
      <c r="D18" s="12" t="s">
        <v>26</v>
      </c>
      <c r="E18" s="16">
        <v>94350</v>
      </c>
      <c r="F18" s="17">
        <v>619.92999999999995</v>
      </c>
      <c r="G18" s="18">
        <v>2.8299999999999999E-2</v>
      </c>
      <c r="H18" s="40"/>
    </row>
    <row r="19" spans="1:8" ht="12.95" customHeight="1">
      <c r="A19" s="14" t="s">
        <v>156</v>
      </c>
      <c r="B19" s="10" t="s">
        <v>157</v>
      </c>
      <c r="C19" s="15" t="s">
        <v>158</v>
      </c>
      <c r="D19" s="12" t="s">
        <v>26</v>
      </c>
      <c r="E19" s="16">
        <v>132695</v>
      </c>
      <c r="F19" s="17">
        <v>611.19000000000005</v>
      </c>
      <c r="G19" s="18">
        <v>2.7900000000000001E-2</v>
      </c>
      <c r="H19" s="40"/>
    </row>
    <row r="20" spans="1:8" ht="12.95" customHeight="1">
      <c r="A20" s="14" t="s">
        <v>346</v>
      </c>
      <c r="B20" s="10" t="s">
        <v>347</v>
      </c>
      <c r="C20" s="15" t="s">
        <v>348</v>
      </c>
      <c r="D20" s="12" t="s">
        <v>349</v>
      </c>
      <c r="E20" s="16">
        <v>83557</v>
      </c>
      <c r="F20" s="17">
        <v>608.91999999999996</v>
      </c>
      <c r="G20" s="18">
        <v>2.7799999999999998E-2</v>
      </c>
      <c r="H20" s="40"/>
    </row>
    <row r="21" spans="1:8" ht="12.95" customHeight="1">
      <c r="A21" s="14" t="s">
        <v>437</v>
      </c>
      <c r="B21" s="10" t="s">
        <v>438</v>
      </c>
      <c r="C21" s="15" t="s">
        <v>439</v>
      </c>
      <c r="D21" s="12" t="s">
        <v>14</v>
      </c>
      <c r="E21" s="16">
        <v>15588</v>
      </c>
      <c r="F21" s="17">
        <v>490.15</v>
      </c>
      <c r="G21" s="18">
        <v>2.24E-2</v>
      </c>
      <c r="H21" s="40"/>
    </row>
    <row r="22" spans="1:8" ht="12.95" customHeight="1">
      <c r="A22" s="14" t="s">
        <v>337</v>
      </c>
      <c r="B22" s="10" t="s">
        <v>338</v>
      </c>
      <c r="C22" s="15" t="s">
        <v>339</v>
      </c>
      <c r="D22" s="12" t="s">
        <v>30</v>
      </c>
      <c r="E22" s="16">
        <v>37533</v>
      </c>
      <c r="F22" s="17">
        <v>427.61</v>
      </c>
      <c r="G22" s="18">
        <v>1.95E-2</v>
      </c>
      <c r="H22" s="40"/>
    </row>
    <row r="23" spans="1:8" ht="12.95" customHeight="1">
      <c r="A23" s="14" t="s">
        <v>405</v>
      </c>
      <c r="B23" s="10" t="s">
        <v>406</v>
      </c>
      <c r="C23" s="15" t="s">
        <v>407</v>
      </c>
      <c r="D23" s="12" t="s">
        <v>22</v>
      </c>
      <c r="E23" s="16">
        <v>2091</v>
      </c>
      <c r="F23" s="17">
        <v>360.35</v>
      </c>
      <c r="G23" s="18">
        <v>1.6400000000000001E-2</v>
      </c>
      <c r="H23" s="40"/>
    </row>
    <row r="24" spans="1:8" ht="12.95" customHeight="1">
      <c r="A24" s="14" t="s">
        <v>1128</v>
      </c>
      <c r="B24" s="10" t="s">
        <v>1129</v>
      </c>
      <c r="C24" s="15" t="s">
        <v>1130</v>
      </c>
      <c r="D24" s="12" t="s">
        <v>38</v>
      </c>
      <c r="E24" s="16">
        <v>14428</v>
      </c>
      <c r="F24" s="17">
        <v>342.65</v>
      </c>
      <c r="G24" s="18">
        <v>1.5599999999999999E-2</v>
      </c>
      <c r="H24" s="40"/>
    </row>
    <row r="25" spans="1:8" ht="12.95" customHeight="1">
      <c r="A25" s="14" t="s">
        <v>340</v>
      </c>
      <c r="B25" s="10" t="s">
        <v>341</v>
      </c>
      <c r="C25" s="15" t="s">
        <v>342</v>
      </c>
      <c r="D25" s="12" t="s">
        <v>30</v>
      </c>
      <c r="E25" s="16">
        <v>21448</v>
      </c>
      <c r="F25" s="17">
        <v>330.54</v>
      </c>
      <c r="G25" s="18">
        <v>1.5100000000000001E-2</v>
      </c>
      <c r="H25" s="40"/>
    </row>
    <row r="26" spans="1:8" ht="12.95" customHeight="1">
      <c r="A26" s="14" t="s">
        <v>153</v>
      </c>
      <c r="B26" s="10" t="s">
        <v>154</v>
      </c>
      <c r="C26" s="15" t="s">
        <v>155</v>
      </c>
      <c r="D26" s="12" t="s">
        <v>34</v>
      </c>
      <c r="E26" s="16">
        <v>4596</v>
      </c>
      <c r="F26" s="17">
        <v>325.68</v>
      </c>
      <c r="G26" s="18">
        <v>1.49E-2</v>
      </c>
      <c r="H26" s="40"/>
    </row>
    <row r="27" spans="1:8" ht="12.95" customHeight="1">
      <c r="A27" s="14" t="s">
        <v>359</v>
      </c>
      <c r="B27" s="10" t="s">
        <v>360</v>
      </c>
      <c r="C27" s="15" t="s">
        <v>361</v>
      </c>
      <c r="D27" s="12" t="s">
        <v>70</v>
      </c>
      <c r="E27" s="16">
        <v>3992</v>
      </c>
      <c r="F27" s="17">
        <v>296.77999999999997</v>
      </c>
      <c r="G27" s="18">
        <v>1.35E-2</v>
      </c>
      <c r="H27" s="40"/>
    </row>
    <row r="28" spans="1:8" ht="12.95" customHeight="1">
      <c r="A28" s="14" t="s">
        <v>1134</v>
      </c>
      <c r="B28" s="10" t="s">
        <v>1135</v>
      </c>
      <c r="C28" s="15" t="s">
        <v>1136</v>
      </c>
      <c r="D28" s="12" t="s">
        <v>139</v>
      </c>
      <c r="E28" s="16">
        <v>27037</v>
      </c>
      <c r="F28" s="17">
        <v>289.73</v>
      </c>
      <c r="G28" s="18">
        <v>1.32E-2</v>
      </c>
      <c r="H28" s="40"/>
    </row>
    <row r="29" spans="1:8" ht="12.95" customHeight="1">
      <c r="A29" s="14" t="s">
        <v>1137</v>
      </c>
      <c r="B29" s="10" t="s">
        <v>1138</v>
      </c>
      <c r="C29" s="15" t="s">
        <v>1139</v>
      </c>
      <c r="D29" s="12" t="s">
        <v>84</v>
      </c>
      <c r="E29" s="16">
        <v>37332</v>
      </c>
      <c r="F29" s="17">
        <v>281.45999999999998</v>
      </c>
      <c r="G29" s="18">
        <v>1.2800000000000001E-2</v>
      </c>
      <c r="H29" s="40"/>
    </row>
    <row r="30" spans="1:8" ht="12.95" customHeight="1">
      <c r="A30" s="14" t="s">
        <v>414</v>
      </c>
      <c r="B30" s="10" t="s">
        <v>415</v>
      </c>
      <c r="C30" s="15" t="s">
        <v>416</v>
      </c>
      <c r="D30" s="12" t="s">
        <v>34</v>
      </c>
      <c r="E30" s="16">
        <v>33100</v>
      </c>
      <c r="F30" s="17">
        <v>276.63</v>
      </c>
      <c r="G30" s="18">
        <v>1.26E-2</v>
      </c>
      <c r="H30" s="40"/>
    </row>
    <row r="31" spans="1:8" ht="12.95" customHeight="1">
      <c r="A31" s="14" t="s">
        <v>417</v>
      </c>
      <c r="B31" s="10" t="s">
        <v>418</v>
      </c>
      <c r="C31" s="15" t="s">
        <v>419</v>
      </c>
      <c r="D31" s="12" t="s">
        <v>135</v>
      </c>
      <c r="E31" s="16">
        <v>118186</v>
      </c>
      <c r="F31" s="17">
        <v>244.41</v>
      </c>
      <c r="G31" s="18">
        <v>1.11E-2</v>
      </c>
      <c r="H31" s="40"/>
    </row>
    <row r="32" spans="1:8" ht="12.95" customHeight="1">
      <c r="A32" s="14" t="s">
        <v>1140</v>
      </c>
      <c r="B32" s="10" t="s">
        <v>1141</v>
      </c>
      <c r="C32" s="15" t="s">
        <v>1142</v>
      </c>
      <c r="D32" s="12" t="s">
        <v>14</v>
      </c>
      <c r="E32" s="16">
        <v>1234</v>
      </c>
      <c r="F32" s="17">
        <v>236.42</v>
      </c>
      <c r="G32" s="18">
        <v>1.0800000000000001E-2</v>
      </c>
      <c r="H32" s="40"/>
    </row>
    <row r="33" spans="1:8" ht="12.95" customHeight="1">
      <c r="A33" s="14" t="s">
        <v>132</v>
      </c>
      <c r="B33" s="10" t="s">
        <v>133</v>
      </c>
      <c r="C33" s="15" t="s">
        <v>134</v>
      </c>
      <c r="D33" s="12" t="s">
        <v>135</v>
      </c>
      <c r="E33" s="16">
        <v>164292</v>
      </c>
      <c r="F33" s="17">
        <v>209.14</v>
      </c>
      <c r="G33" s="18">
        <v>9.4999999999999998E-3</v>
      </c>
      <c r="H33" s="40"/>
    </row>
    <row r="34" spans="1:8" ht="12.95" customHeight="1">
      <c r="A34" s="14" t="s">
        <v>1149</v>
      </c>
      <c r="B34" s="10" t="s">
        <v>1150</v>
      </c>
      <c r="C34" s="15" t="s">
        <v>1151</v>
      </c>
      <c r="D34" s="12" t="s">
        <v>84</v>
      </c>
      <c r="E34" s="16">
        <v>4200</v>
      </c>
      <c r="F34" s="17">
        <v>196.61</v>
      </c>
      <c r="G34" s="18">
        <v>8.9999999999999993E-3</v>
      </c>
      <c r="H34" s="40"/>
    </row>
    <row r="35" spans="1:8" ht="12.95" customHeight="1">
      <c r="A35" s="14" t="s">
        <v>1102</v>
      </c>
      <c r="B35" s="10" t="s">
        <v>1103</v>
      </c>
      <c r="C35" s="15" t="s">
        <v>1104</v>
      </c>
      <c r="D35" s="12" t="s">
        <v>26</v>
      </c>
      <c r="E35" s="16">
        <v>20875</v>
      </c>
      <c r="F35" s="17">
        <v>184.45</v>
      </c>
      <c r="G35" s="18">
        <v>8.3999999999999995E-3</v>
      </c>
      <c r="H35" s="40"/>
    </row>
    <row r="36" spans="1:8" ht="12.95" customHeight="1">
      <c r="A36" s="14" t="s">
        <v>1161</v>
      </c>
      <c r="B36" s="10" t="s">
        <v>1162</v>
      </c>
      <c r="C36" s="15" t="s">
        <v>1163</v>
      </c>
      <c r="D36" s="12" t="s">
        <v>34</v>
      </c>
      <c r="E36" s="16">
        <v>4503</v>
      </c>
      <c r="F36" s="17">
        <v>146.04</v>
      </c>
      <c r="G36" s="18">
        <v>6.7000000000000002E-3</v>
      </c>
      <c r="H36" s="40"/>
    </row>
    <row r="37" spans="1:8" ht="12.95" customHeight="1">
      <c r="A37" s="3"/>
      <c r="B37" s="20"/>
      <c r="C37" s="21" t="s">
        <v>297</v>
      </c>
      <c r="D37" s="21"/>
      <c r="E37" s="21"/>
      <c r="F37" s="22">
        <v>21913.59</v>
      </c>
      <c r="G37" s="23">
        <v>0.99970000000000003</v>
      </c>
      <c r="H37" s="24"/>
    </row>
    <row r="38" spans="1:8" ht="12.95" customHeight="1">
      <c r="A38" s="3"/>
      <c r="B38" s="26"/>
      <c r="C38" s="11" t="s">
        <v>298</v>
      </c>
      <c r="D38" s="27"/>
      <c r="E38" s="27"/>
      <c r="F38" s="38" t="s">
        <v>475</v>
      </c>
      <c r="G38" s="38" t="s">
        <v>475</v>
      </c>
      <c r="H38" s="39" t="s">
        <v>475</v>
      </c>
    </row>
    <row r="39" spans="1:8" ht="12.95" customHeight="1">
      <c r="A39" s="3"/>
      <c r="B39" s="26"/>
      <c r="C39" s="21" t="s">
        <v>297</v>
      </c>
      <c r="D39" s="27"/>
      <c r="E39" s="27"/>
      <c r="F39" s="38" t="s">
        <v>475</v>
      </c>
      <c r="G39" s="38" t="s">
        <v>475</v>
      </c>
      <c r="H39" s="39" t="s">
        <v>475</v>
      </c>
    </row>
    <row r="40" spans="1:8" ht="12.95" customHeight="1">
      <c r="A40" s="3"/>
      <c r="B40" s="26"/>
      <c r="C40" s="21" t="s">
        <v>303</v>
      </c>
      <c r="D40" s="27"/>
      <c r="E40" s="28"/>
      <c r="F40" s="29">
        <v>21913.59</v>
      </c>
      <c r="G40" s="30">
        <v>0.99970000000000003</v>
      </c>
      <c r="H40" s="31"/>
    </row>
    <row r="41" spans="1:8" ht="12.95" customHeight="1">
      <c r="A41" s="3"/>
      <c r="B41" s="10"/>
      <c r="C41" s="11" t="s">
        <v>304</v>
      </c>
      <c r="D41" s="12"/>
      <c r="E41" s="12"/>
      <c r="F41" s="12"/>
      <c r="G41" s="12"/>
      <c r="H41" s="13"/>
    </row>
    <row r="42" spans="1:8" ht="12.95" customHeight="1">
      <c r="A42" s="3"/>
      <c r="B42" s="10"/>
      <c r="C42" s="11" t="s">
        <v>5141</v>
      </c>
      <c r="D42" s="12"/>
      <c r="E42" s="12"/>
      <c r="F42" s="12"/>
      <c r="G42" s="12"/>
      <c r="H42" s="13"/>
    </row>
    <row r="43" spans="1:8" ht="12.95" customHeight="1">
      <c r="A43" s="4"/>
      <c r="B43" s="10"/>
      <c r="C43" s="15" t="s">
        <v>5142</v>
      </c>
      <c r="D43" s="12"/>
      <c r="E43" s="25"/>
      <c r="F43" s="17">
        <v>239.01</v>
      </c>
      <c r="G43" s="18">
        <v>1.09E-2</v>
      </c>
      <c r="H43" s="40"/>
    </row>
    <row r="44" spans="1:8" ht="12.95" customHeight="1">
      <c r="A44" s="3"/>
      <c r="B44" s="26"/>
      <c r="C44" s="21" t="s">
        <v>303</v>
      </c>
      <c r="D44" s="27"/>
      <c r="E44" s="28"/>
      <c r="F44" s="29">
        <v>239.01</v>
      </c>
      <c r="G44" s="30">
        <v>1.09E-2</v>
      </c>
      <c r="H44" s="31"/>
    </row>
    <row r="45" spans="1:8" ht="12.95" customHeight="1">
      <c r="A45" s="3"/>
      <c r="B45" s="10"/>
      <c r="C45" s="11" t="s">
        <v>312</v>
      </c>
      <c r="D45" s="12"/>
      <c r="E45" s="12"/>
      <c r="F45" s="12"/>
      <c r="G45" s="12"/>
      <c r="H45" s="13"/>
    </row>
    <row r="46" spans="1:8" ht="12.95" customHeight="1">
      <c r="A46" s="14" t="s">
        <v>315</v>
      </c>
      <c r="B46" s="10"/>
      <c r="C46" s="15" t="s">
        <v>316</v>
      </c>
      <c r="D46" s="12"/>
      <c r="E46" s="25"/>
      <c r="F46" s="17">
        <v>0</v>
      </c>
      <c r="G46" s="25" t="s">
        <v>302</v>
      </c>
      <c r="H46" s="40"/>
    </row>
    <row r="47" spans="1:8" ht="12.95" customHeight="1">
      <c r="A47" s="3"/>
      <c r="B47" s="26"/>
      <c r="C47" s="21" t="s">
        <v>303</v>
      </c>
      <c r="D47" s="27"/>
      <c r="E47" s="28"/>
      <c r="F47" s="29">
        <v>0</v>
      </c>
      <c r="G47" s="30">
        <v>0</v>
      </c>
      <c r="H47" s="31"/>
    </row>
    <row r="48" spans="1:8" ht="12.95" customHeight="1">
      <c r="A48" s="3"/>
      <c r="B48" s="26"/>
      <c r="C48" s="21" t="s">
        <v>317</v>
      </c>
      <c r="D48" s="27"/>
      <c r="E48" s="12"/>
      <c r="F48" s="29">
        <v>-231.15</v>
      </c>
      <c r="G48" s="30">
        <v>-1.06E-2</v>
      </c>
      <c r="H48" s="31"/>
    </row>
    <row r="49" spans="1:8" ht="12.95" customHeight="1">
      <c r="A49" s="3"/>
      <c r="B49" s="32"/>
      <c r="C49" s="33" t="s">
        <v>318</v>
      </c>
      <c r="D49" s="34"/>
      <c r="E49" s="34"/>
      <c r="F49" s="35">
        <v>21921.454734899999</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319</v>
      </c>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c r="F55" s="71" t="s">
        <v>5513</v>
      </c>
    </row>
    <row r="56" spans="1:8">
      <c r="B56" s="71" t="s">
        <v>5486</v>
      </c>
      <c r="F56" s="71" t="s">
        <v>5488</v>
      </c>
    </row>
  </sheetData>
  <mergeCells count="2">
    <mergeCell ref="B1:C1"/>
    <mergeCell ref="B2:C2"/>
  </mergeCells>
  <hyperlinks>
    <hyperlink ref="H1" location="Index" display="Index" xr:uid="{DC1A941C-5B42-4EC4-9ED1-4482158CC6E2}"/>
  </hyperlinks>
  <pageMargins left="0" right="0" top="0" bottom="0" header="0" footer="0"/>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outlinePr summaryBelow="0"/>
  </sheetPr>
  <dimension ref="A1:H351"/>
  <sheetViews>
    <sheetView topLeftCell="A36" workbookViewId="0">
      <selection activeCell="C46" sqref="C4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3044</v>
      </c>
      <c r="B1" s="210" t="s">
        <v>5047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1155</v>
      </c>
      <c r="B7" s="10" t="s">
        <v>1156</v>
      </c>
      <c r="C7" s="15" t="s">
        <v>1157</v>
      </c>
      <c r="D7" s="12" t="s">
        <v>267</v>
      </c>
      <c r="E7" s="16">
        <v>5890000</v>
      </c>
      <c r="F7" s="17">
        <v>40278.769999999997</v>
      </c>
      <c r="G7" s="18">
        <v>3.2199999999999999E-2</v>
      </c>
      <c r="H7" s="40"/>
    </row>
    <row r="8" spans="1:8" ht="12.95" customHeight="1">
      <c r="A8" s="14" t="s">
        <v>1134</v>
      </c>
      <c r="B8" s="10" t="s">
        <v>1135</v>
      </c>
      <c r="C8" s="15" t="s">
        <v>1136</v>
      </c>
      <c r="D8" s="12" t="s">
        <v>139</v>
      </c>
      <c r="E8" s="16">
        <v>3259750</v>
      </c>
      <c r="F8" s="17">
        <v>34918.44</v>
      </c>
      <c r="G8" s="18">
        <v>2.7900000000000001E-2</v>
      </c>
      <c r="H8" s="40"/>
    </row>
    <row r="9" spans="1:8" ht="12.95" customHeight="1">
      <c r="A9" s="14" t="s">
        <v>353</v>
      </c>
      <c r="B9" s="10" t="s">
        <v>354</v>
      </c>
      <c r="C9" s="15" t="s">
        <v>355</v>
      </c>
      <c r="D9" s="12" t="s">
        <v>70</v>
      </c>
      <c r="E9" s="16">
        <v>1721400</v>
      </c>
      <c r="F9" s="17">
        <v>28617.41</v>
      </c>
      <c r="G9" s="18">
        <v>2.29E-2</v>
      </c>
      <c r="H9" s="40"/>
    </row>
    <row r="10" spans="1:8" ht="12.95" customHeight="1">
      <c r="A10" s="14" t="s">
        <v>321</v>
      </c>
      <c r="B10" s="10" t="s">
        <v>322</v>
      </c>
      <c r="C10" s="15" t="s">
        <v>323</v>
      </c>
      <c r="D10" s="12" t="s">
        <v>324</v>
      </c>
      <c r="E10" s="16">
        <v>1177250</v>
      </c>
      <c r="F10" s="17">
        <v>28317.57</v>
      </c>
      <c r="G10" s="18">
        <v>2.2700000000000001E-2</v>
      </c>
      <c r="H10" s="40"/>
    </row>
    <row r="11" spans="1:8" ht="12.95" customHeight="1">
      <c r="A11" s="14" t="s">
        <v>334</v>
      </c>
      <c r="B11" s="10" t="s">
        <v>335</v>
      </c>
      <c r="C11" s="15" t="s">
        <v>336</v>
      </c>
      <c r="D11" s="12" t="s">
        <v>30</v>
      </c>
      <c r="E11" s="16">
        <v>799650</v>
      </c>
      <c r="F11" s="17">
        <v>28220.85</v>
      </c>
      <c r="G11" s="18">
        <v>2.2599999999999999E-2</v>
      </c>
      <c r="H11" s="40"/>
    </row>
    <row r="12" spans="1:8" ht="12.95" customHeight="1">
      <c r="A12" s="14" t="s">
        <v>337</v>
      </c>
      <c r="B12" s="10" t="s">
        <v>338</v>
      </c>
      <c r="C12" s="15" t="s">
        <v>339</v>
      </c>
      <c r="D12" s="12" t="s">
        <v>30</v>
      </c>
      <c r="E12" s="16">
        <v>2247700</v>
      </c>
      <c r="F12" s="17">
        <v>25593.439999999999</v>
      </c>
      <c r="G12" s="18">
        <v>2.0500000000000001E-2</v>
      </c>
      <c r="H12" s="40"/>
    </row>
    <row r="13" spans="1:8" ht="12.95" customHeight="1">
      <c r="A13" s="14" t="s">
        <v>1146</v>
      </c>
      <c r="B13" s="10" t="s">
        <v>1147</v>
      </c>
      <c r="C13" s="15" t="s">
        <v>1148</v>
      </c>
      <c r="D13" s="12" t="s">
        <v>139</v>
      </c>
      <c r="E13" s="16">
        <v>3906900</v>
      </c>
      <c r="F13" s="17">
        <v>23769.58</v>
      </c>
      <c r="G13" s="18">
        <v>1.9E-2</v>
      </c>
      <c r="H13" s="40"/>
    </row>
    <row r="14" spans="1:8" ht="12.95" customHeight="1">
      <c r="A14" s="14" t="s">
        <v>1102</v>
      </c>
      <c r="B14" s="10" t="s">
        <v>1103</v>
      </c>
      <c r="C14" s="15" t="s">
        <v>1104</v>
      </c>
      <c r="D14" s="12" t="s">
        <v>26</v>
      </c>
      <c r="E14" s="16">
        <v>2623500</v>
      </c>
      <c r="F14" s="17">
        <v>23165.51</v>
      </c>
      <c r="G14" s="18">
        <v>1.8499999999999999E-2</v>
      </c>
      <c r="H14" s="40"/>
    </row>
    <row r="15" spans="1:8" ht="12.95" customHeight="1">
      <c r="A15" s="14" t="s">
        <v>3045</v>
      </c>
      <c r="B15" s="10" t="s">
        <v>3046</v>
      </c>
      <c r="C15" s="15" t="s">
        <v>3047</v>
      </c>
      <c r="D15" s="12" t="s">
        <v>433</v>
      </c>
      <c r="E15" s="16">
        <v>1276000</v>
      </c>
      <c r="F15" s="17">
        <v>21217.97</v>
      </c>
      <c r="G15" s="18">
        <v>1.7000000000000001E-2</v>
      </c>
      <c r="H15" s="40"/>
    </row>
    <row r="16" spans="1:8" ht="12.95" customHeight="1">
      <c r="A16" s="14" t="s">
        <v>343</v>
      </c>
      <c r="B16" s="10" t="s">
        <v>344</v>
      </c>
      <c r="C16" s="15" t="s">
        <v>345</v>
      </c>
      <c r="D16" s="12" t="s">
        <v>14</v>
      </c>
      <c r="E16" s="16">
        <v>874200</v>
      </c>
      <c r="F16" s="17">
        <v>20260.02</v>
      </c>
      <c r="G16" s="18">
        <v>1.6199999999999999E-2</v>
      </c>
      <c r="H16" s="40"/>
    </row>
    <row r="17" spans="1:8" ht="12.95" customHeight="1">
      <c r="A17" s="14" t="s">
        <v>387</v>
      </c>
      <c r="B17" s="10" t="s">
        <v>388</v>
      </c>
      <c r="C17" s="15" t="s">
        <v>389</v>
      </c>
      <c r="D17" s="12" t="s">
        <v>14</v>
      </c>
      <c r="E17" s="16">
        <v>8854400</v>
      </c>
      <c r="F17" s="17">
        <v>19581.509999999998</v>
      </c>
      <c r="G17" s="18">
        <v>1.5699999999999999E-2</v>
      </c>
      <c r="H17" s="40"/>
    </row>
    <row r="18" spans="1:8" ht="12.95" customHeight="1">
      <c r="A18" s="14" t="s">
        <v>1540</v>
      </c>
      <c r="B18" s="10" t="s">
        <v>1541</v>
      </c>
      <c r="C18" s="15" t="s">
        <v>1542</v>
      </c>
      <c r="D18" s="12" t="s">
        <v>429</v>
      </c>
      <c r="E18" s="16">
        <v>5663700</v>
      </c>
      <c r="F18" s="17">
        <v>19191.45</v>
      </c>
      <c r="G18" s="18">
        <v>1.54E-2</v>
      </c>
      <c r="H18" s="40"/>
    </row>
    <row r="19" spans="1:8" ht="12.95" customHeight="1">
      <c r="A19" s="14" t="s">
        <v>63</v>
      </c>
      <c r="B19" s="10" t="s">
        <v>64</v>
      </c>
      <c r="C19" s="15" t="s">
        <v>65</v>
      </c>
      <c r="D19" s="12" t="s">
        <v>66</v>
      </c>
      <c r="E19" s="16">
        <v>5700000</v>
      </c>
      <c r="F19" s="17">
        <v>18485.099999999999</v>
      </c>
      <c r="G19" s="18">
        <v>1.4800000000000001E-2</v>
      </c>
      <c r="H19" s="40"/>
    </row>
    <row r="20" spans="1:8" ht="12.95" customHeight="1">
      <c r="A20" s="14" t="s">
        <v>1167</v>
      </c>
      <c r="B20" s="10" t="s">
        <v>1168</v>
      </c>
      <c r="C20" s="15" t="s">
        <v>1169</v>
      </c>
      <c r="D20" s="12" t="s">
        <v>204</v>
      </c>
      <c r="E20" s="16">
        <v>2671500</v>
      </c>
      <c r="F20" s="17">
        <v>18211.62</v>
      </c>
      <c r="G20" s="18">
        <v>1.46E-2</v>
      </c>
      <c r="H20" s="40"/>
    </row>
    <row r="21" spans="1:8" ht="12.95" customHeight="1">
      <c r="A21" s="14" t="s">
        <v>362</v>
      </c>
      <c r="B21" s="10" t="s">
        <v>363</v>
      </c>
      <c r="C21" s="15" t="s">
        <v>364</v>
      </c>
      <c r="D21" s="12" t="s">
        <v>26</v>
      </c>
      <c r="E21" s="16">
        <v>2702400</v>
      </c>
      <c r="F21" s="17">
        <v>17718.29</v>
      </c>
      <c r="G21" s="18">
        <v>1.4200000000000001E-2</v>
      </c>
      <c r="H21" s="40"/>
    </row>
    <row r="22" spans="1:8" ht="12.95" customHeight="1">
      <c r="A22" s="14" t="s">
        <v>469</v>
      </c>
      <c r="B22" s="10" t="s">
        <v>470</v>
      </c>
      <c r="C22" s="15" t="s">
        <v>471</v>
      </c>
      <c r="D22" s="12" t="s">
        <v>324</v>
      </c>
      <c r="E22" s="16">
        <v>4561200</v>
      </c>
      <c r="F22" s="17">
        <v>16876.439999999999</v>
      </c>
      <c r="G22" s="18">
        <v>1.35E-2</v>
      </c>
      <c r="H22" s="40"/>
    </row>
    <row r="23" spans="1:8" ht="12.95" customHeight="1">
      <c r="A23" s="14" t="s">
        <v>1137</v>
      </c>
      <c r="B23" s="10" t="s">
        <v>1138</v>
      </c>
      <c r="C23" s="15" t="s">
        <v>1139</v>
      </c>
      <c r="D23" s="12" t="s">
        <v>84</v>
      </c>
      <c r="E23" s="16">
        <v>1911000</v>
      </c>
      <c r="F23" s="17">
        <v>14401.3</v>
      </c>
      <c r="G23" s="18">
        <v>1.15E-2</v>
      </c>
      <c r="H23" s="40"/>
    </row>
    <row r="24" spans="1:8" ht="12.95" customHeight="1">
      <c r="A24" s="14" t="s">
        <v>1445</v>
      </c>
      <c r="B24" s="10" t="s">
        <v>1446</v>
      </c>
      <c r="C24" s="15" t="s">
        <v>1447</v>
      </c>
      <c r="D24" s="12" t="s">
        <v>84</v>
      </c>
      <c r="E24" s="16">
        <v>2130700</v>
      </c>
      <c r="F24" s="17">
        <v>14067.95</v>
      </c>
      <c r="G24" s="18">
        <v>1.1299999999999999E-2</v>
      </c>
      <c r="H24" s="40"/>
    </row>
    <row r="25" spans="1:8" ht="12.95" customHeight="1">
      <c r="A25" s="14" t="s">
        <v>194</v>
      </c>
      <c r="B25" s="10" t="s">
        <v>195</v>
      </c>
      <c r="C25" s="15" t="s">
        <v>196</v>
      </c>
      <c r="D25" s="12" t="s">
        <v>197</v>
      </c>
      <c r="E25" s="16">
        <v>1960500</v>
      </c>
      <c r="F25" s="17">
        <v>13599.01</v>
      </c>
      <c r="G25" s="18">
        <v>1.09E-2</v>
      </c>
      <c r="H25" s="40"/>
    </row>
    <row r="26" spans="1:8" ht="12.95" customHeight="1">
      <c r="A26" s="14" t="s">
        <v>156</v>
      </c>
      <c r="B26" s="10" t="s">
        <v>157</v>
      </c>
      <c r="C26" s="15" t="s">
        <v>158</v>
      </c>
      <c r="D26" s="12" t="s">
        <v>26</v>
      </c>
      <c r="E26" s="16">
        <v>2836500</v>
      </c>
      <c r="F26" s="17">
        <v>13063.5</v>
      </c>
      <c r="G26" s="18">
        <v>1.0500000000000001E-2</v>
      </c>
      <c r="H26" s="40"/>
    </row>
    <row r="27" spans="1:8" ht="12.95" customHeight="1">
      <c r="A27" s="14" t="s">
        <v>136</v>
      </c>
      <c r="B27" s="10" t="s">
        <v>137</v>
      </c>
      <c r="C27" s="15" t="s">
        <v>138</v>
      </c>
      <c r="D27" s="12" t="s">
        <v>139</v>
      </c>
      <c r="E27" s="16">
        <v>3577500</v>
      </c>
      <c r="F27" s="17">
        <v>12290.5</v>
      </c>
      <c r="G27" s="18">
        <v>9.7999999999999997E-3</v>
      </c>
      <c r="H27" s="40"/>
    </row>
    <row r="28" spans="1:8" ht="12.95" customHeight="1">
      <c r="A28" s="14" t="s">
        <v>3048</v>
      </c>
      <c r="B28" s="10" t="s">
        <v>3049</v>
      </c>
      <c r="C28" s="15" t="s">
        <v>3050</v>
      </c>
      <c r="D28" s="12" t="s">
        <v>14</v>
      </c>
      <c r="E28" s="16">
        <v>1996250</v>
      </c>
      <c r="F28" s="17">
        <v>11876.69</v>
      </c>
      <c r="G28" s="18">
        <v>9.4999999999999998E-3</v>
      </c>
      <c r="H28" s="40"/>
    </row>
    <row r="29" spans="1:8" ht="12.95" customHeight="1">
      <c r="A29" s="14" t="s">
        <v>1537</v>
      </c>
      <c r="B29" s="10" t="s">
        <v>1538</v>
      </c>
      <c r="C29" s="15" t="s">
        <v>1539</v>
      </c>
      <c r="D29" s="12" t="s">
        <v>139</v>
      </c>
      <c r="E29" s="16">
        <v>10597250</v>
      </c>
      <c r="F29" s="17">
        <v>10602.55</v>
      </c>
      <c r="G29" s="18">
        <v>8.5000000000000006E-3</v>
      </c>
      <c r="H29" s="40"/>
    </row>
    <row r="30" spans="1:8" ht="12.95" customHeight="1">
      <c r="A30" s="14" t="s">
        <v>430</v>
      </c>
      <c r="B30" s="10" t="s">
        <v>431</v>
      </c>
      <c r="C30" s="15" t="s">
        <v>432</v>
      </c>
      <c r="D30" s="12" t="s">
        <v>433</v>
      </c>
      <c r="E30" s="16">
        <v>6934200</v>
      </c>
      <c r="F30" s="17">
        <v>10539.98</v>
      </c>
      <c r="G30" s="18">
        <v>8.3999999999999995E-3</v>
      </c>
      <c r="H30" s="40"/>
    </row>
    <row r="31" spans="1:8" ht="12.95" customHeight="1">
      <c r="A31" s="14" t="s">
        <v>359</v>
      </c>
      <c r="B31" s="10" t="s">
        <v>360</v>
      </c>
      <c r="C31" s="15" t="s">
        <v>361</v>
      </c>
      <c r="D31" s="12" t="s">
        <v>70</v>
      </c>
      <c r="E31" s="16">
        <v>131000</v>
      </c>
      <c r="F31" s="17">
        <v>9738.2099999999991</v>
      </c>
      <c r="G31" s="18">
        <v>7.7999999999999996E-3</v>
      </c>
      <c r="H31" s="40"/>
    </row>
    <row r="32" spans="1:8" ht="12.95" customHeight="1">
      <c r="A32" s="14" t="s">
        <v>365</v>
      </c>
      <c r="B32" s="10" t="s">
        <v>366</v>
      </c>
      <c r="C32" s="15" t="s">
        <v>367</v>
      </c>
      <c r="D32" s="12" t="s">
        <v>84</v>
      </c>
      <c r="E32" s="16">
        <v>196600</v>
      </c>
      <c r="F32" s="17">
        <v>9591.7199999999993</v>
      </c>
      <c r="G32" s="18">
        <v>7.7000000000000002E-3</v>
      </c>
      <c r="H32" s="40"/>
    </row>
    <row r="33" spans="1:8" ht="12.95" customHeight="1">
      <c r="A33" s="14" t="s">
        <v>3051</v>
      </c>
      <c r="B33" s="10" t="s">
        <v>3052</v>
      </c>
      <c r="C33" s="15" t="s">
        <v>3053</v>
      </c>
      <c r="D33" s="12" t="s">
        <v>128</v>
      </c>
      <c r="E33" s="16">
        <v>2544300</v>
      </c>
      <c r="F33" s="17">
        <v>9536.0400000000009</v>
      </c>
      <c r="G33" s="18">
        <v>7.6E-3</v>
      </c>
      <c r="H33" s="40"/>
    </row>
    <row r="34" spans="1:8" ht="12.95" customHeight="1">
      <c r="A34" s="14" t="s">
        <v>377</v>
      </c>
      <c r="B34" s="10" t="s">
        <v>378</v>
      </c>
      <c r="C34" s="15" t="s">
        <v>379</v>
      </c>
      <c r="D34" s="12" t="s">
        <v>380</v>
      </c>
      <c r="E34" s="16">
        <v>1938750</v>
      </c>
      <c r="F34" s="17">
        <v>9388.4</v>
      </c>
      <c r="G34" s="18">
        <v>7.4999999999999997E-3</v>
      </c>
      <c r="H34" s="40"/>
    </row>
    <row r="35" spans="1:8" ht="12.95" customHeight="1">
      <c r="A35" s="14" t="s">
        <v>346</v>
      </c>
      <c r="B35" s="10" t="s">
        <v>347</v>
      </c>
      <c r="C35" s="15" t="s">
        <v>348</v>
      </c>
      <c r="D35" s="12" t="s">
        <v>349</v>
      </c>
      <c r="E35" s="16">
        <v>1191952</v>
      </c>
      <c r="F35" s="17">
        <v>8680.39</v>
      </c>
      <c r="G35" s="18">
        <v>6.8999999999999999E-3</v>
      </c>
      <c r="H35" s="40"/>
    </row>
    <row r="36" spans="1:8" ht="12.95" customHeight="1">
      <c r="A36" s="14" t="s">
        <v>374</v>
      </c>
      <c r="B36" s="10" t="s">
        <v>375</v>
      </c>
      <c r="C36" s="15" t="s">
        <v>376</v>
      </c>
      <c r="D36" s="12" t="s">
        <v>18</v>
      </c>
      <c r="E36" s="16">
        <v>122625</v>
      </c>
      <c r="F36" s="17">
        <v>8580.3799999999992</v>
      </c>
      <c r="G36" s="18">
        <v>6.8999999999999999E-3</v>
      </c>
      <c r="H36" s="40"/>
    </row>
    <row r="37" spans="1:8" ht="12.95" customHeight="1">
      <c r="A37" s="14" t="s">
        <v>3054</v>
      </c>
      <c r="B37" s="10" t="s">
        <v>3055</v>
      </c>
      <c r="C37" s="15" t="s">
        <v>3056</v>
      </c>
      <c r="D37" s="12" t="s">
        <v>18</v>
      </c>
      <c r="E37" s="16">
        <v>341275</v>
      </c>
      <c r="F37" s="17">
        <v>8253.2199999999993</v>
      </c>
      <c r="G37" s="18">
        <v>6.6E-3</v>
      </c>
      <c r="H37" s="40"/>
    </row>
    <row r="38" spans="1:8" ht="12.95" customHeight="1">
      <c r="A38" s="14" t="s">
        <v>381</v>
      </c>
      <c r="B38" s="10" t="s">
        <v>382</v>
      </c>
      <c r="C38" s="15" t="s">
        <v>383</v>
      </c>
      <c r="D38" s="12" t="s">
        <v>22</v>
      </c>
      <c r="E38" s="16">
        <v>708750</v>
      </c>
      <c r="F38" s="17">
        <v>8225.4</v>
      </c>
      <c r="G38" s="18">
        <v>6.6E-3</v>
      </c>
      <c r="H38" s="40"/>
    </row>
    <row r="39" spans="1:8" ht="12.95" customHeight="1">
      <c r="A39" s="14" t="s">
        <v>85</v>
      </c>
      <c r="B39" s="10" t="s">
        <v>86</v>
      </c>
      <c r="C39" s="15" t="s">
        <v>87</v>
      </c>
      <c r="D39" s="12" t="s">
        <v>55</v>
      </c>
      <c r="E39" s="16">
        <v>368250</v>
      </c>
      <c r="F39" s="17">
        <v>7804.69</v>
      </c>
      <c r="G39" s="18">
        <v>6.1999999999999998E-3</v>
      </c>
      <c r="H39" s="40"/>
    </row>
    <row r="40" spans="1:8" ht="12.95" customHeight="1">
      <c r="A40" s="14" t="s">
        <v>100</v>
      </c>
      <c r="B40" s="10" t="s">
        <v>101</v>
      </c>
      <c r="C40" s="15" t="s">
        <v>102</v>
      </c>
      <c r="D40" s="12" t="s">
        <v>14</v>
      </c>
      <c r="E40" s="16">
        <v>996300</v>
      </c>
      <c r="F40" s="17">
        <v>7757.19</v>
      </c>
      <c r="G40" s="18">
        <v>6.1999999999999998E-3</v>
      </c>
      <c r="H40" s="40"/>
    </row>
    <row r="41" spans="1:8" ht="12.95" customHeight="1">
      <c r="A41" s="14" t="s">
        <v>3057</v>
      </c>
      <c r="B41" s="10" t="s">
        <v>3058</v>
      </c>
      <c r="C41" s="15" t="s">
        <v>3059</v>
      </c>
      <c r="D41" s="12" t="s">
        <v>18</v>
      </c>
      <c r="E41" s="16">
        <v>3282900</v>
      </c>
      <c r="F41" s="17">
        <v>7517.84</v>
      </c>
      <c r="G41" s="18">
        <v>6.0000000000000001E-3</v>
      </c>
      <c r="H41" s="40"/>
    </row>
    <row r="42" spans="1:8" ht="12.95" customHeight="1">
      <c r="A42" s="14" t="s">
        <v>1096</v>
      </c>
      <c r="B42" s="10" t="s">
        <v>1097</v>
      </c>
      <c r="C42" s="15" t="s">
        <v>1098</v>
      </c>
      <c r="D42" s="12" t="s">
        <v>26</v>
      </c>
      <c r="E42" s="16">
        <v>8751600</v>
      </c>
      <c r="F42" s="17">
        <v>7504.5</v>
      </c>
      <c r="G42" s="18">
        <v>6.0000000000000001E-3</v>
      </c>
      <c r="H42" s="40"/>
    </row>
    <row r="43" spans="1:8" ht="12.95" customHeight="1">
      <c r="A43" s="14" t="s">
        <v>166</v>
      </c>
      <c r="B43" s="10" t="s">
        <v>167</v>
      </c>
      <c r="C43" s="15" t="s">
        <v>168</v>
      </c>
      <c r="D43" s="12" t="s">
        <v>18</v>
      </c>
      <c r="E43" s="16">
        <v>4521000</v>
      </c>
      <c r="F43" s="17">
        <v>7389.57</v>
      </c>
      <c r="G43" s="18">
        <v>5.8999999999999999E-3</v>
      </c>
      <c r="H43" s="40"/>
    </row>
    <row r="44" spans="1:8" ht="12.95" customHeight="1">
      <c r="A44" s="14" t="s">
        <v>1176</v>
      </c>
      <c r="B44" s="10" t="s">
        <v>1177</v>
      </c>
      <c r="C44" s="15" t="s">
        <v>1178</v>
      </c>
      <c r="D44" s="12" t="s">
        <v>34</v>
      </c>
      <c r="E44" s="16">
        <v>297600</v>
      </c>
      <c r="F44" s="17">
        <v>7289.12</v>
      </c>
      <c r="G44" s="18">
        <v>5.7999999999999996E-3</v>
      </c>
      <c r="H44" s="40"/>
    </row>
    <row r="45" spans="1:8" ht="12.95" customHeight="1">
      <c r="A45" s="14" t="s">
        <v>3060</v>
      </c>
      <c r="B45" s="10" t="s">
        <v>3061</v>
      </c>
      <c r="C45" s="15" t="s">
        <v>3062</v>
      </c>
      <c r="D45" s="12" t="s">
        <v>349</v>
      </c>
      <c r="E45" s="16">
        <v>65240000</v>
      </c>
      <c r="F45" s="17">
        <v>7209.02</v>
      </c>
      <c r="G45" s="18">
        <v>5.7999999999999996E-3</v>
      </c>
      <c r="H45" s="40"/>
    </row>
    <row r="46" spans="1:8" ht="12.95" customHeight="1">
      <c r="A46" s="14" t="s">
        <v>3063</v>
      </c>
      <c r="B46" s="10" t="s">
        <v>3064</v>
      </c>
      <c r="C46" s="15" t="s">
        <v>3065</v>
      </c>
      <c r="D46" s="12" t="s">
        <v>267</v>
      </c>
      <c r="E46" s="16">
        <v>375000</v>
      </c>
      <c r="F46" s="17">
        <v>7143.94</v>
      </c>
      <c r="G46" s="18">
        <v>5.7000000000000002E-3</v>
      </c>
      <c r="H46" s="40"/>
    </row>
    <row r="47" spans="1:8" ht="12.95" customHeight="1">
      <c r="A47" s="14" t="s">
        <v>356</v>
      </c>
      <c r="B47" s="10" t="s">
        <v>357</v>
      </c>
      <c r="C47" s="15" t="s">
        <v>358</v>
      </c>
      <c r="D47" s="12" t="s">
        <v>26</v>
      </c>
      <c r="E47" s="16">
        <v>352800</v>
      </c>
      <c r="F47" s="17">
        <v>6921.58</v>
      </c>
      <c r="G47" s="18">
        <v>5.4999999999999997E-3</v>
      </c>
      <c r="H47" s="40"/>
    </row>
    <row r="48" spans="1:8" ht="12.95" customHeight="1">
      <c r="A48" s="14" t="s">
        <v>325</v>
      </c>
      <c r="B48" s="10" t="s">
        <v>326</v>
      </c>
      <c r="C48" s="15" t="s">
        <v>327</v>
      </c>
      <c r="D48" s="12" t="s">
        <v>26</v>
      </c>
      <c r="E48" s="16">
        <v>451550</v>
      </c>
      <c r="F48" s="17">
        <v>6744.13</v>
      </c>
      <c r="G48" s="18">
        <v>5.4000000000000003E-3</v>
      </c>
      <c r="H48" s="40"/>
    </row>
    <row r="49" spans="1:8" ht="12.95" customHeight="1">
      <c r="A49" s="14" t="s">
        <v>1460</v>
      </c>
      <c r="B49" s="10" t="s">
        <v>1461</v>
      </c>
      <c r="C49" s="15" t="s">
        <v>1462</v>
      </c>
      <c r="D49" s="12" t="s">
        <v>84</v>
      </c>
      <c r="E49" s="16">
        <v>1447600</v>
      </c>
      <c r="F49" s="17">
        <v>6734.96</v>
      </c>
      <c r="G49" s="18">
        <v>5.4000000000000003E-3</v>
      </c>
      <c r="H49" s="40"/>
    </row>
    <row r="50" spans="1:8" ht="12.95" customHeight="1">
      <c r="A50" s="14" t="s">
        <v>2768</v>
      </c>
      <c r="B50" s="10" t="s">
        <v>2769</v>
      </c>
      <c r="C50" s="15" t="s">
        <v>2770</v>
      </c>
      <c r="D50" s="12" t="s">
        <v>14</v>
      </c>
      <c r="E50" s="16">
        <v>414050</v>
      </c>
      <c r="F50" s="17">
        <v>5938.93</v>
      </c>
      <c r="G50" s="18">
        <v>4.7999999999999996E-3</v>
      </c>
      <c r="H50" s="40"/>
    </row>
    <row r="51" spans="1:8" ht="12.95" customHeight="1">
      <c r="A51" s="14" t="s">
        <v>3066</v>
      </c>
      <c r="B51" s="10" t="s">
        <v>3067</v>
      </c>
      <c r="C51" s="15" t="s">
        <v>3068</v>
      </c>
      <c r="D51" s="12" t="s">
        <v>95</v>
      </c>
      <c r="E51" s="16">
        <v>157875</v>
      </c>
      <c r="F51" s="17">
        <v>5764.02</v>
      </c>
      <c r="G51" s="18">
        <v>4.5999999999999999E-3</v>
      </c>
      <c r="H51" s="40"/>
    </row>
    <row r="52" spans="1:8" ht="12.95" customHeight="1">
      <c r="A52" s="14" t="s">
        <v>42</v>
      </c>
      <c r="B52" s="10" t="s">
        <v>43</v>
      </c>
      <c r="C52" s="15" t="s">
        <v>44</v>
      </c>
      <c r="D52" s="12" t="s">
        <v>45</v>
      </c>
      <c r="E52" s="16">
        <v>2254200</v>
      </c>
      <c r="F52" s="17">
        <v>5750.46</v>
      </c>
      <c r="G52" s="18">
        <v>4.5999999999999999E-3</v>
      </c>
      <c r="H52" s="40"/>
    </row>
    <row r="53" spans="1:8" ht="12.95" customHeight="1">
      <c r="A53" s="14" t="s">
        <v>1451</v>
      </c>
      <c r="B53" s="10" t="s">
        <v>1452</v>
      </c>
      <c r="C53" s="15" t="s">
        <v>1453</v>
      </c>
      <c r="D53" s="12" t="s">
        <v>84</v>
      </c>
      <c r="E53" s="16">
        <v>582250</v>
      </c>
      <c r="F53" s="17">
        <v>5149.42</v>
      </c>
      <c r="G53" s="18">
        <v>4.1000000000000003E-3</v>
      </c>
      <c r="H53" s="40"/>
    </row>
    <row r="54" spans="1:8" ht="12.95" customHeight="1">
      <c r="A54" s="14" t="s">
        <v>1485</v>
      </c>
      <c r="B54" s="10" t="s">
        <v>1486</v>
      </c>
      <c r="C54" s="15" t="s">
        <v>1487</v>
      </c>
      <c r="D54" s="12" t="s">
        <v>14</v>
      </c>
      <c r="E54" s="16">
        <v>568750</v>
      </c>
      <c r="F54" s="17">
        <v>5021.78</v>
      </c>
      <c r="G54" s="18">
        <v>4.0000000000000001E-3</v>
      </c>
      <c r="H54" s="40"/>
    </row>
    <row r="55" spans="1:8" ht="12.95" customHeight="1">
      <c r="A55" s="14" t="s">
        <v>1297</v>
      </c>
      <c r="B55" s="10" t="s">
        <v>1298</v>
      </c>
      <c r="C55" s="15" t="s">
        <v>1299</v>
      </c>
      <c r="D55" s="12" t="s">
        <v>135</v>
      </c>
      <c r="E55" s="16">
        <v>2241000</v>
      </c>
      <c r="F55" s="17">
        <v>4858.49</v>
      </c>
      <c r="G55" s="18">
        <v>3.8999999999999998E-3</v>
      </c>
      <c r="H55" s="40"/>
    </row>
    <row r="56" spans="1:8" ht="12.95" customHeight="1">
      <c r="A56" s="14" t="s">
        <v>368</v>
      </c>
      <c r="B56" s="10" t="s">
        <v>369</v>
      </c>
      <c r="C56" s="15" t="s">
        <v>370</v>
      </c>
      <c r="D56" s="12" t="s">
        <v>55</v>
      </c>
      <c r="E56" s="16">
        <v>551000</v>
      </c>
      <c r="F56" s="17">
        <v>4806.1000000000004</v>
      </c>
      <c r="G56" s="18">
        <v>3.8E-3</v>
      </c>
      <c r="H56" s="40"/>
    </row>
    <row r="57" spans="1:8" ht="12.95" customHeight="1">
      <c r="A57" s="14" t="s">
        <v>23</v>
      </c>
      <c r="B57" s="10" t="s">
        <v>24</v>
      </c>
      <c r="C57" s="15" t="s">
        <v>25</v>
      </c>
      <c r="D57" s="12" t="s">
        <v>26</v>
      </c>
      <c r="E57" s="16">
        <v>668250</v>
      </c>
      <c r="F57" s="17">
        <v>4773.6400000000003</v>
      </c>
      <c r="G57" s="18">
        <v>3.8E-3</v>
      </c>
      <c r="H57" s="40"/>
    </row>
    <row r="58" spans="1:8" ht="12.95" customHeight="1">
      <c r="A58" s="14" t="s">
        <v>153</v>
      </c>
      <c r="B58" s="10" t="s">
        <v>154</v>
      </c>
      <c r="C58" s="15" t="s">
        <v>155</v>
      </c>
      <c r="D58" s="12" t="s">
        <v>34</v>
      </c>
      <c r="E58" s="16">
        <v>64100</v>
      </c>
      <c r="F58" s="17">
        <v>4530.46</v>
      </c>
      <c r="G58" s="18">
        <v>3.5999999999999999E-3</v>
      </c>
      <c r="H58" s="40"/>
    </row>
    <row r="59" spans="1:8" ht="12.95" customHeight="1">
      <c r="A59" s="14" t="s">
        <v>3069</v>
      </c>
      <c r="B59" s="10" t="s">
        <v>3070</v>
      </c>
      <c r="C59" s="15" t="s">
        <v>3071</v>
      </c>
      <c r="D59" s="12" t="s">
        <v>165</v>
      </c>
      <c r="E59" s="16">
        <v>728000</v>
      </c>
      <c r="F59" s="17">
        <v>4498.3100000000004</v>
      </c>
      <c r="G59" s="18">
        <v>3.5999999999999999E-3</v>
      </c>
      <c r="H59" s="40"/>
    </row>
    <row r="60" spans="1:8" ht="12.95" customHeight="1">
      <c r="A60" s="14" t="s">
        <v>1531</v>
      </c>
      <c r="B60" s="10" t="s">
        <v>1532</v>
      </c>
      <c r="C60" s="15" t="s">
        <v>1533</v>
      </c>
      <c r="D60" s="12" t="s">
        <v>18</v>
      </c>
      <c r="E60" s="16">
        <v>758550</v>
      </c>
      <c r="F60" s="17">
        <v>4476.2</v>
      </c>
      <c r="G60" s="18">
        <v>3.5999999999999999E-3</v>
      </c>
      <c r="H60" s="40"/>
    </row>
    <row r="61" spans="1:8" ht="12.95" customHeight="1">
      <c r="A61" s="14" t="s">
        <v>1161</v>
      </c>
      <c r="B61" s="10" t="s">
        <v>1162</v>
      </c>
      <c r="C61" s="15" t="s">
        <v>1163</v>
      </c>
      <c r="D61" s="12" t="s">
        <v>34</v>
      </c>
      <c r="E61" s="16">
        <v>137500</v>
      </c>
      <c r="F61" s="17">
        <v>4455.41</v>
      </c>
      <c r="G61" s="18">
        <v>3.5999999999999999E-3</v>
      </c>
      <c r="H61" s="40"/>
    </row>
    <row r="62" spans="1:8" ht="12.95" customHeight="1">
      <c r="A62" s="14" t="s">
        <v>46</v>
      </c>
      <c r="B62" s="10" t="s">
        <v>47</v>
      </c>
      <c r="C62" s="15" t="s">
        <v>48</v>
      </c>
      <c r="D62" s="12" t="s">
        <v>30</v>
      </c>
      <c r="E62" s="16">
        <v>151125</v>
      </c>
      <c r="F62" s="17">
        <v>4375.3</v>
      </c>
      <c r="G62" s="18">
        <v>3.5000000000000001E-3</v>
      </c>
      <c r="H62" s="40"/>
    </row>
    <row r="63" spans="1:8" ht="12.95" customHeight="1">
      <c r="A63" s="14" t="s">
        <v>3072</v>
      </c>
      <c r="B63" s="10" t="s">
        <v>3073</v>
      </c>
      <c r="C63" s="15" t="s">
        <v>3074</v>
      </c>
      <c r="D63" s="12" t="s">
        <v>429</v>
      </c>
      <c r="E63" s="16">
        <v>4845000</v>
      </c>
      <c r="F63" s="17">
        <v>4280.5600000000004</v>
      </c>
      <c r="G63" s="18">
        <v>3.3999999999999998E-3</v>
      </c>
      <c r="H63" s="40"/>
    </row>
    <row r="64" spans="1:8" ht="12.95" customHeight="1">
      <c r="A64" s="14" t="s">
        <v>426</v>
      </c>
      <c r="B64" s="10" t="s">
        <v>427</v>
      </c>
      <c r="C64" s="15" t="s">
        <v>428</v>
      </c>
      <c r="D64" s="12" t="s">
        <v>429</v>
      </c>
      <c r="E64" s="16">
        <v>999750</v>
      </c>
      <c r="F64" s="17">
        <v>4126.47</v>
      </c>
      <c r="G64" s="18">
        <v>3.3E-3</v>
      </c>
      <c r="H64" s="40"/>
    </row>
    <row r="65" spans="1:8" ht="12.95" customHeight="1">
      <c r="A65" s="14" t="s">
        <v>3075</v>
      </c>
      <c r="B65" s="10" t="s">
        <v>3076</v>
      </c>
      <c r="C65" s="15" t="s">
        <v>3077</v>
      </c>
      <c r="D65" s="12" t="s">
        <v>18</v>
      </c>
      <c r="E65" s="16">
        <v>5309780</v>
      </c>
      <c r="F65" s="17">
        <v>3995.61</v>
      </c>
      <c r="G65" s="18">
        <v>3.2000000000000002E-3</v>
      </c>
      <c r="H65" s="40"/>
    </row>
    <row r="66" spans="1:8" ht="12.95" customHeight="1">
      <c r="A66" s="14" t="s">
        <v>3078</v>
      </c>
      <c r="B66" s="10" t="s">
        <v>3079</v>
      </c>
      <c r="C66" s="15" t="s">
        <v>3080</v>
      </c>
      <c r="D66" s="12" t="s">
        <v>66</v>
      </c>
      <c r="E66" s="16">
        <v>756000</v>
      </c>
      <c r="F66" s="17">
        <v>3938.38</v>
      </c>
      <c r="G66" s="18">
        <v>3.2000000000000002E-3</v>
      </c>
      <c r="H66" s="40"/>
    </row>
    <row r="67" spans="1:8" ht="12.95" customHeight="1">
      <c r="A67" s="14" t="s">
        <v>3081</v>
      </c>
      <c r="B67" s="10" t="s">
        <v>3082</v>
      </c>
      <c r="C67" s="15" t="s">
        <v>3083</v>
      </c>
      <c r="D67" s="12" t="s">
        <v>433</v>
      </c>
      <c r="E67" s="16">
        <v>2921200</v>
      </c>
      <c r="F67" s="17">
        <v>3880.81</v>
      </c>
      <c r="G67" s="18">
        <v>3.0999999999999999E-3</v>
      </c>
      <c r="H67" s="40"/>
    </row>
    <row r="68" spans="1:8" ht="12.95" customHeight="1">
      <c r="A68" s="14" t="s">
        <v>49</v>
      </c>
      <c r="B68" s="10" t="s">
        <v>50</v>
      </c>
      <c r="C68" s="15" t="s">
        <v>51</v>
      </c>
      <c r="D68" s="12" t="s">
        <v>26</v>
      </c>
      <c r="E68" s="16">
        <v>4450000</v>
      </c>
      <c r="F68" s="17">
        <v>3862.6</v>
      </c>
      <c r="G68" s="18">
        <v>3.0999999999999999E-3</v>
      </c>
      <c r="H68" s="40"/>
    </row>
    <row r="69" spans="1:8" ht="12.95" customHeight="1">
      <c r="A69" s="14" t="s">
        <v>149</v>
      </c>
      <c r="B69" s="10" t="s">
        <v>150</v>
      </c>
      <c r="C69" s="15" t="s">
        <v>151</v>
      </c>
      <c r="D69" s="12" t="s">
        <v>152</v>
      </c>
      <c r="E69" s="16">
        <v>212750</v>
      </c>
      <c r="F69" s="17">
        <v>3754.51</v>
      </c>
      <c r="G69" s="18">
        <v>3.0000000000000001E-3</v>
      </c>
      <c r="H69" s="40"/>
    </row>
    <row r="70" spans="1:8" ht="12.95" customHeight="1">
      <c r="A70" s="14" t="s">
        <v>1291</v>
      </c>
      <c r="B70" s="10" t="s">
        <v>1292</v>
      </c>
      <c r="C70" s="15" t="s">
        <v>1293</v>
      </c>
      <c r="D70" s="12" t="s">
        <v>77</v>
      </c>
      <c r="E70" s="16">
        <v>290225</v>
      </c>
      <c r="F70" s="17">
        <v>3705.88</v>
      </c>
      <c r="G70" s="18">
        <v>3.0000000000000001E-3</v>
      </c>
      <c r="H70" s="40"/>
    </row>
    <row r="71" spans="1:8" ht="12.95" customHeight="1">
      <c r="A71" s="14" t="s">
        <v>3084</v>
      </c>
      <c r="B71" s="10" t="s">
        <v>3085</v>
      </c>
      <c r="C71" s="15" t="s">
        <v>3086</v>
      </c>
      <c r="D71" s="12" t="s">
        <v>181</v>
      </c>
      <c r="E71" s="16">
        <v>6279000</v>
      </c>
      <c r="F71" s="17">
        <v>3698.33</v>
      </c>
      <c r="G71" s="18">
        <v>3.0000000000000001E-3</v>
      </c>
      <c r="H71" s="40"/>
    </row>
    <row r="72" spans="1:8" ht="12.95" customHeight="1">
      <c r="A72" s="14" t="s">
        <v>1179</v>
      </c>
      <c r="B72" s="10" t="s">
        <v>1180</v>
      </c>
      <c r="C72" s="15" t="s">
        <v>1181</v>
      </c>
      <c r="D72" s="12" t="s">
        <v>324</v>
      </c>
      <c r="E72" s="16">
        <v>2977000</v>
      </c>
      <c r="F72" s="17">
        <v>3541.14</v>
      </c>
      <c r="G72" s="18">
        <v>2.8E-3</v>
      </c>
      <c r="H72" s="40"/>
    </row>
    <row r="73" spans="1:8" ht="12.95" customHeight="1">
      <c r="A73" s="14" t="s">
        <v>3087</v>
      </c>
      <c r="B73" s="10" t="s">
        <v>3088</v>
      </c>
      <c r="C73" s="15" t="s">
        <v>3089</v>
      </c>
      <c r="D73" s="12" t="s">
        <v>84</v>
      </c>
      <c r="E73" s="16">
        <v>672750</v>
      </c>
      <c r="F73" s="17">
        <v>3523.86</v>
      </c>
      <c r="G73" s="18">
        <v>2.8E-3</v>
      </c>
      <c r="H73" s="40"/>
    </row>
    <row r="74" spans="1:8" ht="12.95" customHeight="1">
      <c r="A74" s="14" t="s">
        <v>227</v>
      </c>
      <c r="B74" s="10" t="s">
        <v>228</v>
      </c>
      <c r="C74" s="15" t="s">
        <v>229</v>
      </c>
      <c r="D74" s="12" t="s">
        <v>45</v>
      </c>
      <c r="E74" s="16">
        <v>59875</v>
      </c>
      <c r="F74" s="17">
        <v>3475.77</v>
      </c>
      <c r="G74" s="18">
        <v>2.8E-3</v>
      </c>
      <c r="H74" s="40"/>
    </row>
    <row r="75" spans="1:8" ht="12.95" customHeight="1">
      <c r="A75" s="14" t="s">
        <v>340</v>
      </c>
      <c r="B75" s="10" t="s">
        <v>341</v>
      </c>
      <c r="C75" s="15" t="s">
        <v>342</v>
      </c>
      <c r="D75" s="12" t="s">
        <v>30</v>
      </c>
      <c r="E75" s="16">
        <v>224400</v>
      </c>
      <c r="F75" s="17">
        <v>3459.01</v>
      </c>
      <c r="G75" s="18">
        <v>2.8E-3</v>
      </c>
      <c r="H75" s="40"/>
    </row>
    <row r="76" spans="1:8" ht="12.95" customHeight="1">
      <c r="A76" s="14" t="s">
        <v>1105</v>
      </c>
      <c r="B76" s="10" t="s">
        <v>1106</v>
      </c>
      <c r="C76" s="15" t="s">
        <v>1107</v>
      </c>
      <c r="D76" s="12" t="s">
        <v>18</v>
      </c>
      <c r="E76" s="16">
        <v>239625</v>
      </c>
      <c r="F76" s="17">
        <v>3417.53</v>
      </c>
      <c r="G76" s="18">
        <v>2.7000000000000001E-3</v>
      </c>
      <c r="H76" s="40"/>
    </row>
    <row r="77" spans="1:8" ht="12.95" customHeight="1">
      <c r="A77" s="14" t="s">
        <v>434</v>
      </c>
      <c r="B77" s="10" t="s">
        <v>435</v>
      </c>
      <c r="C77" s="15" t="s">
        <v>436</v>
      </c>
      <c r="D77" s="12" t="s">
        <v>26</v>
      </c>
      <c r="E77" s="16">
        <v>1815400</v>
      </c>
      <c r="F77" s="17">
        <v>3315.83</v>
      </c>
      <c r="G77" s="18">
        <v>2.7000000000000001E-3</v>
      </c>
      <c r="H77" s="40"/>
    </row>
    <row r="78" spans="1:8" ht="12.95" customHeight="1">
      <c r="A78" s="14" t="s">
        <v>1143</v>
      </c>
      <c r="B78" s="10" t="s">
        <v>1144</v>
      </c>
      <c r="C78" s="15" t="s">
        <v>1145</v>
      </c>
      <c r="D78" s="12" t="s">
        <v>22</v>
      </c>
      <c r="E78" s="16">
        <v>443300</v>
      </c>
      <c r="F78" s="17">
        <v>3017.99</v>
      </c>
      <c r="G78" s="18">
        <v>2.3999999999999998E-3</v>
      </c>
      <c r="H78" s="40"/>
    </row>
    <row r="79" spans="1:8" ht="12.95" customHeight="1">
      <c r="A79" s="14" t="s">
        <v>402</v>
      </c>
      <c r="B79" s="10" t="s">
        <v>403</v>
      </c>
      <c r="C79" s="15" t="s">
        <v>404</v>
      </c>
      <c r="D79" s="12" t="s">
        <v>18</v>
      </c>
      <c r="E79" s="16">
        <v>792000</v>
      </c>
      <c r="F79" s="17">
        <v>2947.03</v>
      </c>
      <c r="G79" s="18">
        <v>2.3999999999999998E-3</v>
      </c>
      <c r="H79" s="40"/>
    </row>
    <row r="80" spans="1:8" ht="12.95" customHeight="1">
      <c r="A80" s="14" t="s">
        <v>2789</v>
      </c>
      <c r="B80" s="10" t="s">
        <v>2790</v>
      </c>
      <c r="C80" s="15" t="s">
        <v>2791</v>
      </c>
      <c r="D80" s="12" t="s">
        <v>26</v>
      </c>
      <c r="E80" s="16">
        <v>1474200</v>
      </c>
      <c r="F80" s="17">
        <v>2935.87</v>
      </c>
      <c r="G80" s="18">
        <v>2.3E-3</v>
      </c>
      <c r="H80" s="40"/>
    </row>
    <row r="81" spans="1:8" ht="12.95" customHeight="1">
      <c r="A81" s="14" t="s">
        <v>420</v>
      </c>
      <c r="B81" s="10" t="s">
        <v>421</v>
      </c>
      <c r="C81" s="15" t="s">
        <v>422</v>
      </c>
      <c r="D81" s="12" t="s">
        <v>22</v>
      </c>
      <c r="E81" s="16">
        <v>200175</v>
      </c>
      <c r="F81" s="17">
        <v>2877.22</v>
      </c>
      <c r="G81" s="18">
        <v>2.3E-3</v>
      </c>
      <c r="H81" s="40"/>
    </row>
    <row r="82" spans="1:8" ht="12.95" customHeight="1">
      <c r="A82" s="14" t="s">
        <v>396</v>
      </c>
      <c r="B82" s="10" t="s">
        <v>397</v>
      </c>
      <c r="C82" s="15" t="s">
        <v>398</v>
      </c>
      <c r="D82" s="12" t="s">
        <v>30</v>
      </c>
      <c r="E82" s="16">
        <v>58600</v>
      </c>
      <c r="F82" s="17">
        <v>2536.5300000000002</v>
      </c>
      <c r="G82" s="18">
        <v>2E-3</v>
      </c>
      <c r="H82" s="40"/>
    </row>
    <row r="83" spans="1:8" ht="12.95" customHeight="1">
      <c r="A83" s="14" t="s">
        <v>289</v>
      </c>
      <c r="B83" s="10" t="s">
        <v>290</v>
      </c>
      <c r="C83" s="15" t="s">
        <v>291</v>
      </c>
      <c r="D83" s="12" t="s">
        <v>267</v>
      </c>
      <c r="E83" s="16">
        <v>312000</v>
      </c>
      <c r="F83" s="17">
        <v>2480.87</v>
      </c>
      <c r="G83" s="18">
        <v>2E-3</v>
      </c>
      <c r="H83" s="40"/>
    </row>
    <row r="84" spans="1:8" ht="12.95" customHeight="1">
      <c r="A84" s="14" t="s">
        <v>2437</v>
      </c>
      <c r="B84" s="10" t="s">
        <v>2438</v>
      </c>
      <c r="C84" s="15" t="s">
        <v>2439</v>
      </c>
      <c r="D84" s="12" t="s">
        <v>324</v>
      </c>
      <c r="E84" s="16">
        <v>801900</v>
      </c>
      <c r="F84" s="17">
        <v>2366.41</v>
      </c>
      <c r="G84" s="18">
        <v>1.9E-3</v>
      </c>
      <c r="H84" s="40"/>
    </row>
    <row r="85" spans="1:8" ht="12.95" customHeight="1">
      <c r="A85" s="14" t="s">
        <v>414</v>
      </c>
      <c r="B85" s="10" t="s">
        <v>415</v>
      </c>
      <c r="C85" s="15" t="s">
        <v>416</v>
      </c>
      <c r="D85" s="12" t="s">
        <v>34</v>
      </c>
      <c r="E85" s="16">
        <v>267400</v>
      </c>
      <c r="F85" s="17">
        <v>2234.13</v>
      </c>
      <c r="G85" s="18">
        <v>1.8E-3</v>
      </c>
      <c r="H85" s="40"/>
    </row>
    <row r="86" spans="1:8" ht="12.95" customHeight="1">
      <c r="A86" s="14" t="s">
        <v>3090</v>
      </c>
      <c r="B86" s="10" t="s">
        <v>3091</v>
      </c>
      <c r="C86" s="15" t="s">
        <v>3092</v>
      </c>
      <c r="D86" s="12" t="s">
        <v>380</v>
      </c>
      <c r="E86" s="16">
        <v>1005000</v>
      </c>
      <c r="F86" s="17">
        <v>2209.4899999999998</v>
      </c>
      <c r="G86" s="18">
        <v>1.8E-3</v>
      </c>
      <c r="H86" s="40"/>
    </row>
    <row r="87" spans="1:8" ht="12.95" customHeight="1">
      <c r="A87" s="14" t="s">
        <v>331</v>
      </c>
      <c r="B87" s="10" t="s">
        <v>332</v>
      </c>
      <c r="C87" s="15" t="s">
        <v>333</v>
      </c>
      <c r="D87" s="12" t="s">
        <v>18</v>
      </c>
      <c r="E87" s="16">
        <v>81000</v>
      </c>
      <c r="F87" s="17">
        <v>2165.21</v>
      </c>
      <c r="G87" s="18">
        <v>1.6999999999999999E-3</v>
      </c>
      <c r="H87" s="40"/>
    </row>
    <row r="88" spans="1:8" ht="12.95" customHeight="1">
      <c r="A88" s="14" t="s">
        <v>39</v>
      </c>
      <c r="B88" s="10" t="s">
        <v>40</v>
      </c>
      <c r="C88" s="15" t="s">
        <v>41</v>
      </c>
      <c r="D88" s="12" t="s">
        <v>26</v>
      </c>
      <c r="E88" s="16">
        <v>196000</v>
      </c>
      <c r="F88" s="17">
        <v>2148.36</v>
      </c>
      <c r="G88" s="18">
        <v>1.6999999999999999E-3</v>
      </c>
      <c r="H88" s="40"/>
    </row>
    <row r="89" spans="1:8" ht="12.95" customHeight="1">
      <c r="A89" s="14" t="s">
        <v>2635</v>
      </c>
      <c r="B89" s="10" t="s">
        <v>2636</v>
      </c>
      <c r="C89" s="15" t="s">
        <v>2637</v>
      </c>
      <c r="D89" s="12" t="s">
        <v>267</v>
      </c>
      <c r="E89" s="16">
        <v>342297</v>
      </c>
      <c r="F89" s="17">
        <v>2122.2399999999998</v>
      </c>
      <c r="G89" s="18">
        <v>1.6999999999999999E-3</v>
      </c>
      <c r="H89" s="40"/>
    </row>
    <row r="90" spans="1:8" ht="12.95" customHeight="1">
      <c r="A90" s="14" t="s">
        <v>2762</v>
      </c>
      <c r="B90" s="10" t="s">
        <v>2763</v>
      </c>
      <c r="C90" s="15" t="s">
        <v>2764</v>
      </c>
      <c r="D90" s="12" t="s">
        <v>70</v>
      </c>
      <c r="E90" s="16">
        <v>564000</v>
      </c>
      <c r="F90" s="17">
        <v>2112.7399999999998</v>
      </c>
      <c r="G90" s="18">
        <v>1.6999999999999999E-3</v>
      </c>
      <c r="H90" s="40"/>
    </row>
    <row r="91" spans="1:8" ht="12.95" customHeight="1">
      <c r="A91" s="14" t="s">
        <v>2631</v>
      </c>
      <c r="B91" s="10" t="s">
        <v>2632</v>
      </c>
      <c r="C91" s="15" t="s">
        <v>2633</v>
      </c>
      <c r="D91" s="12" t="s">
        <v>38</v>
      </c>
      <c r="E91" s="16">
        <v>146000</v>
      </c>
      <c r="F91" s="17">
        <v>1986.11</v>
      </c>
      <c r="G91" s="18">
        <v>1.6000000000000001E-3</v>
      </c>
      <c r="H91" s="40"/>
    </row>
    <row r="92" spans="1:8" ht="12.95" customHeight="1">
      <c r="A92" s="14" t="s">
        <v>56</v>
      </c>
      <c r="B92" s="10" t="s">
        <v>57</v>
      </c>
      <c r="C92" s="15" t="s">
        <v>58</v>
      </c>
      <c r="D92" s="12" t="s">
        <v>59</v>
      </c>
      <c r="E92" s="16">
        <v>34625</v>
      </c>
      <c r="F92" s="17">
        <v>1969.38</v>
      </c>
      <c r="G92" s="18">
        <v>1.6000000000000001E-3</v>
      </c>
      <c r="H92" s="40"/>
    </row>
    <row r="93" spans="1:8" ht="12.95" customHeight="1">
      <c r="A93" s="14" t="s">
        <v>3093</v>
      </c>
      <c r="B93" s="10" t="s">
        <v>3094</v>
      </c>
      <c r="C93" s="15" t="s">
        <v>3095</v>
      </c>
      <c r="D93" s="12" t="s">
        <v>26</v>
      </c>
      <c r="E93" s="16">
        <v>4816000</v>
      </c>
      <c r="F93" s="17">
        <v>1796.37</v>
      </c>
      <c r="G93" s="18">
        <v>1.4E-3</v>
      </c>
      <c r="H93" s="40"/>
    </row>
    <row r="94" spans="1:8" ht="12.95" customHeight="1">
      <c r="A94" s="14" t="s">
        <v>1173</v>
      </c>
      <c r="B94" s="10" t="s">
        <v>1174</v>
      </c>
      <c r="C94" s="15" t="s">
        <v>1175</v>
      </c>
      <c r="D94" s="12" t="s">
        <v>34</v>
      </c>
      <c r="E94" s="16">
        <v>73500</v>
      </c>
      <c r="F94" s="17">
        <v>1742.28</v>
      </c>
      <c r="G94" s="18">
        <v>1.4E-3</v>
      </c>
      <c r="H94" s="40"/>
    </row>
    <row r="95" spans="1:8" ht="12.95" customHeight="1">
      <c r="A95" s="14" t="s">
        <v>175</v>
      </c>
      <c r="B95" s="10" t="s">
        <v>176</v>
      </c>
      <c r="C95" s="15" t="s">
        <v>177</v>
      </c>
      <c r="D95" s="12" t="s">
        <v>18</v>
      </c>
      <c r="E95" s="16">
        <v>1494200</v>
      </c>
      <c r="F95" s="17">
        <v>1737.75</v>
      </c>
      <c r="G95" s="18">
        <v>1.4E-3</v>
      </c>
      <c r="H95" s="40"/>
    </row>
    <row r="96" spans="1:8" ht="12.95" customHeight="1">
      <c r="A96" s="14" t="s">
        <v>390</v>
      </c>
      <c r="B96" s="10" t="s">
        <v>391</v>
      </c>
      <c r="C96" s="15" t="s">
        <v>392</v>
      </c>
      <c r="D96" s="12" t="s">
        <v>18</v>
      </c>
      <c r="E96" s="16">
        <v>182000</v>
      </c>
      <c r="F96" s="17">
        <v>1729.91</v>
      </c>
      <c r="G96" s="18">
        <v>1.4E-3</v>
      </c>
      <c r="H96" s="40"/>
    </row>
    <row r="97" spans="1:8" ht="12.95" customHeight="1">
      <c r="A97" s="14" t="s">
        <v>31</v>
      </c>
      <c r="B97" s="10" t="s">
        <v>32</v>
      </c>
      <c r="C97" s="15" t="s">
        <v>33</v>
      </c>
      <c r="D97" s="12" t="s">
        <v>34</v>
      </c>
      <c r="E97" s="16">
        <v>1390500</v>
      </c>
      <c r="F97" s="17">
        <v>1664.43</v>
      </c>
      <c r="G97" s="18">
        <v>1.2999999999999999E-3</v>
      </c>
      <c r="H97" s="40"/>
    </row>
    <row r="98" spans="1:8" ht="12.95" customHeight="1">
      <c r="A98" s="14" t="s">
        <v>74</v>
      </c>
      <c r="B98" s="10" t="s">
        <v>75</v>
      </c>
      <c r="C98" s="15" t="s">
        <v>76</v>
      </c>
      <c r="D98" s="12" t="s">
        <v>77</v>
      </c>
      <c r="E98" s="16">
        <v>782800</v>
      </c>
      <c r="F98" s="17">
        <v>1594.96</v>
      </c>
      <c r="G98" s="18">
        <v>1.2999999999999999E-3</v>
      </c>
      <c r="H98" s="40"/>
    </row>
    <row r="99" spans="1:8" ht="12.95" customHeight="1">
      <c r="A99" s="14" t="s">
        <v>437</v>
      </c>
      <c r="B99" s="10" t="s">
        <v>438</v>
      </c>
      <c r="C99" s="15" t="s">
        <v>439</v>
      </c>
      <c r="D99" s="12" t="s">
        <v>14</v>
      </c>
      <c r="E99" s="16">
        <v>48300</v>
      </c>
      <c r="F99" s="17">
        <v>1518.38</v>
      </c>
      <c r="G99" s="18">
        <v>1.1999999999999999E-3</v>
      </c>
      <c r="H99" s="40"/>
    </row>
    <row r="100" spans="1:8" ht="12.95" customHeight="1">
      <c r="A100" s="14" t="s">
        <v>3096</v>
      </c>
      <c r="B100" s="10" t="s">
        <v>3097</v>
      </c>
      <c r="C100" s="15" t="s">
        <v>3098</v>
      </c>
      <c r="D100" s="12" t="s">
        <v>14</v>
      </c>
      <c r="E100" s="16">
        <v>281000</v>
      </c>
      <c r="F100" s="17">
        <v>1512.76</v>
      </c>
      <c r="G100" s="18">
        <v>1.1999999999999999E-3</v>
      </c>
      <c r="H100" s="40"/>
    </row>
    <row r="101" spans="1:8" ht="12.95" customHeight="1">
      <c r="A101" s="14" t="s">
        <v>3099</v>
      </c>
      <c r="B101" s="10" t="s">
        <v>3100</v>
      </c>
      <c r="C101" s="15" t="s">
        <v>3101</v>
      </c>
      <c r="D101" s="12" t="s">
        <v>26</v>
      </c>
      <c r="E101" s="16">
        <v>549000</v>
      </c>
      <c r="F101" s="17">
        <v>1495.75</v>
      </c>
      <c r="G101" s="18">
        <v>1.1999999999999999E-3</v>
      </c>
      <c r="H101" s="40"/>
    </row>
    <row r="102" spans="1:8" ht="12.95" customHeight="1">
      <c r="A102" s="14" t="s">
        <v>237</v>
      </c>
      <c r="B102" s="10" t="s">
        <v>238</v>
      </c>
      <c r="C102" s="15" t="s">
        <v>239</v>
      </c>
      <c r="D102" s="12" t="s">
        <v>165</v>
      </c>
      <c r="E102" s="16">
        <v>68000</v>
      </c>
      <c r="F102" s="17">
        <v>1478.83</v>
      </c>
      <c r="G102" s="18">
        <v>1.1999999999999999E-3</v>
      </c>
      <c r="H102" s="40"/>
    </row>
    <row r="103" spans="1:8" ht="12.95" customHeight="1">
      <c r="A103" s="14" t="s">
        <v>3102</v>
      </c>
      <c r="B103" s="10" t="s">
        <v>3103</v>
      </c>
      <c r="C103" s="15" t="s">
        <v>3104</v>
      </c>
      <c r="D103" s="12" t="s">
        <v>165</v>
      </c>
      <c r="E103" s="16">
        <v>722500</v>
      </c>
      <c r="F103" s="17">
        <v>1477.87</v>
      </c>
      <c r="G103" s="18">
        <v>1.1999999999999999E-3</v>
      </c>
      <c r="H103" s="40"/>
    </row>
    <row r="104" spans="1:8" ht="12.95" customHeight="1">
      <c r="A104" s="14" t="s">
        <v>78</v>
      </c>
      <c r="B104" s="10" t="s">
        <v>79</v>
      </c>
      <c r="C104" s="15" t="s">
        <v>80</v>
      </c>
      <c r="D104" s="12" t="s">
        <v>45</v>
      </c>
      <c r="E104" s="16">
        <v>135575</v>
      </c>
      <c r="F104" s="17">
        <v>1375.27</v>
      </c>
      <c r="G104" s="18">
        <v>1.1000000000000001E-3</v>
      </c>
      <c r="H104" s="40"/>
    </row>
    <row r="105" spans="1:8" ht="12.95" customHeight="1">
      <c r="A105" s="14" t="s">
        <v>96</v>
      </c>
      <c r="B105" s="10" t="s">
        <v>97</v>
      </c>
      <c r="C105" s="15" t="s">
        <v>98</v>
      </c>
      <c r="D105" s="12" t="s">
        <v>99</v>
      </c>
      <c r="E105" s="16">
        <v>3540</v>
      </c>
      <c r="F105" s="17">
        <v>1359.04</v>
      </c>
      <c r="G105" s="18">
        <v>1.1000000000000001E-3</v>
      </c>
      <c r="H105" s="40"/>
    </row>
    <row r="106" spans="1:8" ht="12.95" customHeight="1">
      <c r="A106" s="14" t="s">
        <v>3105</v>
      </c>
      <c r="B106" s="10" t="s">
        <v>3106</v>
      </c>
      <c r="C106" s="15" t="s">
        <v>3107</v>
      </c>
      <c r="D106" s="12" t="s">
        <v>95</v>
      </c>
      <c r="E106" s="16">
        <v>522100</v>
      </c>
      <c r="F106" s="17">
        <v>1287.76</v>
      </c>
      <c r="G106" s="18">
        <v>1E-3</v>
      </c>
      <c r="H106" s="40"/>
    </row>
    <row r="107" spans="1:8" ht="12.95" customHeight="1">
      <c r="A107" s="14" t="s">
        <v>3004</v>
      </c>
      <c r="B107" s="10" t="s">
        <v>3005</v>
      </c>
      <c r="C107" s="15" t="s">
        <v>3006</v>
      </c>
      <c r="D107" s="12" t="s">
        <v>84</v>
      </c>
      <c r="E107" s="16">
        <v>426250</v>
      </c>
      <c r="F107" s="17">
        <v>1281.31</v>
      </c>
      <c r="G107" s="18">
        <v>1E-3</v>
      </c>
      <c r="H107" s="40"/>
    </row>
    <row r="108" spans="1:8" ht="12.95" customHeight="1">
      <c r="A108" s="14" t="s">
        <v>146</v>
      </c>
      <c r="B108" s="10" t="s">
        <v>147</v>
      </c>
      <c r="C108" s="15" t="s">
        <v>148</v>
      </c>
      <c r="D108" s="12" t="s">
        <v>95</v>
      </c>
      <c r="E108" s="16">
        <v>699828</v>
      </c>
      <c r="F108" s="17">
        <v>1261.79</v>
      </c>
      <c r="G108" s="18">
        <v>1E-3</v>
      </c>
      <c r="H108" s="40"/>
    </row>
    <row r="109" spans="1:8" ht="12.95" customHeight="1">
      <c r="A109" s="14" t="s">
        <v>240</v>
      </c>
      <c r="B109" s="10" t="s">
        <v>241</v>
      </c>
      <c r="C109" s="15" t="s">
        <v>242</v>
      </c>
      <c r="D109" s="12" t="s">
        <v>84</v>
      </c>
      <c r="E109" s="16">
        <v>347300</v>
      </c>
      <c r="F109" s="17">
        <v>1251.67</v>
      </c>
      <c r="G109" s="18">
        <v>1E-3</v>
      </c>
      <c r="H109" s="40"/>
    </row>
    <row r="110" spans="1:8" ht="12.95" customHeight="1">
      <c r="A110" s="14" t="s">
        <v>3108</v>
      </c>
      <c r="B110" s="10" t="s">
        <v>3109</v>
      </c>
      <c r="C110" s="15" t="s">
        <v>3110</v>
      </c>
      <c r="D110" s="12" t="s">
        <v>165</v>
      </c>
      <c r="E110" s="16">
        <v>756000</v>
      </c>
      <c r="F110" s="17">
        <v>1230.77</v>
      </c>
      <c r="G110" s="18">
        <v>1E-3</v>
      </c>
      <c r="H110" s="40"/>
    </row>
    <row r="111" spans="1:8" ht="12.95" customHeight="1">
      <c r="A111" s="14" t="s">
        <v>140</v>
      </c>
      <c r="B111" s="10" t="s">
        <v>141</v>
      </c>
      <c r="C111" s="15" t="s">
        <v>142</v>
      </c>
      <c r="D111" s="12" t="s">
        <v>66</v>
      </c>
      <c r="E111" s="16">
        <v>87505</v>
      </c>
      <c r="F111" s="17">
        <v>1200.22</v>
      </c>
      <c r="G111" s="18">
        <v>1E-3</v>
      </c>
      <c r="H111" s="40"/>
    </row>
    <row r="112" spans="1:8" ht="12.95" customHeight="1">
      <c r="A112" s="14" t="s">
        <v>3111</v>
      </c>
      <c r="B112" s="10" t="s">
        <v>3112</v>
      </c>
      <c r="C112" s="15" t="s">
        <v>3113</v>
      </c>
      <c r="D112" s="12" t="s">
        <v>55</v>
      </c>
      <c r="E112" s="16">
        <v>52000</v>
      </c>
      <c r="F112" s="17">
        <v>1147.04</v>
      </c>
      <c r="G112" s="18">
        <v>8.9999999999999998E-4</v>
      </c>
      <c r="H112" s="40"/>
    </row>
    <row r="113" spans="1:8" ht="12.95" customHeight="1">
      <c r="A113" s="14" t="s">
        <v>3114</v>
      </c>
      <c r="B113" s="10" t="s">
        <v>3115</v>
      </c>
      <c r="C113" s="15" t="s">
        <v>2652</v>
      </c>
      <c r="D113" s="12" t="s">
        <v>18</v>
      </c>
      <c r="E113" s="16">
        <v>72000</v>
      </c>
      <c r="F113" s="17">
        <v>1012.82</v>
      </c>
      <c r="G113" s="18">
        <v>8.0000000000000004E-4</v>
      </c>
      <c r="H113" s="40"/>
    </row>
    <row r="114" spans="1:8" ht="12.95" customHeight="1">
      <c r="A114" s="14" t="s">
        <v>452</v>
      </c>
      <c r="B114" s="10" t="s">
        <v>453</v>
      </c>
      <c r="C114" s="15" t="s">
        <v>454</v>
      </c>
      <c r="D114" s="12" t="s">
        <v>128</v>
      </c>
      <c r="E114" s="16">
        <v>119000</v>
      </c>
      <c r="F114" s="17">
        <v>990.97</v>
      </c>
      <c r="G114" s="18">
        <v>8.0000000000000004E-4</v>
      </c>
      <c r="H114" s="40"/>
    </row>
    <row r="115" spans="1:8" ht="12.95" customHeight="1">
      <c r="A115" s="14" t="s">
        <v>449</v>
      </c>
      <c r="B115" s="10" t="s">
        <v>450</v>
      </c>
      <c r="C115" s="15" t="s">
        <v>451</v>
      </c>
      <c r="D115" s="12" t="s">
        <v>181</v>
      </c>
      <c r="E115" s="16">
        <v>42075</v>
      </c>
      <c r="F115" s="17">
        <v>905.41</v>
      </c>
      <c r="G115" s="18">
        <v>6.9999999999999999E-4</v>
      </c>
      <c r="H115" s="40"/>
    </row>
    <row r="116" spans="1:8" ht="12.95" customHeight="1">
      <c r="A116" s="14" t="s">
        <v>3116</v>
      </c>
      <c r="B116" s="10" t="s">
        <v>3117</v>
      </c>
      <c r="C116" s="15" t="s">
        <v>3118</v>
      </c>
      <c r="D116" s="12" t="s">
        <v>70</v>
      </c>
      <c r="E116" s="16">
        <v>487200</v>
      </c>
      <c r="F116" s="17">
        <v>896.69</v>
      </c>
      <c r="G116" s="18">
        <v>6.9999999999999999E-4</v>
      </c>
      <c r="H116" s="40"/>
    </row>
    <row r="117" spans="1:8" ht="12.95" customHeight="1">
      <c r="A117" s="14" t="s">
        <v>103</v>
      </c>
      <c r="B117" s="10" t="s">
        <v>104</v>
      </c>
      <c r="C117" s="15" t="s">
        <v>105</v>
      </c>
      <c r="D117" s="12" t="s">
        <v>18</v>
      </c>
      <c r="E117" s="16">
        <v>572000</v>
      </c>
      <c r="F117" s="17">
        <v>887.74</v>
      </c>
      <c r="G117" s="18">
        <v>6.9999999999999999E-4</v>
      </c>
      <c r="H117" s="40"/>
    </row>
    <row r="118" spans="1:8" ht="12.95" customHeight="1">
      <c r="A118" s="14" t="s">
        <v>1149</v>
      </c>
      <c r="B118" s="10" t="s">
        <v>1150</v>
      </c>
      <c r="C118" s="15" t="s">
        <v>1151</v>
      </c>
      <c r="D118" s="12" t="s">
        <v>84</v>
      </c>
      <c r="E118" s="16">
        <v>18500</v>
      </c>
      <c r="F118" s="17">
        <v>865.03</v>
      </c>
      <c r="G118" s="18">
        <v>6.9999999999999999E-4</v>
      </c>
      <c r="H118" s="40"/>
    </row>
    <row r="119" spans="1:8" ht="12.95" customHeight="1">
      <c r="A119" s="14" t="s">
        <v>52</v>
      </c>
      <c r="B119" s="10" t="s">
        <v>53</v>
      </c>
      <c r="C119" s="15" t="s">
        <v>54</v>
      </c>
      <c r="D119" s="12" t="s">
        <v>55</v>
      </c>
      <c r="E119" s="16">
        <v>43125</v>
      </c>
      <c r="F119" s="17">
        <v>865.02</v>
      </c>
      <c r="G119" s="18">
        <v>6.9999999999999999E-4</v>
      </c>
      <c r="H119" s="40"/>
    </row>
    <row r="120" spans="1:8" ht="12.95" customHeight="1">
      <c r="A120" s="14" t="s">
        <v>185</v>
      </c>
      <c r="B120" s="10" t="s">
        <v>186</v>
      </c>
      <c r="C120" s="15" t="s">
        <v>187</v>
      </c>
      <c r="D120" s="12" t="s">
        <v>38</v>
      </c>
      <c r="E120" s="16">
        <v>44550</v>
      </c>
      <c r="F120" s="17">
        <v>836.74</v>
      </c>
      <c r="G120" s="18">
        <v>6.9999999999999999E-4</v>
      </c>
      <c r="H120" s="40"/>
    </row>
    <row r="121" spans="1:8" ht="12.95" customHeight="1">
      <c r="A121" s="14" t="s">
        <v>119</v>
      </c>
      <c r="B121" s="10" t="s">
        <v>120</v>
      </c>
      <c r="C121" s="15" t="s">
        <v>121</v>
      </c>
      <c r="D121" s="12" t="s">
        <v>14</v>
      </c>
      <c r="E121" s="16">
        <v>53550</v>
      </c>
      <c r="F121" s="17">
        <v>805.58</v>
      </c>
      <c r="G121" s="18">
        <v>5.9999999999999995E-4</v>
      </c>
      <c r="H121" s="40"/>
    </row>
    <row r="122" spans="1:8" ht="12.95" customHeight="1">
      <c r="A122" s="14" t="s">
        <v>1543</v>
      </c>
      <c r="B122" s="10" t="s">
        <v>1544</v>
      </c>
      <c r="C122" s="15" t="s">
        <v>1545</v>
      </c>
      <c r="D122" s="12" t="s">
        <v>165</v>
      </c>
      <c r="E122" s="16">
        <v>357000</v>
      </c>
      <c r="F122" s="17">
        <v>749.16</v>
      </c>
      <c r="G122" s="18">
        <v>5.9999999999999995E-4</v>
      </c>
      <c r="H122" s="40"/>
    </row>
    <row r="123" spans="1:8" ht="12.95" customHeight="1">
      <c r="A123" s="14" t="s">
        <v>205</v>
      </c>
      <c r="B123" s="10" t="s">
        <v>206</v>
      </c>
      <c r="C123" s="15" t="s">
        <v>207</v>
      </c>
      <c r="D123" s="12" t="s">
        <v>18</v>
      </c>
      <c r="E123" s="16">
        <v>123750</v>
      </c>
      <c r="F123" s="17">
        <v>681.24</v>
      </c>
      <c r="G123" s="18">
        <v>5.0000000000000001E-4</v>
      </c>
      <c r="H123" s="40"/>
    </row>
    <row r="124" spans="1:8" ht="12.95" customHeight="1">
      <c r="A124" s="14" t="s">
        <v>1506</v>
      </c>
      <c r="B124" s="10" t="s">
        <v>1507</v>
      </c>
      <c r="C124" s="15" t="s">
        <v>1508</v>
      </c>
      <c r="D124" s="12" t="s">
        <v>380</v>
      </c>
      <c r="E124" s="16">
        <v>72000</v>
      </c>
      <c r="F124" s="17">
        <v>660.46</v>
      </c>
      <c r="G124" s="18">
        <v>5.0000000000000001E-4</v>
      </c>
      <c r="H124" s="40"/>
    </row>
    <row r="125" spans="1:8" ht="12.95" customHeight="1">
      <c r="A125" s="14" t="s">
        <v>1158</v>
      </c>
      <c r="B125" s="10" t="s">
        <v>1159</v>
      </c>
      <c r="C125" s="15" t="s">
        <v>1160</v>
      </c>
      <c r="D125" s="12" t="s">
        <v>84</v>
      </c>
      <c r="E125" s="16">
        <v>57200</v>
      </c>
      <c r="F125" s="17">
        <v>555.58000000000004</v>
      </c>
      <c r="G125" s="18">
        <v>4.0000000000000002E-4</v>
      </c>
      <c r="H125" s="40"/>
    </row>
    <row r="126" spans="1:8" ht="12.95" customHeight="1">
      <c r="A126" s="14" t="s">
        <v>268</v>
      </c>
      <c r="B126" s="10" t="s">
        <v>269</v>
      </c>
      <c r="C126" s="15" t="s">
        <v>270</v>
      </c>
      <c r="D126" s="12" t="s">
        <v>70</v>
      </c>
      <c r="E126" s="16">
        <v>58650</v>
      </c>
      <c r="F126" s="17">
        <v>551.92999999999995</v>
      </c>
      <c r="G126" s="18">
        <v>4.0000000000000002E-4</v>
      </c>
      <c r="H126" s="40"/>
    </row>
    <row r="127" spans="1:8" ht="12.95" customHeight="1">
      <c r="A127" s="14" t="s">
        <v>3119</v>
      </c>
      <c r="B127" s="10" t="s">
        <v>3120</v>
      </c>
      <c r="C127" s="15" t="s">
        <v>3121</v>
      </c>
      <c r="D127" s="12" t="s">
        <v>22</v>
      </c>
      <c r="E127" s="16">
        <v>85500</v>
      </c>
      <c r="F127" s="17">
        <v>507.06</v>
      </c>
      <c r="G127" s="18">
        <v>4.0000000000000002E-4</v>
      </c>
      <c r="H127" s="40"/>
    </row>
    <row r="128" spans="1:8" ht="12.95" customHeight="1">
      <c r="A128" s="14" t="s">
        <v>3122</v>
      </c>
      <c r="B128" s="10" t="s">
        <v>3123</v>
      </c>
      <c r="C128" s="15" t="s">
        <v>3124</v>
      </c>
      <c r="D128" s="12" t="s">
        <v>84</v>
      </c>
      <c r="E128" s="16">
        <v>99900</v>
      </c>
      <c r="F128" s="17">
        <v>487.36</v>
      </c>
      <c r="G128" s="18">
        <v>4.0000000000000002E-4</v>
      </c>
      <c r="H128" s="40"/>
    </row>
    <row r="129" spans="1:8" ht="12.95" customHeight="1">
      <c r="A129" s="14" t="s">
        <v>1152</v>
      </c>
      <c r="B129" s="10" t="s">
        <v>1153</v>
      </c>
      <c r="C129" s="15" t="s">
        <v>1154</v>
      </c>
      <c r="D129" s="12" t="s">
        <v>233</v>
      </c>
      <c r="E129" s="16">
        <v>338800</v>
      </c>
      <c r="F129" s="17">
        <v>481.43</v>
      </c>
      <c r="G129" s="18">
        <v>4.0000000000000002E-4</v>
      </c>
      <c r="H129" s="40"/>
    </row>
    <row r="130" spans="1:8" ht="12.95" customHeight="1">
      <c r="A130" s="14" t="s">
        <v>3125</v>
      </c>
      <c r="B130" s="10" t="s">
        <v>3126</v>
      </c>
      <c r="C130" s="15" t="s">
        <v>3127</v>
      </c>
      <c r="D130" s="12" t="s">
        <v>14</v>
      </c>
      <c r="E130" s="16">
        <v>60500</v>
      </c>
      <c r="F130" s="17">
        <v>454.81</v>
      </c>
      <c r="G130" s="18">
        <v>4.0000000000000002E-4</v>
      </c>
      <c r="H130" s="40"/>
    </row>
    <row r="131" spans="1:8" ht="12.95" customHeight="1">
      <c r="A131" s="14" t="s">
        <v>384</v>
      </c>
      <c r="B131" s="10" t="s">
        <v>385</v>
      </c>
      <c r="C131" s="15" t="s">
        <v>386</v>
      </c>
      <c r="D131" s="12" t="s">
        <v>70</v>
      </c>
      <c r="E131" s="16">
        <v>19750</v>
      </c>
      <c r="F131" s="17">
        <v>451.56</v>
      </c>
      <c r="G131" s="18">
        <v>4.0000000000000002E-4</v>
      </c>
      <c r="H131" s="40"/>
    </row>
    <row r="132" spans="1:8" ht="12.95" customHeight="1">
      <c r="A132" s="14" t="s">
        <v>3128</v>
      </c>
      <c r="B132" s="10" t="s">
        <v>3129</v>
      </c>
      <c r="C132" s="15" t="s">
        <v>3130</v>
      </c>
      <c r="D132" s="12" t="s">
        <v>34</v>
      </c>
      <c r="E132" s="16">
        <v>18700</v>
      </c>
      <c r="F132" s="17">
        <v>345.26</v>
      </c>
      <c r="G132" s="18">
        <v>2.9999999999999997E-4</v>
      </c>
      <c r="H132" s="40"/>
    </row>
    <row r="133" spans="1:8" ht="12.95" customHeight="1">
      <c r="A133" s="14" t="s">
        <v>350</v>
      </c>
      <c r="B133" s="10" t="s">
        <v>351</v>
      </c>
      <c r="C133" s="15" t="s">
        <v>352</v>
      </c>
      <c r="D133" s="12" t="s">
        <v>84</v>
      </c>
      <c r="E133" s="16">
        <v>8400</v>
      </c>
      <c r="F133" s="17">
        <v>301.85000000000002</v>
      </c>
      <c r="G133" s="18">
        <v>2.0000000000000001E-4</v>
      </c>
      <c r="H133" s="40"/>
    </row>
    <row r="134" spans="1:8" ht="12.95" customHeight="1">
      <c r="A134" s="14" t="s">
        <v>217</v>
      </c>
      <c r="B134" s="10" t="s">
        <v>218</v>
      </c>
      <c r="C134" s="15" t="s">
        <v>219</v>
      </c>
      <c r="D134" s="12" t="s">
        <v>26</v>
      </c>
      <c r="E134" s="16">
        <v>173600</v>
      </c>
      <c r="F134" s="17">
        <v>251.2</v>
      </c>
      <c r="G134" s="18">
        <v>2.0000000000000001E-4</v>
      </c>
      <c r="H134" s="40"/>
    </row>
    <row r="135" spans="1:8" ht="12.95" customHeight="1">
      <c r="A135" s="14" t="s">
        <v>3131</v>
      </c>
      <c r="B135" s="10" t="s">
        <v>3132</v>
      </c>
      <c r="C135" s="15" t="s">
        <v>3133</v>
      </c>
      <c r="D135" s="12" t="s">
        <v>349</v>
      </c>
      <c r="E135" s="16">
        <v>81200</v>
      </c>
      <c r="F135" s="17">
        <v>230.97</v>
      </c>
      <c r="G135" s="18">
        <v>2.0000000000000001E-4</v>
      </c>
      <c r="H135" s="40"/>
    </row>
    <row r="136" spans="1:8" ht="12.95" customHeight="1">
      <c r="A136" s="14" t="s">
        <v>2765</v>
      </c>
      <c r="B136" s="10" t="s">
        <v>2766</v>
      </c>
      <c r="C136" s="15" t="s">
        <v>2767</v>
      </c>
      <c r="D136" s="12" t="s">
        <v>59</v>
      </c>
      <c r="E136" s="16">
        <v>6000</v>
      </c>
      <c r="F136" s="17">
        <v>227.37</v>
      </c>
      <c r="G136" s="18">
        <v>2.0000000000000001E-4</v>
      </c>
      <c r="H136" s="40"/>
    </row>
    <row r="137" spans="1:8" ht="12.95" customHeight="1">
      <c r="A137" s="14" t="s">
        <v>106</v>
      </c>
      <c r="B137" s="10" t="s">
        <v>107</v>
      </c>
      <c r="C137" s="15" t="s">
        <v>108</v>
      </c>
      <c r="D137" s="12" t="s">
        <v>38</v>
      </c>
      <c r="E137" s="16">
        <v>50600</v>
      </c>
      <c r="F137" s="17">
        <v>226.81</v>
      </c>
      <c r="G137" s="18">
        <v>2.0000000000000001E-4</v>
      </c>
      <c r="H137" s="40"/>
    </row>
    <row r="138" spans="1:8" ht="12.95" customHeight="1">
      <c r="A138" s="14" t="s">
        <v>109</v>
      </c>
      <c r="B138" s="10" t="s">
        <v>110</v>
      </c>
      <c r="C138" s="15" t="s">
        <v>111</v>
      </c>
      <c r="D138" s="12" t="s">
        <v>38</v>
      </c>
      <c r="E138" s="16">
        <v>4250</v>
      </c>
      <c r="F138" s="17">
        <v>216.78</v>
      </c>
      <c r="G138" s="18">
        <v>2.0000000000000001E-4</v>
      </c>
      <c r="H138" s="40"/>
    </row>
    <row r="139" spans="1:8" ht="12.95" customHeight="1">
      <c r="A139" s="14" t="s">
        <v>295</v>
      </c>
      <c r="B139" s="10" t="s">
        <v>296</v>
      </c>
      <c r="C139" s="15" t="s">
        <v>5147</v>
      </c>
      <c r="D139" s="12" t="s">
        <v>95</v>
      </c>
      <c r="E139" s="16">
        <v>659608</v>
      </c>
      <c r="F139" s="17">
        <v>205.8</v>
      </c>
      <c r="G139" s="18">
        <v>2.0000000000000001E-4</v>
      </c>
      <c r="H139" s="40"/>
    </row>
    <row r="140" spans="1:8" ht="12.95" customHeight="1">
      <c r="A140" s="14" t="s">
        <v>393</v>
      </c>
      <c r="B140" s="10" t="s">
        <v>394</v>
      </c>
      <c r="C140" s="15" t="s">
        <v>395</v>
      </c>
      <c r="D140" s="12" t="s">
        <v>84</v>
      </c>
      <c r="E140" s="16">
        <v>6250</v>
      </c>
      <c r="F140" s="17">
        <v>190.13</v>
      </c>
      <c r="G140" s="18">
        <v>2.0000000000000001E-4</v>
      </c>
      <c r="H140" s="40"/>
    </row>
    <row r="141" spans="1:8" ht="12.95" customHeight="1">
      <c r="A141" s="14" t="s">
        <v>1831</v>
      </c>
      <c r="B141" s="10" t="s">
        <v>1832</v>
      </c>
      <c r="C141" s="15" t="s">
        <v>1833</v>
      </c>
      <c r="D141" s="12" t="s">
        <v>204</v>
      </c>
      <c r="E141" s="16">
        <v>6500</v>
      </c>
      <c r="F141" s="17">
        <v>186.52</v>
      </c>
      <c r="G141" s="18">
        <v>1E-4</v>
      </c>
      <c r="H141" s="40"/>
    </row>
    <row r="142" spans="1:8" ht="12.95" customHeight="1">
      <c r="A142" s="14" t="s">
        <v>1170</v>
      </c>
      <c r="B142" s="10" t="s">
        <v>1171</v>
      </c>
      <c r="C142" s="15" t="s">
        <v>1172</v>
      </c>
      <c r="D142" s="12" t="s">
        <v>70</v>
      </c>
      <c r="E142" s="16">
        <v>675</v>
      </c>
      <c r="F142" s="17">
        <v>176.19</v>
      </c>
      <c r="G142" s="18">
        <v>1E-4</v>
      </c>
      <c r="H142" s="40"/>
    </row>
    <row r="143" spans="1:8" ht="12.95" customHeight="1">
      <c r="A143" s="14" t="s">
        <v>1128</v>
      </c>
      <c r="B143" s="10" t="s">
        <v>1129</v>
      </c>
      <c r="C143" s="15" t="s">
        <v>1130</v>
      </c>
      <c r="D143" s="12" t="s">
        <v>38</v>
      </c>
      <c r="E143" s="16">
        <v>7125</v>
      </c>
      <c r="F143" s="17">
        <v>169.25</v>
      </c>
      <c r="G143" s="18">
        <v>1E-4</v>
      </c>
      <c r="H143" s="40"/>
    </row>
    <row r="144" spans="1:8" ht="12.95" customHeight="1">
      <c r="A144" s="14" t="s">
        <v>1131</v>
      </c>
      <c r="B144" s="10" t="s">
        <v>1132</v>
      </c>
      <c r="C144" s="15" t="s">
        <v>1133</v>
      </c>
      <c r="D144" s="12" t="s">
        <v>30</v>
      </c>
      <c r="E144" s="16">
        <v>24000</v>
      </c>
      <c r="F144" s="17">
        <v>152.94</v>
      </c>
      <c r="G144" s="18">
        <v>1E-4</v>
      </c>
      <c r="H144" s="40"/>
    </row>
    <row r="145" spans="1:8" ht="12.95" customHeight="1">
      <c r="A145" s="14" t="s">
        <v>1491</v>
      </c>
      <c r="B145" s="10" t="s">
        <v>1492</v>
      </c>
      <c r="C145" s="15" t="s">
        <v>1493</v>
      </c>
      <c r="D145" s="12" t="s">
        <v>14</v>
      </c>
      <c r="E145" s="16">
        <v>13500</v>
      </c>
      <c r="F145" s="17">
        <v>124.62</v>
      </c>
      <c r="G145" s="18">
        <v>1E-4</v>
      </c>
      <c r="H145" s="40"/>
    </row>
    <row r="146" spans="1:8" ht="12.95" customHeight="1">
      <c r="A146" s="14" t="s">
        <v>27</v>
      </c>
      <c r="B146" s="10" t="s">
        <v>28</v>
      </c>
      <c r="C146" s="15" t="s">
        <v>29</v>
      </c>
      <c r="D146" s="12" t="s">
        <v>30</v>
      </c>
      <c r="E146" s="16">
        <v>2000</v>
      </c>
      <c r="F146" s="17">
        <v>105.59</v>
      </c>
      <c r="G146" s="18">
        <v>1E-4</v>
      </c>
      <c r="H146" s="40"/>
    </row>
    <row r="147" spans="1:8" ht="12.95" customHeight="1">
      <c r="A147" s="14" t="s">
        <v>405</v>
      </c>
      <c r="B147" s="10" t="s">
        <v>406</v>
      </c>
      <c r="C147" s="15" t="s">
        <v>407</v>
      </c>
      <c r="D147" s="12" t="s">
        <v>22</v>
      </c>
      <c r="E147" s="16">
        <v>600</v>
      </c>
      <c r="F147" s="17">
        <v>103.42</v>
      </c>
      <c r="G147" s="18">
        <v>1E-4</v>
      </c>
      <c r="H147" s="40"/>
    </row>
    <row r="148" spans="1:8" ht="12.95" customHeight="1">
      <c r="A148" s="14" t="s">
        <v>19</v>
      </c>
      <c r="B148" s="10" t="s">
        <v>20</v>
      </c>
      <c r="C148" s="15" t="s">
        <v>21</v>
      </c>
      <c r="D148" s="12" t="s">
        <v>22</v>
      </c>
      <c r="E148" s="16">
        <v>10400</v>
      </c>
      <c r="F148" s="17">
        <v>97.79</v>
      </c>
      <c r="G148" s="18">
        <v>1E-4</v>
      </c>
      <c r="H148" s="40"/>
    </row>
    <row r="149" spans="1:8" ht="12.95" customHeight="1">
      <c r="A149" s="14" t="s">
        <v>1469</v>
      </c>
      <c r="B149" s="10" t="s">
        <v>1470</v>
      </c>
      <c r="C149" s="15" t="s">
        <v>1471</v>
      </c>
      <c r="D149" s="12" t="s">
        <v>84</v>
      </c>
      <c r="E149" s="16">
        <v>1875</v>
      </c>
      <c r="F149" s="17">
        <v>97.43</v>
      </c>
      <c r="G149" s="18">
        <v>1E-4</v>
      </c>
      <c r="H149" s="40"/>
    </row>
    <row r="150" spans="1:8" ht="12.95" customHeight="1">
      <c r="A150" s="14" t="s">
        <v>67</v>
      </c>
      <c r="B150" s="10" t="s">
        <v>68</v>
      </c>
      <c r="C150" s="15" t="s">
        <v>69</v>
      </c>
      <c r="D150" s="12" t="s">
        <v>70</v>
      </c>
      <c r="E150" s="16">
        <v>2250</v>
      </c>
      <c r="F150" s="17">
        <v>42.15</v>
      </c>
      <c r="G150" s="25" t="s">
        <v>302</v>
      </c>
      <c r="H150" s="40"/>
    </row>
    <row r="151" spans="1:8" ht="12.95" customHeight="1">
      <c r="A151" s="14" t="s">
        <v>328</v>
      </c>
      <c r="B151" s="10" t="s">
        <v>329</v>
      </c>
      <c r="C151" s="15" t="s">
        <v>330</v>
      </c>
      <c r="D151" s="12" t="s">
        <v>30</v>
      </c>
      <c r="E151" s="16">
        <v>2400</v>
      </c>
      <c r="F151" s="17">
        <v>41.1</v>
      </c>
      <c r="G151" s="25" t="s">
        <v>302</v>
      </c>
      <c r="H151" s="40"/>
    </row>
    <row r="152" spans="1:8" ht="12.95" customHeight="1">
      <c r="A152" s="14" t="s">
        <v>2759</v>
      </c>
      <c r="B152" s="10" t="s">
        <v>2760</v>
      </c>
      <c r="C152" s="15" t="s">
        <v>2761</v>
      </c>
      <c r="D152" s="12" t="s">
        <v>18</v>
      </c>
      <c r="E152" s="16">
        <v>18000</v>
      </c>
      <c r="F152" s="17">
        <v>24.22</v>
      </c>
      <c r="G152" s="25" t="s">
        <v>302</v>
      </c>
      <c r="H152" s="40"/>
    </row>
    <row r="153" spans="1:8" ht="12.95" customHeight="1">
      <c r="A153" s="14" t="s">
        <v>3134</v>
      </c>
      <c r="B153" s="10" t="s">
        <v>3135</v>
      </c>
      <c r="C153" s="15" t="s">
        <v>3136</v>
      </c>
      <c r="D153" s="12" t="s">
        <v>59</v>
      </c>
      <c r="E153" s="16">
        <v>2550</v>
      </c>
      <c r="F153" s="17">
        <v>15.2</v>
      </c>
      <c r="G153" s="25" t="s">
        <v>302</v>
      </c>
      <c r="H153" s="40"/>
    </row>
    <row r="154" spans="1:8" ht="12.95" customHeight="1">
      <c r="A154" s="14" t="s">
        <v>198</v>
      </c>
      <c r="B154" s="10" t="s">
        <v>199</v>
      </c>
      <c r="C154" s="15" t="s">
        <v>200</v>
      </c>
      <c r="D154" s="12" t="s">
        <v>84</v>
      </c>
      <c r="E154" s="16">
        <v>225</v>
      </c>
      <c r="F154" s="17">
        <v>4.7300000000000004</v>
      </c>
      <c r="G154" s="25" t="s">
        <v>302</v>
      </c>
      <c r="H154" s="40"/>
    </row>
    <row r="155" spans="1:8" ht="12.95" customHeight="1">
      <c r="A155" s="3"/>
      <c r="B155" s="20"/>
      <c r="C155" s="21" t="s">
        <v>297</v>
      </c>
      <c r="D155" s="21"/>
      <c r="E155" s="21"/>
      <c r="F155" s="22">
        <v>839688.21</v>
      </c>
      <c r="G155" s="23">
        <v>0.67179999999999995</v>
      </c>
      <c r="H155" s="24"/>
    </row>
    <row r="156" spans="1:8" ht="12.95" customHeight="1">
      <c r="A156" s="3"/>
      <c r="B156" s="26"/>
      <c r="C156" s="11" t="s">
        <v>298</v>
      </c>
      <c r="D156" s="27"/>
      <c r="E156" s="27"/>
      <c r="F156" s="38" t="s">
        <v>475</v>
      </c>
      <c r="G156" s="38" t="s">
        <v>475</v>
      </c>
      <c r="H156" s="39" t="s">
        <v>475</v>
      </c>
    </row>
    <row r="157" spans="1:8" ht="12.95" customHeight="1">
      <c r="A157" s="3"/>
      <c r="B157" s="26"/>
      <c r="C157" s="21" t="s">
        <v>297</v>
      </c>
      <c r="D157" s="27"/>
      <c r="E157" s="27"/>
      <c r="F157" s="38" t="s">
        <v>475</v>
      </c>
      <c r="G157" s="38" t="s">
        <v>475</v>
      </c>
      <c r="H157" s="39" t="s">
        <v>475</v>
      </c>
    </row>
    <row r="158" spans="1:8" ht="12.95" customHeight="1">
      <c r="A158" s="3"/>
      <c r="B158" s="26"/>
      <c r="C158" s="21" t="s">
        <v>303</v>
      </c>
      <c r="D158" s="27"/>
      <c r="E158" s="28"/>
      <c r="F158" s="29">
        <v>839688.21</v>
      </c>
      <c r="G158" s="30">
        <v>0.67179999999999995</v>
      </c>
      <c r="H158" s="31"/>
    </row>
    <row r="159" spans="1:8" ht="12.95" customHeight="1">
      <c r="A159" s="3"/>
      <c r="B159" s="10"/>
      <c r="C159" s="11" t="s">
        <v>480</v>
      </c>
      <c r="D159" s="12"/>
      <c r="E159" s="12"/>
      <c r="F159" s="12"/>
      <c r="G159" s="12"/>
      <c r="H159" s="13"/>
    </row>
    <row r="160" spans="1:8" ht="12.95" customHeight="1">
      <c r="A160" s="3"/>
      <c r="B160" s="10"/>
      <c r="C160" s="11" t="s">
        <v>481</v>
      </c>
      <c r="D160" s="12"/>
      <c r="E160" s="12"/>
      <c r="F160" s="12"/>
      <c r="G160" s="12"/>
      <c r="H160" s="13"/>
    </row>
    <row r="161" spans="1:8" ht="12.95" customHeight="1">
      <c r="A161" s="3"/>
      <c r="B161" s="10"/>
      <c r="C161" s="11" t="s">
        <v>487</v>
      </c>
      <c r="D161" s="12"/>
      <c r="E161" s="12"/>
      <c r="F161" s="12"/>
      <c r="G161" s="12"/>
      <c r="H161" s="13"/>
    </row>
    <row r="162" spans="1:8" ht="12.95" customHeight="1">
      <c r="A162" s="14" t="s">
        <v>504</v>
      </c>
      <c r="B162" s="10" t="s">
        <v>505</v>
      </c>
      <c r="C162" s="15" t="s">
        <v>506</v>
      </c>
      <c r="D162" s="12" t="s">
        <v>491</v>
      </c>
      <c r="E162" s="16">
        <v>38000000</v>
      </c>
      <c r="F162" s="17">
        <v>38353.589999999997</v>
      </c>
      <c r="G162" s="18">
        <v>3.0700000000000002E-2</v>
      </c>
      <c r="H162" s="40">
        <v>3.5089000000000002E-2</v>
      </c>
    </row>
    <row r="163" spans="1:8" ht="12.95" customHeight="1">
      <c r="A163" s="14" t="s">
        <v>778</v>
      </c>
      <c r="B163" s="10" t="s">
        <v>779</v>
      </c>
      <c r="C163" s="15" t="s">
        <v>780</v>
      </c>
      <c r="D163" s="12" t="s">
        <v>491</v>
      </c>
      <c r="E163" s="16">
        <v>20000000</v>
      </c>
      <c r="F163" s="17">
        <v>20398.36</v>
      </c>
      <c r="G163" s="18">
        <v>1.6299999999999999E-2</v>
      </c>
      <c r="H163" s="40">
        <v>3.8885999999999997E-2</v>
      </c>
    </row>
    <row r="164" spans="1:8" ht="12.95" customHeight="1">
      <c r="A164" s="14" t="s">
        <v>1549</v>
      </c>
      <c r="B164" s="10" t="s">
        <v>1550</v>
      </c>
      <c r="C164" s="15" t="s">
        <v>1551</v>
      </c>
      <c r="D164" s="12" t="s">
        <v>491</v>
      </c>
      <c r="E164" s="16">
        <v>20000000</v>
      </c>
      <c r="F164" s="17">
        <v>20095.16</v>
      </c>
      <c r="G164" s="18">
        <v>1.61E-2</v>
      </c>
      <c r="H164" s="40">
        <v>3.7726000000000003E-2</v>
      </c>
    </row>
    <row r="165" spans="1:8" ht="12.95" customHeight="1">
      <c r="A165" s="14" t="s">
        <v>1546</v>
      </c>
      <c r="B165" s="10" t="s">
        <v>1547</v>
      </c>
      <c r="C165" s="15" t="s">
        <v>1548</v>
      </c>
      <c r="D165" s="12" t="s">
        <v>491</v>
      </c>
      <c r="E165" s="16">
        <v>10000000</v>
      </c>
      <c r="F165" s="17">
        <v>10219.959999999999</v>
      </c>
      <c r="G165" s="18">
        <v>8.2000000000000007E-3</v>
      </c>
      <c r="H165" s="40">
        <v>3.8949999999999999E-2</v>
      </c>
    </row>
    <row r="166" spans="1:8" ht="12.95" customHeight="1">
      <c r="A166" s="3"/>
      <c r="B166" s="10"/>
      <c r="C166" s="11" t="s">
        <v>512</v>
      </c>
      <c r="D166" s="12"/>
      <c r="E166" s="12"/>
      <c r="F166" s="12"/>
      <c r="G166" s="12"/>
      <c r="H166" s="13"/>
    </row>
    <row r="167" spans="1:8" ht="12.95" customHeight="1">
      <c r="A167" s="14" t="s">
        <v>3137</v>
      </c>
      <c r="B167" s="10" t="s">
        <v>3138</v>
      </c>
      <c r="C167" s="15" t="s">
        <v>3139</v>
      </c>
      <c r="D167" s="12" t="s">
        <v>516</v>
      </c>
      <c r="E167" s="16">
        <v>500</v>
      </c>
      <c r="F167" s="17">
        <v>5204</v>
      </c>
      <c r="G167" s="18">
        <v>4.1999999999999997E-3</v>
      </c>
      <c r="H167" s="40">
        <v>4.5999999999999999E-2</v>
      </c>
    </row>
    <row r="168" spans="1:8" ht="12.95" customHeight="1">
      <c r="A168" s="14" t="s">
        <v>856</v>
      </c>
      <c r="B168" s="10" t="s">
        <v>857</v>
      </c>
      <c r="C168" s="15" t="s">
        <v>858</v>
      </c>
      <c r="D168" s="12" t="s">
        <v>516</v>
      </c>
      <c r="E168" s="16">
        <v>500</v>
      </c>
      <c r="F168" s="17">
        <v>5130.99</v>
      </c>
      <c r="G168" s="18">
        <v>4.1000000000000003E-3</v>
      </c>
      <c r="H168" s="40">
        <v>4.8899999999999999E-2</v>
      </c>
    </row>
    <row r="169" spans="1:8" ht="12.95" customHeight="1">
      <c r="A169" s="3"/>
      <c r="B169" s="20"/>
      <c r="C169" s="21" t="s">
        <v>297</v>
      </c>
      <c r="D169" s="21"/>
      <c r="E169" s="21"/>
      <c r="F169" s="22">
        <v>99402.06</v>
      </c>
      <c r="G169" s="23">
        <v>7.9600000000000004E-2</v>
      </c>
      <c r="H169" s="24"/>
    </row>
    <row r="170" spans="1:8" ht="12.95" customHeight="1">
      <c r="A170" s="3"/>
      <c r="B170" s="10"/>
      <c r="C170" s="11" t="s">
        <v>720</v>
      </c>
      <c r="D170" s="27"/>
      <c r="E170" s="27"/>
      <c r="F170" s="38" t="s">
        <v>475</v>
      </c>
      <c r="G170" s="38" t="s">
        <v>475</v>
      </c>
      <c r="H170" s="39" t="s">
        <v>475</v>
      </c>
    </row>
    <row r="171" spans="1:8" ht="12.95" customHeight="1">
      <c r="A171" s="3"/>
      <c r="B171" s="26"/>
      <c r="C171" s="20" t="s">
        <v>297</v>
      </c>
      <c r="D171" s="27"/>
      <c r="E171" s="27"/>
      <c r="F171" s="38" t="s">
        <v>475</v>
      </c>
      <c r="G171" s="38" t="s">
        <v>475</v>
      </c>
      <c r="H171" s="39" t="s">
        <v>475</v>
      </c>
    </row>
    <row r="172" spans="1:8" ht="12.95" customHeight="1">
      <c r="A172" s="46"/>
      <c r="B172" s="47"/>
      <c r="C172" s="48" t="s">
        <v>721</v>
      </c>
      <c r="D172" s="49"/>
      <c r="E172" s="49"/>
      <c r="F172" s="49"/>
      <c r="G172" s="50"/>
      <c r="H172" s="51"/>
    </row>
    <row r="173" spans="1:8" ht="12.95" customHeight="1">
      <c r="B173" s="52"/>
      <c r="C173" s="53" t="s">
        <v>297</v>
      </c>
      <c r="D173" s="53"/>
      <c r="E173" s="53"/>
      <c r="F173" s="54" t="s">
        <v>475</v>
      </c>
      <c r="G173" s="55" t="s">
        <v>475</v>
      </c>
      <c r="H173" s="51"/>
    </row>
    <row r="174" spans="1:8" ht="12.95" customHeight="1">
      <c r="A174" s="3"/>
      <c r="B174" s="26"/>
      <c r="C174" s="21" t="s">
        <v>303</v>
      </c>
      <c r="D174" s="27"/>
      <c r="E174" s="28"/>
      <c r="F174" s="29">
        <v>99402.06</v>
      </c>
      <c r="G174" s="30">
        <v>7.9600000000000004E-2</v>
      </c>
      <c r="H174" s="31"/>
    </row>
    <row r="175" spans="1:8" ht="12.95" customHeight="1">
      <c r="A175" s="3"/>
      <c r="B175" s="10"/>
      <c r="C175" s="11" t="s">
        <v>304</v>
      </c>
      <c r="D175" s="12"/>
      <c r="E175" s="12"/>
      <c r="F175" s="12"/>
      <c r="G175" s="12"/>
      <c r="H175" s="13"/>
    </row>
    <row r="176" spans="1:8" ht="12.95" customHeight="1">
      <c r="A176" s="3"/>
      <c r="B176" s="10"/>
      <c r="C176" s="11" t="s">
        <v>5141</v>
      </c>
      <c r="D176" s="12"/>
      <c r="E176" s="12"/>
      <c r="F176" s="12"/>
      <c r="G176" s="12"/>
      <c r="H176" s="13"/>
    </row>
    <row r="177" spans="1:8" ht="12.95" customHeight="1">
      <c r="A177" s="4"/>
      <c r="B177" s="10"/>
      <c r="C177" s="15" t="s">
        <v>5142</v>
      </c>
      <c r="D177" s="12"/>
      <c r="E177" s="25"/>
      <c r="F177" s="17">
        <v>135343.94</v>
      </c>
      <c r="G177" s="18">
        <v>0.10829999999999999</v>
      </c>
      <c r="H177" s="40"/>
    </row>
    <row r="178" spans="1:8" ht="12.95" customHeight="1">
      <c r="A178" s="3"/>
      <c r="B178" s="10"/>
      <c r="C178" s="11" t="s">
        <v>733</v>
      </c>
      <c r="D178" s="12"/>
      <c r="E178" s="12"/>
      <c r="F178" s="12"/>
      <c r="G178" s="12"/>
      <c r="H178" s="13"/>
    </row>
    <row r="179" spans="1:8" ht="12.95" customHeight="1">
      <c r="A179" s="14" t="s">
        <v>3140</v>
      </c>
      <c r="B179" s="10" t="s">
        <v>3141</v>
      </c>
      <c r="C179" s="15" t="s">
        <v>2006</v>
      </c>
      <c r="D179" s="12"/>
      <c r="E179" s="16">
        <v>20000000</v>
      </c>
      <c r="F179" s="17">
        <v>19783.8</v>
      </c>
      <c r="G179" s="18">
        <v>1.5800000000000002E-2</v>
      </c>
      <c r="H179" s="40">
        <v>3.5299999999999998E-2</v>
      </c>
    </row>
    <row r="180" spans="1:8" ht="12.95" customHeight="1">
      <c r="A180" s="14" t="s">
        <v>3142</v>
      </c>
      <c r="B180" s="10" t="s">
        <v>3143</v>
      </c>
      <c r="C180" s="15" t="s">
        <v>2006</v>
      </c>
      <c r="D180" s="12"/>
      <c r="E180" s="16">
        <v>10000000</v>
      </c>
      <c r="F180" s="17">
        <v>9960.02</v>
      </c>
      <c r="G180" s="18">
        <v>8.0000000000000002E-3</v>
      </c>
      <c r="H180" s="40">
        <v>3.4075000000000001E-2</v>
      </c>
    </row>
    <row r="181" spans="1:8" ht="12.95" customHeight="1">
      <c r="A181" s="14" t="s">
        <v>3144</v>
      </c>
      <c r="B181" s="10" t="s">
        <v>3145</v>
      </c>
      <c r="C181" s="15" t="s">
        <v>2006</v>
      </c>
      <c r="D181" s="12"/>
      <c r="E181" s="16">
        <v>5000000</v>
      </c>
      <c r="F181" s="17">
        <v>4952.24</v>
      </c>
      <c r="G181" s="18">
        <v>4.0000000000000001E-3</v>
      </c>
      <c r="H181" s="40">
        <v>3.5200000000000002E-2</v>
      </c>
    </row>
    <row r="182" spans="1:8" ht="12.95" customHeight="1">
      <c r="A182" s="14" t="s">
        <v>3146</v>
      </c>
      <c r="B182" s="10" t="s">
        <v>3147</v>
      </c>
      <c r="C182" s="15" t="s">
        <v>2006</v>
      </c>
      <c r="D182" s="12"/>
      <c r="E182" s="16">
        <v>5000000</v>
      </c>
      <c r="F182" s="17">
        <v>4949.2</v>
      </c>
      <c r="G182" s="18">
        <v>4.0000000000000001E-3</v>
      </c>
      <c r="H182" s="40">
        <v>3.5348999999999998E-2</v>
      </c>
    </row>
    <row r="183" spans="1:8" ht="12.95" customHeight="1">
      <c r="A183" s="14" t="s">
        <v>3148</v>
      </c>
      <c r="B183" s="10" t="s">
        <v>3149</v>
      </c>
      <c r="C183" s="15" t="s">
        <v>2006</v>
      </c>
      <c r="D183" s="12"/>
      <c r="E183" s="16">
        <v>2500000</v>
      </c>
      <c r="F183" s="17">
        <v>2484.8200000000002</v>
      </c>
      <c r="G183" s="18">
        <v>2E-3</v>
      </c>
      <c r="H183" s="40">
        <v>3.4849999999999999E-2</v>
      </c>
    </row>
    <row r="184" spans="1:8" ht="12.95" customHeight="1">
      <c r="A184" s="3"/>
      <c r="B184" s="26"/>
      <c r="C184" s="21" t="s">
        <v>303</v>
      </c>
      <c r="D184" s="27"/>
      <c r="E184" s="28"/>
      <c r="F184" s="29">
        <v>177474.02</v>
      </c>
      <c r="G184" s="30">
        <v>0.1421</v>
      </c>
      <c r="H184" s="31"/>
    </row>
    <row r="185" spans="1:8" ht="12.95" customHeight="1">
      <c r="A185" s="3"/>
      <c r="B185" s="10"/>
      <c r="C185" s="11" t="s">
        <v>2736</v>
      </c>
      <c r="D185" s="12"/>
      <c r="E185" s="12"/>
      <c r="F185" s="12"/>
      <c r="G185" s="12"/>
      <c r="H185" s="13"/>
    </row>
    <row r="186" spans="1:8" ht="12.95" customHeight="1">
      <c r="A186" s="14" t="s">
        <v>3150</v>
      </c>
      <c r="B186" s="10" t="s">
        <v>3151</v>
      </c>
      <c r="C186" s="15" t="s">
        <v>3152</v>
      </c>
      <c r="D186" s="12"/>
      <c r="E186" s="41">
        <v>2377639.8166</v>
      </c>
      <c r="F186" s="17">
        <v>78524.22</v>
      </c>
      <c r="G186" s="18">
        <v>6.2899999999999998E-2</v>
      </c>
      <c r="H186" s="40"/>
    </row>
    <row r="187" spans="1:8" ht="12.95" customHeight="1">
      <c r="A187" s="14" t="s">
        <v>2737</v>
      </c>
      <c r="B187" s="10" t="s">
        <v>2738</v>
      </c>
      <c r="C187" s="15" t="s">
        <v>2739</v>
      </c>
      <c r="D187" s="12"/>
      <c r="E187" s="41">
        <v>855532.78300000005</v>
      </c>
      <c r="F187" s="17">
        <v>44021.51</v>
      </c>
      <c r="G187" s="18">
        <v>3.5200000000000002E-2</v>
      </c>
      <c r="H187" s="40"/>
    </row>
    <row r="188" spans="1:8" ht="12.95" customHeight="1">
      <c r="A188" s="14" t="s">
        <v>3153</v>
      </c>
      <c r="B188" s="10" t="s">
        <v>3154</v>
      </c>
      <c r="C188" s="15" t="s">
        <v>3155</v>
      </c>
      <c r="D188" s="12"/>
      <c r="E188" s="41">
        <v>1131265.747</v>
      </c>
      <c r="F188" s="17">
        <v>35311.230000000003</v>
      </c>
      <c r="G188" s="18">
        <v>2.8299999999999999E-2</v>
      </c>
      <c r="H188" s="40"/>
    </row>
    <row r="189" spans="1:8" ht="12.95" customHeight="1">
      <c r="A189" s="3"/>
      <c r="B189" s="26"/>
      <c r="C189" s="21" t="s">
        <v>303</v>
      </c>
      <c r="D189" s="27"/>
      <c r="E189" s="28"/>
      <c r="F189" s="29">
        <v>157856.95999999999</v>
      </c>
      <c r="G189" s="30">
        <v>0.12640000000000001</v>
      </c>
      <c r="H189" s="31"/>
    </row>
    <row r="190" spans="1:8" ht="12.95" customHeight="1">
      <c r="A190" s="3"/>
      <c r="B190" s="10"/>
      <c r="C190" s="11" t="s">
        <v>312</v>
      </c>
      <c r="D190" s="12"/>
      <c r="E190" s="12"/>
      <c r="F190" s="12"/>
      <c r="G190" s="12"/>
      <c r="H190" s="13"/>
    </row>
    <row r="191" spans="1:8" ht="12.95" customHeight="1">
      <c r="A191" s="14" t="s">
        <v>313</v>
      </c>
      <c r="B191" s="10"/>
      <c r="C191" s="15" t="s">
        <v>314</v>
      </c>
      <c r="D191" s="12"/>
      <c r="E191" s="25"/>
      <c r="F191" s="17">
        <v>21300</v>
      </c>
      <c r="G191" s="18">
        <v>1.7000000000000001E-2</v>
      </c>
      <c r="H191" s="40"/>
    </row>
    <row r="192" spans="1:8" ht="12.95" customHeight="1">
      <c r="A192" s="14" t="s">
        <v>315</v>
      </c>
      <c r="B192" s="10"/>
      <c r="C192" s="15" t="s">
        <v>316</v>
      </c>
      <c r="D192" s="12"/>
      <c r="E192" s="25"/>
      <c r="F192" s="17">
        <v>5</v>
      </c>
      <c r="G192" s="25" t="s">
        <v>302</v>
      </c>
      <c r="H192" s="40"/>
    </row>
    <row r="193" spans="1:8" ht="12.95" customHeight="1">
      <c r="A193" s="3"/>
      <c r="B193" s="26"/>
      <c r="C193" s="21" t="s">
        <v>303</v>
      </c>
      <c r="D193" s="27"/>
      <c r="E193" s="28"/>
      <c r="F193" s="29">
        <v>21305</v>
      </c>
      <c r="G193" s="30">
        <v>1.7000000000000001E-2</v>
      </c>
      <c r="H193" s="31"/>
    </row>
    <row r="194" spans="1:8" ht="12.95" customHeight="1">
      <c r="A194" s="3"/>
      <c r="B194" s="26"/>
      <c r="C194" s="21" t="s">
        <v>317</v>
      </c>
      <c r="D194" s="27"/>
      <c r="E194" s="12"/>
      <c r="F194" s="29">
        <v>-46372.08</v>
      </c>
      <c r="G194" s="30">
        <v>-3.6900000000000002E-2</v>
      </c>
      <c r="H194" s="31"/>
    </row>
    <row r="195" spans="1:8" ht="12.95" customHeight="1">
      <c r="A195" s="3"/>
      <c r="B195" s="32"/>
      <c r="C195" s="33" t="s">
        <v>318</v>
      </c>
      <c r="D195" s="34"/>
      <c r="E195" s="34"/>
      <c r="F195" s="35">
        <v>1249354.1672991</v>
      </c>
      <c r="G195" s="36">
        <v>1</v>
      </c>
      <c r="H195" s="37"/>
    </row>
    <row r="196" spans="1:8" ht="12.95" customHeight="1">
      <c r="A196" s="3"/>
      <c r="B196" s="3"/>
      <c r="C196" s="4"/>
      <c r="D196" s="3"/>
      <c r="E196" s="3"/>
      <c r="F196" s="3"/>
      <c r="G196" s="3"/>
      <c r="H196" s="3"/>
    </row>
    <row r="197" spans="1:8" ht="12.95" customHeight="1">
      <c r="A197" s="3"/>
      <c r="B197" s="3"/>
      <c r="C197" s="2"/>
      <c r="D197" s="3"/>
      <c r="E197" s="3"/>
      <c r="F197" s="3"/>
      <c r="G197" s="3"/>
      <c r="H197" s="3"/>
    </row>
    <row r="198" spans="1:8" ht="12.95" customHeight="1">
      <c r="A198" s="3"/>
      <c r="B198" s="3"/>
      <c r="C198" s="2" t="s">
        <v>5145</v>
      </c>
      <c r="D198" s="3"/>
      <c r="E198" s="3"/>
      <c r="F198" s="3"/>
      <c r="G198" s="3"/>
      <c r="H198" s="3"/>
    </row>
    <row r="199" spans="1:8" ht="12.95" customHeight="1">
      <c r="A199" s="3"/>
      <c r="B199" s="3"/>
      <c r="C199" s="2" t="s">
        <v>319</v>
      </c>
      <c r="D199" s="3"/>
      <c r="E199" s="3"/>
      <c r="F199" s="3"/>
      <c r="G199" s="3"/>
      <c r="H199" s="3"/>
    </row>
    <row r="200" spans="1:8" ht="12.95" customHeight="1">
      <c r="A200" s="3"/>
      <c r="B200" s="3"/>
      <c r="C200" s="2"/>
      <c r="D200" s="3"/>
      <c r="E200" s="3"/>
      <c r="F200" s="3"/>
      <c r="G200" s="3"/>
      <c r="H200" s="3"/>
    </row>
    <row r="201" spans="1:8" ht="12.95" customHeight="1">
      <c r="A201" s="3"/>
      <c r="B201" s="3"/>
      <c r="C201" s="78" t="s">
        <v>5149</v>
      </c>
      <c r="D201" s="3"/>
      <c r="E201" s="3"/>
      <c r="F201" s="3"/>
      <c r="G201" s="3"/>
      <c r="H201" s="3"/>
    </row>
    <row r="202" spans="1:8" s="71" customFormat="1" ht="45">
      <c r="C202" s="76" t="s">
        <v>5150</v>
      </c>
      <c r="D202" s="76" t="s">
        <v>3</v>
      </c>
      <c r="E202" s="76" t="s">
        <v>5151</v>
      </c>
      <c r="F202" s="76" t="s">
        <v>5152</v>
      </c>
      <c r="G202" s="77" t="s">
        <v>5153</v>
      </c>
      <c r="H202" s="76" t="s">
        <v>5154</v>
      </c>
    </row>
    <row r="203" spans="1:8">
      <c r="C203" s="73" t="s">
        <v>5231</v>
      </c>
      <c r="D203" s="73" t="s">
        <v>5354</v>
      </c>
      <c r="E203" s="73" t="s">
        <v>267</v>
      </c>
      <c r="F203" s="110">
        <v>5890000</v>
      </c>
      <c r="G203" s="74">
        <v>40434.85</v>
      </c>
      <c r="H203" s="75">
        <v>3.2364601694500728E-2</v>
      </c>
    </row>
    <row r="204" spans="1:8">
      <c r="C204" s="73" t="s">
        <v>5231</v>
      </c>
      <c r="D204" s="73" t="s">
        <v>5275</v>
      </c>
      <c r="E204" s="73" t="s">
        <v>139</v>
      </c>
      <c r="F204" s="110">
        <v>3259750</v>
      </c>
      <c r="G204" s="74">
        <v>35045.57</v>
      </c>
      <c r="H204" s="75">
        <v>2.8050948976112041E-2</v>
      </c>
    </row>
    <row r="205" spans="1:8">
      <c r="C205" s="73" t="s">
        <v>5231</v>
      </c>
      <c r="D205" s="73" t="s">
        <v>5321</v>
      </c>
      <c r="E205" s="73" t="s">
        <v>70</v>
      </c>
      <c r="F205" s="110">
        <v>1721400</v>
      </c>
      <c r="G205" s="74">
        <v>28726.720000000001</v>
      </c>
      <c r="H205" s="75">
        <v>2.299325583721587E-2</v>
      </c>
    </row>
    <row r="206" spans="1:8">
      <c r="C206" s="73" t="s">
        <v>5231</v>
      </c>
      <c r="D206" s="73" t="s">
        <v>5265</v>
      </c>
      <c r="E206" s="73" t="s">
        <v>324</v>
      </c>
      <c r="F206" s="110">
        <v>1177250</v>
      </c>
      <c r="G206" s="74">
        <v>28401.74</v>
      </c>
      <c r="H206" s="75">
        <v>2.2733137442843717E-2</v>
      </c>
    </row>
    <row r="207" spans="1:8">
      <c r="C207" s="73" t="s">
        <v>5231</v>
      </c>
      <c r="D207" s="73" t="s">
        <v>5377</v>
      </c>
      <c r="E207" s="73" t="s">
        <v>30</v>
      </c>
      <c r="F207" s="110">
        <v>799650</v>
      </c>
      <c r="G207" s="74">
        <v>28320</v>
      </c>
      <c r="H207" s="75">
        <v>2.2667711639545111E-2</v>
      </c>
    </row>
    <row r="208" spans="1:8">
      <c r="C208" s="73" t="s">
        <v>5231</v>
      </c>
      <c r="D208" s="73" t="s">
        <v>5242</v>
      </c>
      <c r="E208" s="73" t="s">
        <v>30</v>
      </c>
      <c r="F208" s="110">
        <v>2247700</v>
      </c>
      <c r="G208" s="74">
        <v>25687.84</v>
      </c>
      <c r="H208" s="75">
        <v>2.0560895118741967E-2</v>
      </c>
    </row>
    <row r="209" spans="3:8">
      <c r="C209" s="73" t="s">
        <v>5231</v>
      </c>
      <c r="D209" s="73" t="s">
        <v>5341</v>
      </c>
      <c r="E209" s="73" t="s">
        <v>139</v>
      </c>
      <c r="F209" s="110">
        <v>3906900</v>
      </c>
      <c r="G209" s="74">
        <v>23861.39</v>
      </c>
      <c r="H209" s="75">
        <v>1.909897979656516E-2</v>
      </c>
    </row>
    <row r="210" spans="3:8">
      <c r="C210" s="73" t="s">
        <v>5231</v>
      </c>
      <c r="D210" s="73" t="s">
        <v>5333</v>
      </c>
      <c r="E210" s="73" t="s">
        <v>26</v>
      </c>
      <c r="F210" s="110">
        <v>2623500</v>
      </c>
      <c r="G210" s="74">
        <v>23206.17</v>
      </c>
      <c r="H210" s="75">
        <v>1.8574532832565768E-2</v>
      </c>
    </row>
    <row r="211" spans="3:8">
      <c r="C211" s="73" t="s">
        <v>5231</v>
      </c>
      <c r="D211" s="73" t="s">
        <v>5279</v>
      </c>
      <c r="E211" s="73" t="s">
        <v>433</v>
      </c>
      <c r="F211" s="110">
        <v>1276000</v>
      </c>
      <c r="G211" s="74">
        <v>21245.4</v>
      </c>
      <c r="H211" s="75">
        <v>1.7005105962810442E-2</v>
      </c>
    </row>
    <row r="212" spans="3:8">
      <c r="C212" s="73" t="s">
        <v>5231</v>
      </c>
      <c r="D212" s="73" t="s">
        <v>5246</v>
      </c>
      <c r="E212" s="73" t="s">
        <v>14</v>
      </c>
      <c r="F212" s="110">
        <v>874200</v>
      </c>
      <c r="G212" s="74">
        <v>20334.330000000002</v>
      </c>
      <c r="H212" s="75">
        <v>1.6275873192914951E-2</v>
      </c>
    </row>
    <row r="213" spans="3:8">
      <c r="C213" s="73" t="s">
        <v>5231</v>
      </c>
      <c r="D213" s="73" t="s">
        <v>5249</v>
      </c>
      <c r="E213" s="73" t="s">
        <v>14</v>
      </c>
      <c r="F213" s="110">
        <v>8854400</v>
      </c>
      <c r="G213" s="74">
        <v>19656.77</v>
      </c>
      <c r="H213" s="75">
        <v>1.5733544990284648E-2</v>
      </c>
    </row>
    <row r="214" spans="3:8">
      <c r="C214" s="73" t="s">
        <v>5231</v>
      </c>
      <c r="D214" s="73" t="s">
        <v>5270</v>
      </c>
      <c r="E214" s="73" t="s">
        <v>429</v>
      </c>
      <c r="F214" s="110">
        <v>5663700</v>
      </c>
      <c r="G214" s="74">
        <v>19225.43</v>
      </c>
      <c r="H214" s="75">
        <v>1.5388294611096745E-2</v>
      </c>
    </row>
    <row r="215" spans="3:8">
      <c r="C215" s="73" t="s">
        <v>5231</v>
      </c>
      <c r="D215" s="73" t="s">
        <v>5383</v>
      </c>
      <c r="E215" s="73" t="s">
        <v>66</v>
      </c>
      <c r="F215" s="110">
        <v>5700000</v>
      </c>
      <c r="G215" s="74">
        <v>18522.150000000001</v>
      </c>
      <c r="H215" s="75">
        <v>1.4825379772048041E-2</v>
      </c>
    </row>
    <row r="216" spans="3:8">
      <c r="C216" s="73" t="s">
        <v>5231</v>
      </c>
      <c r="D216" s="73" t="s">
        <v>5368</v>
      </c>
      <c r="E216" s="73" t="s">
        <v>204</v>
      </c>
      <c r="F216" s="110">
        <v>2671500</v>
      </c>
      <c r="G216" s="74">
        <v>18279.740000000002</v>
      </c>
      <c r="H216" s="75">
        <v>1.4631351524218164E-2</v>
      </c>
    </row>
    <row r="217" spans="3:8">
      <c r="C217" s="73" t="s">
        <v>5231</v>
      </c>
      <c r="D217" s="73" t="s">
        <v>5277</v>
      </c>
      <c r="E217" s="73" t="s">
        <v>26</v>
      </c>
      <c r="F217" s="110">
        <v>2702400</v>
      </c>
      <c r="G217" s="74">
        <v>17739.900000000001</v>
      </c>
      <c r="H217" s="75">
        <v>1.4199256275224802E-2</v>
      </c>
    </row>
    <row r="218" spans="3:8">
      <c r="C218" s="73" t="s">
        <v>5231</v>
      </c>
      <c r="D218" s="73" t="s">
        <v>5238</v>
      </c>
      <c r="E218" s="73" t="s">
        <v>324</v>
      </c>
      <c r="F218" s="110">
        <v>4561200</v>
      </c>
      <c r="G218" s="74">
        <v>16910.650000000001</v>
      </c>
      <c r="H218" s="75">
        <v>1.3535513341711637E-2</v>
      </c>
    </row>
    <row r="219" spans="3:8">
      <c r="C219" s="73" t="s">
        <v>5231</v>
      </c>
      <c r="D219" s="73" t="s">
        <v>5272</v>
      </c>
      <c r="E219" s="73" t="s">
        <v>84</v>
      </c>
      <c r="F219" s="110">
        <v>1911000</v>
      </c>
      <c r="G219" s="74">
        <v>14450.03</v>
      </c>
      <c r="H219" s="75">
        <v>1.1565999760691245E-2</v>
      </c>
    </row>
    <row r="220" spans="3:8">
      <c r="C220" s="73" t="s">
        <v>5231</v>
      </c>
      <c r="D220" s="73" t="s">
        <v>5287</v>
      </c>
      <c r="E220" s="73" t="s">
        <v>84</v>
      </c>
      <c r="F220" s="110">
        <v>2130700</v>
      </c>
      <c r="G220" s="74">
        <v>14098.84</v>
      </c>
      <c r="H220" s="75">
        <v>1.1284902527262861E-2</v>
      </c>
    </row>
    <row r="221" spans="3:8">
      <c r="C221" s="73" t="s">
        <v>5231</v>
      </c>
      <c r="D221" s="73" t="s">
        <v>5237</v>
      </c>
      <c r="E221" s="73" t="s">
        <v>197</v>
      </c>
      <c r="F221" s="110">
        <v>1960500</v>
      </c>
      <c r="G221" s="74">
        <v>13646.06</v>
      </c>
      <c r="H221" s="75">
        <v>1.092249128163598E-2</v>
      </c>
    </row>
    <row r="222" spans="3:8">
      <c r="C222" s="73" t="s">
        <v>5231</v>
      </c>
      <c r="D222" s="73" t="s">
        <v>5268</v>
      </c>
      <c r="E222" s="73" t="s">
        <v>26</v>
      </c>
      <c r="F222" s="110">
        <v>2836500</v>
      </c>
      <c r="G222" s="74">
        <v>13096.12</v>
      </c>
      <c r="H222" s="75">
        <v>1.0482311855822019E-2</v>
      </c>
    </row>
    <row r="223" spans="3:8">
      <c r="C223" s="73" t="s">
        <v>5231</v>
      </c>
      <c r="D223" s="73" t="s">
        <v>5339</v>
      </c>
      <c r="E223" s="73" t="s">
        <v>139</v>
      </c>
      <c r="F223" s="110">
        <v>3577500</v>
      </c>
      <c r="G223" s="74">
        <v>12333.43</v>
      </c>
      <c r="H223" s="75">
        <v>9.8718444479701586E-3</v>
      </c>
    </row>
    <row r="224" spans="3:8">
      <c r="C224" s="73" t="s">
        <v>5231</v>
      </c>
      <c r="D224" s="73" t="s">
        <v>5309</v>
      </c>
      <c r="E224" s="73" t="s">
        <v>14</v>
      </c>
      <c r="F224" s="110">
        <v>1996250</v>
      </c>
      <c r="G224" s="74">
        <v>11915.62</v>
      </c>
      <c r="H224" s="75">
        <v>9.5374236640676756E-3</v>
      </c>
    </row>
    <row r="225" spans="3:8">
      <c r="C225" s="73" t="s">
        <v>5231</v>
      </c>
      <c r="D225" s="73" t="s">
        <v>5267</v>
      </c>
      <c r="E225" s="73" t="s">
        <v>139</v>
      </c>
      <c r="F225" s="110">
        <v>10597250</v>
      </c>
      <c r="G225" s="74">
        <v>10644.94</v>
      </c>
      <c r="H225" s="75">
        <v>8.5203541786814749E-3</v>
      </c>
    </row>
    <row r="226" spans="3:8">
      <c r="C226" s="73" t="s">
        <v>5231</v>
      </c>
      <c r="D226" s="73" t="s">
        <v>5306</v>
      </c>
      <c r="E226" s="73" t="s">
        <v>433</v>
      </c>
      <c r="F226" s="110">
        <v>6934200</v>
      </c>
      <c r="G226" s="74">
        <v>10588.52</v>
      </c>
      <c r="H226" s="75">
        <v>8.4751948463826342E-3</v>
      </c>
    </row>
    <row r="227" spans="3:8">
      <c r="C227" s="73" t="s">
        <v>5231</v>
      </c>
      <c r="D227" s="73" t="s">
        <v>5382</v>
      </c>
      <c r="E227" s="73" t="s">
        <v>70</v>
      </c>
      <c r="F227" s="110">
        <v>131000</v>
      </c>
      <c r="G227" s="74">
        <v>9759.17</v>
      </c>
      <c r="H227" s="75">
        <v>7.8113718715148118E-3</v>
      </c>
    </row>
    <row r="228" spans="3:8">
      <c r="C228" s="73" t="s">
        <v>5231</v>
      </c>
      <c r="D228" s="73" t="s">
        <v>5311</v>
      </c>
      <c r="E228" s="73" t="s">
        <v>84</v>
      </c>
      <c r="F228" s="110">
        <v>196600</v>
      </c>
      <c r="G228" s="74">
        <v>9623.08</v>
      </c>
      <c r="H228" s="75">
        <v>7.7024435919588203E-3</v>
      </c>
    </row>
    <row r="229" spans="3:8">
      <c r="C229" s="73" t="s">
        <v>5231</v>
      </c>
      <c r="D229" s="73" t="s">
        <v>5313</v>
      </c>
      <c r="E229" s="73" t="s">
        <v>128</v>
      </c>
      <c r="F229" s="110">
        <v>2544300</v>
      </c>
      <c r="G229" s="74">
        <v>9574.2000000000007</v>
      </c>
      <c r="H229" s="75">
        <v>7.6633193778013007E-3</v>
      </c>
    </row>
    <row r="230" spans="3:8">
      <c r="C230" s="73" t="s">
        <v>5231</v>
      </c>
      <c r="D230" s="73" t="s">
        <v>5331</v>
      </c>
      <c r="E230" s="73" t="s">
        <v>380</v>
      </c>
      <c r="F230" s="110">
        <v>1938750</v>
      </c>
      <c r="G230" s="74">
        <v>9397.1200000000008</v>
      </c>
      <c r="H230" s="75">
        <v>7.5215821469704165E-3</v>
      </c>
    </row>
    <row r="231" spans="3:8">
      <c r="C231" s="73" t="s">
        <v>5231</v>
      </c>
      <c r="D231" s="73" t="s">
        <v>5239</v>
      </c>
      <c r="E231" s="73" t="s">
        <v>349</v>
      </c>
      <c r="F231" s="110">
        <v>1191952</v>
      </c>
      <c r="G231" s="74">
        <v>8713.17</v>
      </c>
      <c r="H231" s="75">
        <v>6.9741393017773764E-3</v>
      </c>
    </row>
    <row r="232" spans="3:8">
      <c r="C232" s="73" t="s">
        <v>5231</v>
      </c>
      <c r="D232" s="73" t="s">
        <v>5288</v>
      </c>
      <c r="E232" s="73" t="s">
        <v>18</v>
      </c>
      <c r="F232" s="110">
        <v>122625</v>
      </c>
      <c r="G232" s="74">
        <v>8613.18</v>
      </c>
      <c r="H232" s="75">
        <v>6.8941059512534313E-3</v>
      </c>
    </row>
    <row r="233" spans="3:8">
      <c r="C233" s="73" t="s">
        <v>5231</v>
      </c>
      <c r="D233" s="73" t="s">
        <v>5356</v>
      </c>
      <c r="E233" s="73" t="s">
        <v>18</v>
      </c>
      <c r="F233" s="110">
        <v>341275</v>
      </c>
      <c r="G233" s="74">
        <v>8266.7000000000007</v>
      </c>
      <c r="H233" s="75">
        <v>6.6167786656295057E-3</v>
      </c>
    </row>
    <row r="234" spans="3:8">
      <c r="C234" s="73" t="s">
        <v>5231</v>
      </c>
      <c r="D234" s="73" t="s">
        <v>5271</v>
      </c>
      <c r="E234" s="73" t="s">
        <v>22</v>
      </c>
      <c r="F234" s="110">
        <v>708750</v>
      </c>
      <c r="G234" s="74">
        <v>8236.3799999999992</v>
      </c>
      <c r="H234" s="75">
        <v>6.5925101268967711E-3</v>
      </c>
    </row>
    <row r="235" spans="3:8">
      <c r="C235" s="73" t="s">
        <v>5231</v>
      </c>
      <c r="D235" s="73" t="s">
        <v>5310</v>
      </c>
      <c r="E235" s="73" t="s">
        <v>55</v>
      </c>
      <c r="F235" s="110">
        <v>368250</v>
      </c>
      <c r="G235" s="74">
        <v>7812.06</v>
      </c>
      <c r="H235" s="75">
        <v>6.2528786508059602E-3</v>
      </c>
    </row>
    <row r="236" spans="3:8">
      <c r="C236" s="73" t="s">
        <v>5231</v>
      </c>
      <c r="D236" s="73" t="s">
        <v>5380</v>
      </c>
      <c r="E236" s="73" t="s">
        <v>14</v>
      </c>
      <c r="F236" s="110">
        <v>996300</v>
      </c>
      <c r="G236" s="74">
        <v>7783.59</v>
      </c>
      <c r="H236" s="75">
        <v>6.2300908771344256E-3</v>
      </c>
    </row>
    <row r="237" spans="3:8">
      <c r="C237" s="73" t="s">
        <v>5231</v>
      </c>
      <c r="D237" s="73" t="s">
        <v>5328</v>
      </c>
      <c r="E237" s="73" t="s">
        <v>18</v>
      </c>
      <c r="F237" s="110">
        <v>3282900</v>
      </c>
      <c r="G237" s="74">
        <v>7521.12</v>
      </c>
      <c r="H237" s="75">
        <v>6.0200063335598703E-3</v>
      </c>
    </row>
    <row r="238" spans="3:8">
      <c r="C238" s="73" t="s">
        <v>5231</v>
      </c>
      <c r="D238" s="73" t="s">
        <v>5298</v>
      </c>
      <c r="E238" s="73" t="s">
        <v>26</v>
      </c>
      <c r="F238" s="110">
        <v>8751600</v>
      </c>
      <c r="G238" s="74">
        <v>7508.87</v>
      </c>
      <c r="H238" s="75">
        <v>6.010201267614093E-3</v>
      </c>
    </row>
    <row r="239" spans="3:8">
      <c r="C239" s="73" t="s">
        <v>5231</v>
      </c>
      <c r="D239" s="73" t="s">
        <v>5352</v>
      </c>
      <c r="E239" s="73" t="s">
        <v>18</v>
      </c>
      <c r="F239" s="110">
        <v>4521000</v>
      </c>
      <c r="G239" s="74">
        <v>7412.18</v>
      </c>
      <c r="H239" s="75">
        <v>5.9328092817939092E-3</v>
      </c>
    </row>
    <row r="240" spans="3:8">
      <c r="C240" s="73" t="s">
        <v>5231</v>
      </c>
      <c r="D240" s="73" t="s">
        <v>5326</v>
      </c>
      <c r="E240" s="73" t="s">
        <v>34</v>
      </c>
      <c r="F240" s="110">
        <v>297600</v>
      </c>
      <c r="G240" s="74">
        <v>7296.85</v>
      </c>
      <c r="H240" s="75">
        <v>5.8404975874652102E-3</v>
      </c>
    </row>
    <row r="241" spans="3:8">
      <c r="C241" s="73" t="s">
        <v>5231</v>
      </c>
      <c r="D241" s="73" t="s">
        <v>5286</v>
      </c>
      <c r="E241" s="73" t="s">
        <v>349</v>
      </c>
      <c r="F241" s="110">
        <v>65240000</v>
      </c>
      <c r="G241" s="74">
        <v>7209.02</v>
      </c>
      <c r="H241" s="75">
        <v>5.77019726566785E-3</v>
      </c>
    </row>
    <row r="242" spans="3:8">
      <c r="C242" s="73" t="s">
        <v>5231</v>
      </c>
      <c r="D242" s="73" t="s">
        <v>5335</v>
      </c>
      <c r="E242" s="73" t="s">
        <v>267</v>
      </c>
      <c r="F242" s="110">
        <v>375000</v>
      </c>
      <c r="G242" s="74">
        <v>7154.63</v>
      </c>
      <c r="H242" s="75">
        <v>5.7266627728685968E-3</v>
      </c>
    </row>
    <row r="243" spans="3:8">
      <c r="C243" s="73" t="s">
        <v>5231</v>
      </c>
      <c r="D243" s="73" t="s">
        <v>5250</v>
      </c>
      <c r="E243" s="73" t="s">
        <v>26</v>
      </c>
      <c r="F243" s="110">
        <v>352800</v>
      </c>
      <c r="G243" s="74">
        <v>6941.52</v>
      </c>
      <c r="H243" s="75">
        <v>5.5560866419539267E-3</v>
      </c>
    </row>
    <row r="244" spans="3:8">
      <c r="C244" s="73" t="s">
        <v>5231</v>
      </c>
      <c r="D244" s="73" t="s">
        <v>5303</v>
      </c>
      <c r="E244" s="73" t="s">
        <v>84</v>
      </c>
      <c r="F244" s="110">
        <v>1447600</v>
      </c>
      <c r="G244" s="74">
        <v>6762.46</v>
      </c>
      <c r="H244" s="75">
        <v>5.4127645923007853E-3</v>
      </c>
    </row>
    <row r="245" spans="3:8">
      <c r="C245" s="73" t="s">
        <v>5231</v>
      </c>
      <c r="D245" s="73" t="s">
        <v>5243</v>
      </c>
      <c r="E245" s="73" t="s">
        <v>26</v>
      </c>
      <c r="F245" s="110">
        <v>451550</v>
      </c>
      <c r="G245" s="74">
        <v>6748.87</v>
      </c>
      <c r="H245" s="75">
        <v>5.4018869722025718E-3</v>
      </c>
    </row>
    <row r="246" spans="3:8">
      <c r="C246" s="73" t="s">
        <v>5231</v>
      </c>
      <c r="D246" s="73" t="s">
        <v>5307</v>
      </c>
      <c r="E246" s="73" t="s">
        <v>14</v>
      </c>
      <c r="F246" s="110">
        <v>414050</v>
      </c>
      <c r="G246" s="74">
        <v>5961.08</v>
      </c>
      <c r="H246" s="75">
        <v>4.7713291843312E-3</v>
      </c>
    </row>
    <row r="247" spans="3:8">
      <c r="C247" s="73" t="s">
        <v>5231</v>
      </c>
      <c r="D247" s="73" t="s">
        <v>5340</v>
      </c>
      <c r="E247" s="73" t="s">
        <v>95</v>
      </c>
      <c r="F247" s="110">
        <v>157875</v>
      </c>
      <c r="G247" s="74">
        <v>5782.09</v>
      </c>
      <c r="H247" s="75">
        <v>4.6280631636263208E-3</v>
      </c>
    </row>
    <row r="248" spans="3:8">
      <c r="C248" s="73" t="s">
        <v>5231</v>
      </c>
      <c r="D248" s="73" t="s">
        <v>5261</v>
      </c>
      <c r="E248" s="73" t="s">
        <v>45</v>
      </c>
      <c r="F248" s="110">
        <v>2254200</v>
      </c>
      <c r="G248" s="74">
        <v>5771.88</v>
      </c>
      <c r="H248" s="75">
        <v>4.6198909413155947E-3</v>
      </c>
    </row>
    <row r="249" spans="3:8">
      <c r="C249" s="73" t="s">
        <v>5231</v>
      </c>
      <c r="D249" s="73" t="s">
        <v>5252</v>
      </c>
      <c r="E249" s="73" t="s">
        <v>84</v>
      </c>
      <c r="F249" s="110">
        <v>582250</v>
      </c>
      <c r="G249" s="74">
        <v>5160.1899999999996</v>
      </c>
      <c r="H249" s="75">
        <v>4.1302859789994449E-3</v>
      </c>
    </row>
    <row r="250" spans="3:8">
      <c r="C250" s="73" t="s">
        <v>5231</v>
      </c>
      <c r="D250" s="73" t="s">
        <v>5255</v>
      </c>
      <c r="E250" s="73" t="s">
        <v>14</v>
      </c>
      <c r="F250" s="110">
        <v>568750</v>
      </c>
      <c r="G250" s="74">
        <v>5042.54</v>
      </c>
      <c r="H250" s="75">
        <v>4.0361173252426484E-3</v>
      </c>
    </row>
    <row r="251" spans="3:8">
      <c r="C251" s="73" t="s">
        <v>5231</v>
      </c>
      <c r="D251" s="73" t="s">
        <v>5379</v>
      </c>
      <c r="E251" s="73" t="s">
        <v>135</v>
      </c>
      <c r="F251" s="110">
        <v>2241000</v>
      </c>
      <c r="G251" s="74">
        <v>4873.05</v>
      </c>
      <c r="H251" s="75">
        <v>3.9004552332304134E-3</v>
      </c>
    </row>
    <row r="252" spans="3:8">
      <c r="C252" s="73" t="s">
        <v>5231</v>
      </c>
      <c r="D252" s="73" t="s">
        <v>5376</v>
      </c>
      <c r="E252" s="73" t="s">
        <v>55</v>
      </c>
      <c r="F252" s="110">
        <v>551000</v>
      </c>
      <c r="G252" s="74">
        <v>4812.16</v>
      </c>
      <c r="H252" s="75">
        <v>3.8517180523782984E-3</v>
      </c>
    </row>
    <row r="253" spans="3:8">
      <c r="C253" s="73" t="s">
        <v>5231</v>
      </c>
      <c r="D253" s="73" t="s">
        <v>5247</v>
      </c>
      <c r="E253" s="73" t="s">
        <v>26</v>
      </c>
      <c r="F253" s="110">
        <v>668250</v>
      </c>
      <c r="G253" s="74">
        <v>4783.67</v>
      </c>
      <c r="H253" s="75">
        <v>3.8289142704358323E-3</v>
      </c>
    </row>
    <row r="254" spans="3:8">
      <c r="C254" s="73" t="s">
        <v>5231</v>
      </c>
      <c r="D254" s="73" t="s">
        <v>5348</v>
      </c>
      <c r="E254" s="73" t="s">
        <v>34</v>
      </c>
      <c r="F254" s="110">
        <v>64100</v>
      </c>
      <c r="G254" s="74">
        <v>4544.88</v>
      </c>
      <c r="H254" s="75">
        <v>3.6377835196446254E-3</v>
      </c>
    </row>
    <row r="255" spans="3:8">
      <c r="C255" s="73" t="s">
        <v>5231</v>
      </c>
      <c r="D255" s="73" t="s">
        <v>5281</v>
      </c>
      <c r="E255" s="73" t="s">
        <v>165</v>
      </c>
      <c r="F255" s="110">
        <v>728000</v>
      </c>
      <c r="G255" s="74">
        <v>4508.1400000000003</v>
      </c>
      <c r="H255" s="75">
        <v>3.608376325942758E-3</v>
      </c>
    </row>
    <row r="256" spans="3:8">
      <c r="C256" s="73" t="s">
        <v>5231</v>
      </c>
      <c r="D256" s="73" t="s">
        <v>5300</v>
      </c>
      <c r="E256" s="73" t="s">
        <v>18</v>
      </c>
      <c r="F256" s="110">
        <v>758550</v>
      </c>
      <c r="G256" s="74">
        <v>4477.72</v>
      </c>
      <c r="H256" s="75">
        <v>3.5840277458553654E-3</v>
      </c>
    </row>
    <row r="257" spans="3:8">
      <c r="C257" s="73" t="s">
        <v>5231</v>
      </c>
      <c r="D257" s="73" t="s">
        <v>5290</v>
      </c>
      <c r="E257" s="73" t="s">
        <v>34</v>
      </c>
      <c r="F257" s="110">
        <v>137500</v>
      </c>
      <c r="G257" s="74">
        <v>4474.7299999999996</v>
      </c>
      <c r="H257" s="75">
        <v>3.5816345093510485E-3</v>
      </c>
    </row>
    <row r="258" spans="3:8">
      <c r="C258" s="73" t="s">
        <v>5231</v>
      </c>
      <c r="D258" s="73" t="s">
        <v>5294</v>
      </c>
      <c r="E258" s="73" t="s">
        <v>30</v>
      </c>
      <c r="F258" s="110">
        <v>151125</v>
      </c>
      <c r="G258" s="74">
        <v>4389.6499999999996</v>
      </c>
      <c r="H258" s="75">
        <v>3.513535324806822E-3</v>
      </c>
    </row>
    <row r="259" spans="3:8">
      <c r="C259" s="73" t="s">
        <v>5231</v>
      </c>
      <c r="D259" s="73" t="s">
        <v>5355</v>
      </c>
      <c r="E259" s="73" t="s">
        <v>429</v>
      </c>
      <c r="F259" s="110">
        <v>4845000</v>
      </c>
      <c r="G259" s="74">
        <v>4292.67</v>
      </c>
      <c r="H259" s="75">
        <v>3.4359112190581256E-3</v>
      </c>
    </row>
    <row r="260" spans="3:8">
      <c r="C260" s="73" t="s">
        <v>5231</v>
      </c>
      <c r="D260" s="73" t="s">
        <v>5245</v>
      </c>
      <c r="E260" s="73" t="s">
        <v>429</v>
      </c>
      <c r="F260" s="110">
        <v>999750</v>
      </c>
      <c r="G260" s="74">
        <v>4135.97</v>
      </c>
      <c r="H260" s="75">
        <v>3.3104864163068294E-3</v>
      </c>
    </row>
    <row r="261" spans="3:8">
      <c r="C261" s="73" t="s">
        <v>5231</v>
      </c>
      <c r="D261" s="73" t="s">
        <v>5344</v>
      </c>
      <c r="E261" s="73" t="s">
        <v>18</v>
      </c>
      <c r="F261" s="110">
        <v>5309780</v>
      </c>
      <c r="G261" s="74">
        <v>3998.26</v>
      </c>
      <c r="H261" s="75">
        <v>3.2002614668053546E-3</v>
      </c>
    </row>
    <row r="262" spans="3:8">
      <c r="C262" s="73" t="s">
        <v>5231</v>
      </c>
      <c r="D262" s="73" t="s">
        <v>5374</v>
      </c>
      <c r="E262" s="73" t="s">
        <v>66</v>
      </c>
      <c r="F262" s="110">
        <v>756000</v>
      </c>
      <c r="G262" s="74">
        <v>3943.3</v>
      </c>
      <c r="H262" s="75">
        <v>3.1562707382845425E-3</v>
      </c>
    </row>
    <row r="263" spans="3:8">
      <c r="C263" s="73" t="s">
        <v>5231</v>
      </c>
      <c r="D263" s="73" t="s">
        <v>5357</v>
      </c>
      <c r="E263" s="73" t="s">
        <v>433</v>
      </c>
      <c r="F263" s="110">
        <v>2921200</v>
      </c>
      <c r="G263" s="74">
        <v>3872.05</v>
      </c>
      <c r="H263" s="75">
        <v>3.0992412730897123E-3</v>
      </c>
    </row>
    <row r="264" spans="3:8">
      <c r="C264" s="73" t="s">
        <v>5231</v>
      </c>
      <c r="D264" s="73" t="s">
        <v>5318</v>
      </c>
      <c r="E264" s="73" t="s">
        <v>26</v>
      </c>
      <c r="F264" s="110">
        <v>4450000</v>
      </c>
      <c r="G264" s="74">
        <v>3864.83</v>
      </c>
      <c r="H264" s="75">
        <v>3.093462287283303E-3</v>
      </c>
    </row>
    <row r="265" spans="3:8">
      <c r="C265" s="73" t="s">
        <v>5231</v>
      </c>
      <c r="D265" s="73" t="s">
        <v>5251</v>
      </c>
      <c r="E265" s="73" t="s">
        <v>152</v>
      </c>
      <c r="F265" s="110">
        <v>212750</v>
      </c>
      <c r="G265" s="74">
        <v>3765.46</v>
      </c>
      <c r="H265" s="75">
        <v>3.0139251931582465E-3</v>
      </c>
    </row>
    <row r="266" spans="3:8">
      <c r="C266" s="73" t="s">
        <v>5231</v>
      </c>
      <c r="D266" s="73" t="s">
        <v>5324</v>
      </c>
      <c r="E266" s="73" t="s">
        <v>77</v>
      </c>
      <c r="F266" s="110">
        <v>290225</v>
      </c>
      <c r="G266" s="74">
        <v>3709.51</v>
      </c>
      <c r="H266" s="75">
        <v>2.9691420552263063E-3</v>
      </c>
    </row>
    <row r="267" spans="3:8">
      <c r="C267" s="73" t="s">
        <v>5231</v>
      </c>
      <c r="D267" s="73" t="s">
        <v>5295</v>
      </c>
      <c r="E267" s="73" t="s">
        <v>181</v>
      </c>
      <c r="F267" s="110">
        <v>6279000</v>
      </c>
      <c r="G267" s="74">
        <v>3701.47</v>
      </c>
      <c r="H267" s="75">
        <v>2.9627067303116894E-3</v>
      </c>
    </row>
    <row r="268" spans="3:8">
      <c r="C268" s="73" t="s">
        <v>5231</v>
      </c>
      <c r="D268" s="73" t="s">
        <v>5336</v>
      </c>
      <c r="E268" s="73" t="s">
        <v>324</v>
      </c>
      <c r="F268" s="110">
        <v>2977000</v>
      </c>
      <c r="G268" s="74">
        <v>3550.07</v>
      </c>
      <c r="H268" s="75">
        <v>2.8415241193573419E-3</v>
      </c>
    </row>
    <row r="269" spans="3:8">
      <c r="C269" s="73" t="s">
        <v>5231</v>
      </c>
      <c r="D269" s="73" t="s">
        <v>5319</v>
      </c>
      <c r="E269" s="73" t="s">
        <v>84</v>
      </c>
      <c r="F269" s="110">
        <v>672750</v>
      </c>
      <c r="G269" s="74">
        <v>3530.59</v>
      </c>
      <c r="H269" s="75">
        <v>2.8259320634696885E-3</v>
      </c>
    </row>
    <row r="270" spans="3:8">
      <c r="C270" s="73" t="s">
        <v>5231</v>
      </c>
      <c r="D270" s="73" t="s">
        <v>5330</v>
      </c>
      <c r="E270" s="73" t="s">
        <v>45</v>
      </c>
      <c r="F270" s="110">
        <v>59875</v>
      </c>
      <c r="G270" s="74">
        <v>3486.64</v>
      </c>
      <c r="H270" s="75">
        <v>2.7907538880968773E-3</v>
      </c>
    </row>
    <row r="271" spans="3:8">
      <c r="C271" s="73" t="s">
        <v>5231</v>
      </c>
      <c r="D271" s="73" t="s">
        <v>5274</v>
      </c>
      <c r="E271" s="73" t="s">
        <v>30</v>
      </c>
      <c r="F271" s="110">
        <v>224400</v>
      </c>
      <c r="G271" s="74">
        <v>3473.26</v>
      </c>
      <c r="H271" s="75">
        <v>2.7800443548434486E-3</v>
      </c>
    </row>
    <row r="272" spans="3:8">
      <c r="C272" s="73" t="s">
        <v>5231</v>
      </c>
      <c r="D272" s="73" t="s">
        <v>5353</v>
      </c>
      <c r="E272" s="73" t="s">
        <v>18</v>
      </c>
      <c r="F272" s="110">
        <v>239625</v>
      </c>
      <c r="G272" s="74">
        <v>3430.59</v>
      </c>
      <c r="H272" s="75">
        <v>2.7458907088102778E-3</v>
      </c>
    </row>
    <row r="273" spans="3:8">
      <c r="C273" s="73" t="s">
        <v>5231</v>
      </c>
      <c r="D273" s="73" t="s">
        <v>5367</v>
      </c>
      <c r="E273" s="73" t="s">
        <v>26</v>
      </c>
      <c r="F273" s="110">
        <v>1815400</v>
      </c>
      <c r="G273" s="74">
        <v>3316.74</v>
      </c>
      <c r="H273" s="75">
        <v>2.6547636265305385E-3</v>
      </c>
    </row>
    <row r="274" spans="3:8">
      <c r="C274" s="73" t="s">
        <v>5231</v>
      </c>
      <c r="D274" s="73" t="s">
        <v>5325</v>
      </c>
      <c r="E274" s="73" t="s">
        <v>22</v>
      </c>
      <c r="F274" s="110">
        <v>443300</v>
      </c>
      <c r="G274" s="74">
        <v>3021.31</v>
      </c>
      <c r="H274" s="75">
        <v>2.4182974524602418E-3</v>
      </c>
    </row>
    <row r="275" spans="3:8">
      <c r="C275" s="73" t="s">
        <v>5231</v>
      </c>
      <c r="D275" s="73" t="s">
        <v>5343</v>
      </c>
      <c r="E275" s="73" t="s">
        <v>18</v>
      </c>
      <c r="F275" s="110">
        <v>792000</v>
      </c>
      <c r="G275" s="74">
        <v>2949.41</v>
      </c>
      <c r="H275" s="75">
        <v>2.3607477184601254E-3</v>
      </c>
    </row>
    <row r="276" spans="3:8">
      <c r="C276" s="73" t="s">
        <v>5231</v>
      </c>
      <c r="D276" s="73" t="s">
        <v>5299</v>
      </c>
      <c r="E276" s="73" t="s">
        <v>26</v>
      </c>
      <c r="F276" s="110">
        <v>1474200</v>
      </c>
      <c r="G276" s="74">
        <v>2938.82</v>
      </c>
      <c r="H276" s="75">
        <v>2.3522713390016939E-3</v>
      </c>
    </row>
    <row r="277" spans="3:8">
      <c r="C277" s="73" t="s">
        <v>5231</v>
      </c>
      <c r="D277" s="73" t="s">
        <v>5334</v>
      </c>
      <c r="E277" s="73" t="s">
        <v>22</v>
      </c>
      <c r="F277" s="110">
        <v>200175</v>
      </c>
      <c r="G277" s="74">
        <v>2884.82</v>
      </c>
      <c r="H277" s="75">
        <v>2.309049007485612E-3</v>
      </c>
    </row>
    <row r="278" spans="3:8">
      <c r="C278" s="73" t="s">
        <v>5231</v>
      </c>
      <c r="D278" s="73" t="s">
        <v>5350</v>
      </c>
      <c r="E278" s="73" t="s">
        <v>30</v>
      </c>
      <c r="F278" s="110">
        <v>58600</v>
      </c>
      <c r="G278" s="74">
        <v>2547.37</v>
      </c>
      <c r="H278" s="75">
        <v>2.0389494561874302E-3</v>
      </c>
    </row>
    <row r="279" spans="3:8">
      <c r="C279" s="73" t="s">
        <v>5231</v>
      </c>
      <c r="D279" s="73" t="s">
        <v>5338</v>
      </c>
      <c r="E279" s="73" t="s">
        <v>267</v>
      </c>
      <c r="F279" s="110">
        <v>312000</v>
      </c>
      <c r="G279" s="74">
        <v>2487.89</v>
      </c>
      <c r="H279" s="75">
        <v>1.9913408584360131E-3</v>
      </c>
    </row>
    <row r="280" spans="3:8">
      <c r="C280" s="73" t="s">
        <v>5231</v>
      </c>
      <c r="D280" s="73" t="s">
        <v>5332</v>
      </c>
      <c r="E280" s="73" t="s">
        <v>95</v>
      </c>
      <c r="F280" s="110">
        <v>1359436</v>
      </c>
      <c r="G280" s="74">
        <v>2449.6999999999998</v>
      </c>
      <c r="H280" s="75">
        <v>1.9607730650915839E-3</v>
      </c>
    </row>
    <row r="281" spans="3:8">
      <c r="C281" s="73" t="s">
        <v>5231</v>
      </c>
      <c r="D281" s="73" t="s">
        <v>5327</v>
      </c>
      <c r="E281" s="73" t="s">
        <v>324</v>
      </c>
      <c r="F281" s="110">
        <v>801900</v>
      </c>
      <c r="G281" s="74">
        <v>2371.62</v>
      </c>
      <c r="H281" s="75">
        <v>1.8982767753735162E-3</v>
      </c>
    </row>
    <row r="282" spans="3:8">
      <c r="C282" s="73" t="s">
        <v>5231</v>
      </c>
      <c r="D282" s="73" t="s">
        <v>5253</v>
      </c>
      <c r="E282" s="73" t="s">
        <v>34</v>
      </c>
      <c r="F282" s="110">
        <v>267400</v>
      </c>
      <c r="G282" s="74">
        <v>2240.81</v>
      </c>
      <c r="H282" s="75">
        <v>1.7935746793435411E-3</v>
      </c>
    </row>
    <row r="283" spans="3:8">
      <c r="C283" s="73" t="s">
        <v>5231</v>
      </c>
      <c r="D283" s="73" t="s">
        <v>5364</v>
      </c>
      <c r="E283" s="73" t="s">
        <v>380</v>
      </c>
      <c r="F283" s="110">
        <v>1005000</v>
      </c>
      <c r="G283" s="74">
        <v>2210</v>
      </c>
      <c r="H283" s="75">
        <v>1.7689139379729766E-3</v>
      </c>
    </row>
    <row r="284" spans="3:8">
      <c r="C284" s="73" t="s">
        <v>5231</v>
      </c>
      <c r="D284" s="73" t="s">
        <v>5244</v>
      </c>
      <c r="E284" s="73" t="s">
        <v>18</v>
      </c>
      <c r="F284" s="110">
        <v>81000</v>
      </c>
      <c r="G284" s="74">
        <v>2174</v>
      </c>
      <c r="H284" s="75">
        <v>1.7400990502955888E-3</v>
      </c>
    </row>
    <row r="285" spans="3:8">
      <c r="C285" s="73" t="s">
        <v>5231</v>
      </c>
      <c r="D285" s="73" t="s">
        <v>5233</v>
      </c>
      <c r="E285" s="73" t="s">
        <v>26</v>
      </c>
      <c r="F285" s="110">
        <v>196000</v>
      </c>
      <c r="G285" s="74">
        <v>2148.85</v>
      </c>
      <c r="H285" s="75">
        <v>1.7199686495987469E-3</v>
      </c>
    </row>
    <row r="286" spans="3:8">
      <c r="C286" s="73" t="s">
        <v>5231</v>
      </c>
      <c r="D286" s="73" t="s">
        <v>5301</v>
      </c>
      <c r="E286" s="73" t="s">
        <v>267</v>
      </c>
      <c r="F286" s="110">
        <v>342297</v>
      </c>
      <c r="G286" s="74">
        <v>2124.98</v>
      </c>
      <c r="H286" s="75">
        <v>1.7008627782415457E-3</v>
      </c>
    </row>
    <row r="287" spans="3:8">
      <c r="C287" s="73" t="s">
        <v>5231</v>
      </c>
      <c r="D287" s="73" t="s">
        <v>5322</v>
      </c>
      <c r="E287" s="73" t="s">
        <v>70</v>
      </c>
      <c r="F287" s="110">
        <v>564000</v>
      </c>
      <c r="G287" s="74">
        <v>2116.41</v>
      </c>
      <c r="H287" s="75">
        <v>1.6940032341472341E-3</v>
      </c>
    </row>
    <row r="288" spans="3:8">
      <c r="C288" s="73" t="s">
        <v>5231</v>
      </c>
      <c r="D288" s="73" t="s">
        <v>5323</v>
      </c>
      <c r="E288" s="73" t="s">
        <v>38</v>
      </c>
      <c r="F288" s="110">
        <v>146000</v>
      </c>
      <c r="G288" s="74">
        <v>1992.46</v>
      </c>
      <c r="H288" s="75">
        <v>1.5947919750468947E-3</v>
      </c>
    </row>
    <row r="289" spans="3:8">
      <c r="C289" s="73" t="s">
        <v>5231</v>
      </c>
      <c r="D289" s="73" t="s">
        <v>5282</v>
      </c>
      <c r="E289" s="73" t="s">
        <v>59</v>
      </c>
      <c r="F289" s="110">
        <v>34625</v>
      </c>
      <c r="G289" s="74">
        <v>1975.44</v>
      </c>
      <c r="H289" s="75">
        <v>1.5811689364838629E-3</v>
      </c>
    </row>
    <row r="290" spans="3:8">
      <c r="C290" s="73" t="s">
        <v>5231</v>
      </c>
      <c r="D290" s="73" t="s">
        <v>5365</v>
      </c>
      <c r="E290" s="73" t="s">
        <v>26</v>
      </c>
      <c r="F290" s="110">
        <v>4816000</v>
      </c>
      <c r="G290" s="74">
        <v>1796.37</v>
      </c>
      <c r="H290" s="75">
        <v>1.437838882695256E-3</v>
      </c>
    </row>
    <row r="291" spans="3:8">
      <c r="C291" s="73" t="s">
        <v>5231</v>
      </c>
      <c r="D291" s="73" t="s">
        <v>5316</v>
      </c>
      <c r="E291" s="73" t="s">
        <v>34</v>
      </c>
      <c r="F291" s="110">
        <v>73500</v>
      </c>
      <c r="G291" s="74">
        <v>1748.6</v>
      </c>
      <c r="H291" s="75">
        <v>1.3996031275744555E-3</v>
      </c>
    </row>
    <row r="292" spans="3:8">
      <c r="C292" s="73" t="s">
        <v>5231</v>
      </c>
      <c r="D292" s="73" t="s">
        <v>5263</v>
      </c>
      <c r="E292" s="73" t="s">
        <v>18</v>
      </c>
      <c r="F292" s="110">
        <v>1494200</v>
      </c>
      <c r="G292" s="74">
        <v>1744.48</v>
      </c>
      <c r="H292" s="75">
        <v>1.396305423762488E-3</v>
      </c>
    </row>
    <row r="293" spans="3:8">
      <c r="C293" s="73" t="s">
        <v>5231</v>
      </c>
      <c r="D293" s="73" t="s">
        <v>5269</v>
      </c>
      <c r="E293" s="73" t="s">
        <v>18</v>
      </c>
      <c r="F293" s="110">
        <v>182000</v>
      </c>
      <c r="G293" s="74">
        <v>1733.1</v>
      </c>
      <c r="H293" s="75">
        <v>1.387196717602247E-3</v>
      </c>
    </row>
    <row r="294" spans="3:8">
      <c r="C294" s="73" t="s">
        <v>5231</v>
      </c>
      <c r="D294" s="73" t="s">
        <v>5234</v>
      </c>
      <c r="E294" s="73" t="s">
        <v>34</v>
      </c>
      <c r="F294" s="110">
        <v>1390500</v>
      </c>
      <c r="G294" s="74">
        <v>1665.82</v>
      </c>
      <c r="H294" s="75">
        <v>1.3333448941873953E-3</v>
      </c>
    </row>
    <row r="295" spans="3:8">
      <c r="C295" s="73" t="s">
        <v>5231</v>
      </c>
      <c r="D295" s="73" t="s">
        <v>5236</v>
      </c>
      <c r="E295" s="73" t="s">
        <v>77</v>
      </c>
      <c r="F295" s="110">
        <v>782800</v>
      </c>
      <c r="G295" s="74">
        <v>1594.56</v>
      </c>
      <c r="H295" s="75">
        <v>1.2763074248570993E-3</v>
      </c>
    </row>
    <row r="296" spans="3:8">
      <c r="C296" s="73" t="s">
        <v>5231</v>
      </c>
      <c r="D296" s="73" t="s">
        <v>5285</v>
      </c>
      <c r="E296" s="73" t="s">
        <v>14</v>
      </c>
      <c r="F296" s="110">
        <v>48300</v>
      </c>
      <c r="G296" s="74">
        <v>1523.82</v>
      </c>
      <c r="H296" s="75">
        <v>1.2196861705710321E-3</v>
      </c>
    </row>
    <row r="297" spans="3:8">
      <c r="C297" s="73" t="s">
        <v>5231</v>
      </c>
      <c r="D297" s="73" t="s">
        <v>5347</v>
      </c>
      <c r="E297" s="73" t="s">
        <v>14</v>
      </c>
      <c r="F297" s="110">
        <v>281000</v>
      </c>
      <c r="G297" s="74">
        <v>1517.4</v>
      </c>
      <c r="H297" s="75">
        <v>1.214547515601898E-3</v>
      </c>
    </row>
    <row r="298" spans="3:8">
      <c r="C298" s="73" t="s">
        <v>5231</v>
      </c>
      <c r="D298" s="73" t="s">
        <v>5291</v>
      </c>
      <c r="E298" s="73" t="s">
        <v>26</v>
      </c>
      <c r="F298" s="110">
        <v>549000</v>
      </c>
      <c r="G298" s="74">
        <v>1499.87</v>
      </c>
      <c r="H298" s="75">
        <v>1.2005162661301032E-3</v>
      </c>
    </row>
    <row r="299" spans="3:8">
      <c r="C299" s="73" t="s">
        <v>5231</v>
      </c>
      <c r="D299" s="73" t="s">
        <v>5289</v>
      </c>
      <c r="E299" s="73" t="s">
        <v>165</v>
      </c>
      <c r="F299" s="110">
        <v>68000</v>
      </c>
      <c r="G299" s="74">
        <v>1485.87</v>
      </c>
      <c r="H299" s="75">
        <v>1.1893104764777859E-3</v>
      </c>
    </row>
    <row r="300" spans="3:8">
      <c r="C300" s="73" t="s">
        <v>5231</v>
      </c>
      <c r="D300" s="73" t="s">
        <v>5283</v>
      </c>
      <c r="E300" s="73" t="s">
        <v>165</v>
      </c>
      <c r="F300" s="110">
        <v>722500</v>
      </c>
      <c r="G300" s="74">
        <v>1483.65</v>
      </c>
      <c r="H300" s="75">
        <v>1.187533558404347E-3</v>
      </c>
    </row>
    <row r="301" spans="3:8">
      <c r="C301" s="73" t="s">
        <v>5231</v>
      </c>
      <c r="D301" s="73" t="s">
        <v>5342</v>
      </c>
      <c r="E301" s="73" t="s">
        <v>45</v>
      </c>
      <c r="F301" s="110">
        <v>135575</v>
      </c>
      <c r="G301" s="74">
        <v>1381.24</v>
      </c>
      <c r="H301" s="75">
        <v>1.1055632070976445E-3</v>
      </c>
    </row>
    <row r="302" spans="3:8">
      <c r="C302" s="73" t="s">
        <v>5231</v>
      </c>
      <c r="D302" s="73" t="s">
        <v>5360</v>
      </c>
      <c r="E302" s="73" t="s">
        <v>99</v>
      </c>
      <c r="F302" s="110">
        <v>3540</v>
      </c>
      <c r="G302" s="74">
        <v>1364.46</v>
      </c>
      <c r="H302" s="75">
        <v>1.0921322677857953E-3</v>
      </c>
    </row>
    <row r="303" spans="3:8">
      <c r="C303" s="73" t="s">
        <v>5231</v>
      </c>
      <c r="D303" s="73" t="s">
        <v>5284</v>
      </c>
      <c r="E303" s="73" t="s">
        <v>95</v>
      </c>
      <c r="F303" s="110">
        <v>522100</v>
      </c>
      <c r="G303" s="74">
        <v>1290.6300000000001</v>
      </c>
      <c r="H303" s="75">
        <v>1.0330377356407524E-3</v>
      </c>
    </row>
    <row r="304" spans="3:8">
      <c r="C304" s="73" t="s">
        <v>5231</v>
      </c>
      <c r="D304" s="73" t="s">
        <v>5320</v>
      </c>
      <c r="E304" s="73" t="s">
        <v>84</v>
      </c>
      <c r="F304" s="110">
        <v>426250</v>
      </c>
      <c r="G304" s="74">
        <v>1281.73</v>
      </c>
      <c r="H304" s="75">
        <v>1.025914055076065E-3</v>
      </c>
    </row>
    <row r="305" spans="3:8">
      <c r="C305" s="73" t="s">
        <v>5231</v>
      </c>
      <c r="D305" s="73" t="s">
        <v>5297</v>
      </c>
      <c r="E305" s="73" t="s">
        <v>84</v>
      </c>
      <c r="F305" s="110">
        <v>347300</v>
      </c>
      <c r="G305" s="74">
        <v>1255.49</v>
      </c>
      <c r="H305" s="75">
        <v>1.0049112036134354E-3</v>
      </c>
    </row>
    <row r="306" spans="3:8">
      <c r="C306" s="73" t="s">
        <v>5231</v>
      </c>
      <c r="D306" s="73" t="s">
        <v>5304</v>
      </c>
      <c r="E306" s="73" t="s">
        <v>165</v>
      </c>
      <c r="F306" s="110">
        <v>756000</v>
      </c>
      <c r="G306" s="74">
        <v>1231.52</v>
      </c>
      <c r="H306" s="75">
        <v>9.8572529090157476E-4</v>
      </c>
    </row>
    <row r="307" spans="3:8">
      <c r="C307" s="73" t="s">
        <v>5231</v>
      </c>
      <c r="D307" s="73" t="s">
        <v>5264</v>
      </c>
      <c r="E307" s="73" t="s">
        <v>66</v>
      </c>
      <c r="F307" s="110">
        <v>87505</v>
      </c>
      <c r="G307" s="74">
        <v>1198.77</v>
      </c>
      <c r="H307" s="75">
        <v>9.5951174725061774E-4</v>
      </c>
    </row>
    <row r="308" spans="3:8">
      <c r="C308" s="73" t="s">
        <v>5231</v>
      </c>
      <c r="D308" s="73" t="s">
        <v>5362</v>
      </c>
      <c r="E308" s="73" t="s">
        <v>55</v>
      </c>
      <c r="F308" s="110">
        <v>52000</v>
      </c>
      <c r="G308" s="74">
        <v>1152.06</v>
      </c>
      <c r="H308" s="75">
        <v>9.2212443048920697E-4</v>
      </c>
    </row>
    <row r="309" spans="3:8">
      <c r="C309" s="73" t="s">
        <v>5231</v>
      </c>
      <c r="D309" s="73" t="s">
        <v>5370</v>
      </c>
      <c r="E309" s="73" t="s">
        <v>18</v>
      </c>
      <c r="F309" s="110">
        <v>72000</v>
      </c>
      <c r="G309" s="74">
        <v>1014.95</v>
      </c>
      <c r="H309" s="75">
        <v>8.1237972911568906E-4</v>
      </c>
    </row>
    <row r="310" spans="3:8">
      <c r="C310" s="73" t="s">
        <v>5231</v>
      </c>
      <c r="D310" s="73" t="s">
        <v>5358</v>
      </c>
      <c r="E310" s="73" t="s">
        <v>128</v>
      </c>
      <c r="F310" s="110">
        <v>119000</v>
      </c>
      <c r="G310" s="74">
        <v>991.45</v>
      </c>
      <c r="H310" s="75">
        <v>7.9357001077072747E-4</v>
      </c>
    </row>
    <row r="311" spans="3:8">
      <c r="C311" s="73" t="s">
        <v>5231</v>
      </c>
      <c r="D311" s="73" t="s">
        <v>5371</v>
      </c>
      <c r="E311" s="73" t="s">
        <v>181</v>
      </c>
      <c r="F311" s="110">
        <v>42075</v>
      </c>
      <c r="G311" s="74">
        <v>905.9</v>
      </c>
      <c r="H311" s="75">
        <v>7.2509463185960155E-4</v>
      </c>
    </row>
    <row r="312" spans="3:8">
      <c r="C312" s="73" t="s">
        <v>5231</v>
      </c>
      <c r="D312" s="73" t="s">
        <v>5329</v>
      </c>
      <c r="E312" s="73" t="s">
        <v>70</v>
      </c>
      <c r="F312" s="110">
        <v>487200</v>
      </c>
      <c r="G312" s="74">
        <v>900.1</v>
      </c>
      <c r="H312" s="75">
        <v>7.2045223328935583E-4</v>
      </c>
    </row>
    <row r="313" spans="3:8">
      <c r="C313" s="73" t="s">
        <v>5231</v>
      </c>
      <c r="D313" s="73" t="s">
        <v>5351</v>
      </c>
      <c r="E313" s="73" t="s">
        <v>18</v>
      </c>
      <c r="F313" s="110">
        <v>572000</v>
      </c>
      <c r="G313" s="74">
        <v>888.89</v>
      </c>
      <c r="H313" s="75">
        <v>7.114795974320358E-4</v>
      </c>
    </row>
    <row r="314" spans="3:8">
      <c r="C314" s="73" t="s">
        <v>5231</v>
      </c>
      <c r="D314" s="73" t="s">
        <v>5372</v>
      </c>
      <c r="E314" s="73" t="s">
        <v>55</v>
      </c>
      <c r="F314" s="110">
        <v>43125</v>
      </c>
      <c r="G314" s="74">
        <v>868.32</v>
      </c>
      <c r="H314" s="75">
        <v>6.9501509077859514E-4</v>
      </c>
    </row>
    <row r="315" spans="3:8">
      <c r="C315" s="73" t="s">
        <v>5231</v>
      </c>
      <c r="D315" s="73" t="s">
        <v>5315</v>
      </c>
      <c r="E315" s="73" t="s">
        <v>84</v>
      </c>
      <c r="F315" s="110">
        <v>18500</v>
      </c>
      <c r="G315" s="74">
        <v>866.72</v>
      </c>
      <c r="H315" s="75">
        <v>6.937344291040445E-4</v>
      </c>
    </row>
    <row r="316" spans="3:8">
      <c r="C316" s="73" t="s">
        <v>5231</v>
      </c>
      <c r="D316" s="73" t="s">
        <v>5292</v>
      </c>
      <c r="E316" s="73" t="s">
        <v>38</v>
      </c>
      <c r="F316" s="110">
        <v>44550</v>
      </c>
      <c r="G316" s="74">
        <v>841.3</v>
      </c>
      <c r="H316" s="75">
        <v>6.733879167496223E-4</v>
      </c>
    </row>
    <row r="317" spans="3:8">
      <c r="C317" s="73" t="s">
        <v>5231</v>
      </c>
      <c r="D317" s="73" t="s">
        <v>5276</v>
      </c>
      <c r="E317" s="73" t="s">
        <v>14</v>
      </c>
      <c r="F317" s="110">
        <v>53550</v>
      </c>
      <c r="G317" s="74">
        <v>805.42</v>
      </c>
      <c r="H317" s="75">
        <v>6.4466907869782566E-4</v>
      </c>
    </row>
    <row r="318" spans="3:8">
      <c r="C318" s="73" t="s">
        <v>5231</v>
      </c>
      <c r="D318" s="73" t="s">
        <v>5256</v>
      </c>
      <c r="E318" s="73" t="s">
        <v>165</v>
      </c>
      <c r="F318" s="110">
        <v>357000</v>
      </c>
      <c r="G318" s="74">
        <v>750.77</v>
      </c>
      <c r="H318" s="75">
        <v>6.009264783764578E-4</v>
      </c>
    </row>
    <row r="319" spans="3:8">
      <c r="C319" s="73" t="s">
        <v>5231</v>
      </c>
      <c r="D319" s="73" t="s">
        <v>5305</v>
      </c>
      <c r="E319" s="73" t="s">
        <v>18</v>
      </c>
      <c r="F319" s="110">
        <v>123750</v>
      </c>
      <c r="G319" s="74">
        <v>682.05</v>
      </c>
      <c r="H319" s="75">
        <v>5.4592205945451066E-4</v>
      </c>
    </row>
    <row r="320" spans="3:8">
      <c r="C320" s="73" t="s">
        <v>5231</v>
      </c>
      <c r="D320" s="73" t="s">
        <v>5346</v>
      </c>
      <c r="E320" s="73" t="s">
        <v>380</v>
      </c>
      <c r="F320" s="110">
        <v>72000</v>
      </c>
      <c r="G320" s="74">
        <v>661.32</v>
      </c>
      <c r="H320" s="75">
        <v>5.2932948663361496E-4</v>
      </c>
    </row>
    <row r="321" spans="3:8">
      <c r="C321" s="73" t="s">
        <v>5231</v>
      </c>
      <c r="D321" s="73" t="s">
        <v>5240</v>
      </c>
      <c r="E321" s="73" t="s">
        <v>84</v>
      </c>
      <c r="F321" s="110">
        <v>57200</v>
      </c>
      <c r="G321" s="74">
        <v>557.9</v>
      </c>
      <c r="H321" s="75">
        <v>4.4655071764485233E-4</v>
      </c>
    </row>
    <row r="322" spans="3:8">
      <c r="C322" s="73" t="s">
        <v>5231</v>
      </c>
      <c r="D322" s="73" t="s">
        <v>5349</v>
      </c>
      <c r="E322" s="73" t="s">
        <v>70</v>
      </c>
      <c r="F322" s="110">
        <v>58650</v>
      </c>
      <c r="G322" s="74">
        <v>552.37</v>
      </c>
      <c r="H322" s="75">
        <v>4.4212443073218691E-4</v>
      </c>
    </row>
    <row r="323" spans="3:8">
      <c r="C323" s="73" t="s">
        <v>5231</v>
      </c>
      <c r="D323" s="73" t="s">
        <v>5337</v>
      </c>
      <c r="E323" s="73" t="s">
        <v>22</v>
      </c>
      <c r="F323" s="110">
        <v>85500</v>
      </c>
      <c r="G323" s="74">
        <v>509.07</v>
      </c>
      <c r="H323" s="75">
        <v>4.0746652416466208E-4</v>
      </c>
    </row>
    <row r="324" spans="3:8">
      <c r="C324" s="73" t="s">
        <v>5231</v>
      </c>
      <c r="D324" s="73" t="s">
        <v>5373</v>
      </c>
      <c r="E324" s="73" t="s">
        <v>84</v>
      </c>
      <c r="F324" s="110">
        <v>99900</v>
      </c>
      <c r="G324" s="74">
        <v>487.81</v>
      </c>
      <c r="H324" s="75">
        <v>3.9044973216407136E-4</v>
      </c>
    </row>
    <row r="325" spans="3:8">
      <c r="C325" s="73" t="s">
        <v>5231</v>
      </c>
      <c r="D325" s="73" t="s">
        <v>5260</v>
      </c>
      <c r="E325" s="73" t="s">
        <v>233</v>
      </c>
      <c r="F325" s="110">
        <v>338800</v>
      </c>
      <c r="G325" s="74">
        <v>482.79</v>
      </c>
      <c r="H325" s="75">
        <v>3.8643165616016897E-4</v>
      </c>
    </row>
    <row r="326" spans="3:8">
      <c r="C326" s="73" t="s">
        <v>5231</v>
      </c>
      <c r="D326" s="73" t="s">
        <v>5293</v>
      </c>
      <c r="E326" s="73" t="s">
        <v>14</v>
      </c>
      <c r="F326" s="110">
        <v>60500</v>
      </c>
      <c r="G326" s="74">
        <v>456.53</v>
      </c>
      <c r="H326" s="75">
        <v>3.6541279642660768E-4</v>
      </c>
    </row>
    <row r="327" spans="3:8">
      <c r="C327" s="73" t="s">
        <v>5231</v>
      </c>
      <c r="D327" s="73" t="s">
        <v>5232</v>
      </c>
      <c r="E327" s="73" t="s">
        <v>70</v>
      </c>
      <c r="F327" s="110">
        <v>19750</v>
      </c>
      <c r="G327" s="74">
        <v>453.18</v>
      </c>
      <c r="H327" s="75">
        <v>3.6273141104551743E-4</v>
      </c>
    </row>
    <row r="328" spans="3:8">
      <c r="C328" s="73" t="s">
        <v>5231</v>
      </c>
      <c r="D328" s="73" t="s">
        <v>5317</v>
      </c>
      <c r="E328" s="73" t="s">
        <v>34</v>
      </c>
      <c r="F328" s="110">
        <v>18700</v>
      </c>
      <c r="G328" s="74">
        <v>346.37</v>
      </c>
      <c r="H328" s="75">
        <v>2.772392401338009E-4</v>
      </c>
    </row>
    <row r="329" spans="3:8">
      <c r="C329" s="73" t="s">
        <v>5231</v>
      </c>
      <c r="D329" s="73" t="s">
        <v>5280</v>
      </c>
      <c r="E329" s="73" t="s">
        <v>84</v>
      </c>
      <c r="F329" s="110">
        <v>8400</v>
      </c>
      <c r="G329" s="74">
        <v>302.77999999999997</v>
      </c>
      <c r="H329" s="75">
        <v>2.4234921363776372E-4</v>
      </c>
    </row>
    <row r="330" spans="3:8">
      <c r="C330" s="73" t="s">
        <v>5231</v>
      </c>
      <c r="D330" s="73" t="s">
        <v>5308</v>
      </c>
      <c r="E330" s="73" t="s">
        <v>26</v>
      </c>
      <c r="F330" s="110">
        <v>173600</v>
      </c>
      <c r="G330" s="74">
        <v>251.29</v>
      </c>
      <c r="H330" s="75">
        <v>2.0113592012363317E-4</v>
      </c>
    </row>
    <row r="331" spans="3:8">
      <c r="C331" s="73" t="s">
        <v>5231</v>
      </c>
      <c r="D331" s="73" t="s">
        <v>5296</v>
      </c>
      <c r="E331" s="73" t="s">
        <v>349</v>
      </c>
      <c r="F331" s="110">
        <v>81200</v>
      </c>
      <c r="G331" s="74">
        <v>231.01</v>
      </c>
      <c r="H331" s="75">
        <v>1.8490353339870467E-4</v>
      </c>
    </row>
    <row r="332" spans="3:8">
      <c r="C332" s="73" t="s">
        <v>5231</v>
      </c>
      <c r="D332" s="73" t="s">
        <v>5314</v>
      </c>
      <c r="E332" s="73" t="s">
        <v>59</v>
      </c>
      <c r="F332" s="110">
        <v>6000</v>
      </c>
      <c r="G332" s="74">
        <v>228.44</v>
      </c>
      <c r="H332" s="75">
        <v>1.8284647058395783E-4</v>
      </c>
    </row>
    <row r="333" spans="3:8">
      <c r="C333" s="73" t="s">
        <v>5231</v>
      </c>
      <c r="D333" s="73" t="s">
        <v>5302</v>
      </c>
      <c r="E333" s="73" t="s">
        <v>38</v>
      </c>
      <c r="F333" s="110">
        <v>50600</v>
      </c>
      <c r="G333" s="74">
        <v>226.71</v>
      </c>
      <c r="H333" s="75">
        <v>1.8146175514835002E-4</v>
      </c>
    </row>
    <row r="334" spans="3:8">
      <c r="C334" s="73" t="s">
        <v>5231</v>
      </c>
      <c r="D334" s="73" t="s">
        <v>5312</v>
      </c>
      <c r="E334" s="73" t="s">
        <v>38</v>
      </c>
      <c r="F334" s="110">
        <v>4250</v>
      </c>
      <c r="G334" s="74">
        <v>216.84</v>
      </c>
      <c r="H334" s="75">
        <v>1.735616734434662E-4</v>
      </c>
    </row>
    <row r="335" spans="3:8">
      <c r="C335" s="73" t="s">
        <v>5231</v>
      </c>
      <c r="D335" s="73" t="s">
        <v>5378</v>
      </c>
      <c r="E335" s="73" t="s">
        <v>84</v>
      </c>
      <c r="F335" s="110">
        <v>6250</v>
      </c>
      <c r="G335" s="74">
        <v>190.66</v>
      </c>
      <c r="H335" s="75">
        <v>1.5260684679363246E-4</v>
      </c>
    </row>
    <row r="336" spans="3:8">
      <c r="C336" s="73" t="s">
        <v>5231</v>
      </c>
      <c r="D336" s="73" t="s">
        <v>5363</v>
      </c>
      <c r="E336" s="73" t="s">
        <v>204</v>
      </c>
      <c r="F336" s="110">
        <v>6500</v>
      </c>
      <c r="G336" s="74">
        <v>187.32</v>
      </c>
      <c r="H336" s="75">
        <v>1.4993346554800812E-4</v>
      </c>
    </row>
    <row r="337" spans="2:8">
      <c r="C337" s="73" t="s">
        <v>5231</v>
      </c>
      <c r="D337" s="73" t="s">
        <v>5369</v>
      </c>
      <c r="E337" s="73" t="s">
        <v>70</v>
      </c>
      <c r="F337" s="110">
        <v>675</v>
      </c>
      <c r="G337" s="74">
        <v>176.63</v>
      </c>
      <c r="H337" s="75">
        <v>1.4137704473491712E-4</v>
      </c>
    </row>
    <row r="338" spans="2:8">
      <c r="C338" s="73" t="s">
        <v>5231</v>
      </c>
      <c r="D338" s="73" t="s">
        <v>5381</v>
      </c>
      <c r="E338" s="73" t="s">
        <v>38</v>
      </c>
      <c r="F338" s="110">
        <v>7125</v>
      </c>
      <c r="G338" s="74">
        <v>169.64</v>
      </c>
      <c r="H338" s="75">
        <v>1.3578215404422433E-4</v>
      </c>
    </row>
    <row r="339" spans="2:8">
      <c r="C339" s="73" t="s">
        <v>5231</v>
      </c>
      <c r="D339" s="73" t="s">
        <v>5278</v>
      </c>
      <c r="E339" s="73" t="s">
        <v>30</v>
      </c>
      <c r="F339" s="110">
        <v>24000</v>
      </c>
      <c r="G339" s="74">
        <v>153.35</v>
      </c>
      <c r="H339" s="75">
        <v>1.2274341737020632E-4</v>
      </c>
    </row>
    <row r="340" spans="2:8">
      <c r="C340" s="73" t="s">
        <v>5231</v>
      </c>
      <c r="D340" s="73" t="s">
        <v>5241</v>
      </c>
      <c r="E340" s="73" t="s">
        <v>14</v>
      </c>
      <c r="F340" s="110">
        <v>13500</v>
      </c>
      <c r="G340" s="74">
        <v>124.96</v>
      </c>
      <c r="H340" s="75">
        <v>1.0001967678239962E-4</v>
      </c>
    </row>
    <row r="341" spans="2:8">
      <c r="C341" s="73" t="s">
        <v>5231</v>
      </c>
      <c r="D341" s="73" t="s">
        <v>5345</v>
      </c>
      <c r="E341" s="73" t="s">
        <v>30</v>
      </c>
      <c r="F341" s="110">
        <v>2000</v>
      </c>
      <c r="G341" s="74">
        <v>105.56</v>
      </c>
      <c r="H341" s="75">
        <v>8.4491653978473942E-5</v>
      </c>
    </row>
    <row r="342" spans="2:8">
      <c r="C342" s="73" t="s">
        <v>5231</v>
      </c>
      <c r="D342" s="73" t="s">
        <v>5235</v>
      </c>
      <c r="E342" s="73" t="s">
        <v>22</v>
      </c>
      <c r="F342" s="110">
        <v>600</v>
      </c>
      <c r="G342" s="74">
        <v>103.72</v>
      </c>
      <c r="H342" s="75">
        <v>8.3018893052740791E-5</v>
      </c>
    </row>
    <row r="343" spans="2:8">
      <c r="C343" s="73" t="s">
        <v>5231</v>
      </c>
      <c r="D343" s="73" t="s">
        <v>5254</v>
      </c>
      <c r="E343" s="73" t="s">
        <v>22</v>
      </c>
      <c r="F343" s="110">
        <v>10400</v>
      </c>
      <c r="G343" s="74">
        <v>97.88</v>
      </c>
      <c r="H343" s="75">
        <v>7.8344477940631198E-5</v>
      </c>
    </row>
    <row r="344" spans="2:8">
      <c r="C344" s="73" t="s">
        <v>5231</v>
      </c>
      <c r="D344" s="73" t="s">
        <v>5361</v>
      </c>
      <c r="E344" s="73" t="s">
        <v>84</v>
      </c>
      <c r="F344" s="110">
        <v>1875</v>
      </c>
      <c r="G344" s="74">
        <v>97.55</v>
      </c>
      <c r="H344" s="75">
        <v>7.8080341470255146E-5</v>
      </c>
    </row>
    <row r="345" spans="2:8">
      <c r="C345" s="73" t="s">
        <v>5231</v>
      </c>
      <c r="D345" s="73" t="s">
        <v>5359</v>
      </c>
      <c r="E345" s="73" t="s">
        <v>70</v>
      </c>
      <c r="F345" s="110">
        <v>2250</v>
      </c>
      <c r="G345" s="74">
        <v>42.21</v>
      </c>
      <c r="H345" s="186" t="s">
        <v>302</v>
      </c>
    </row>
    <row r="346" spans="2:8">
      <c r="C346" s="73" t="s">
        <v>5231</v>
      </c>
      <c r="D346" s="73" t="s">
        <v>5248</v>
      </c>
      <c r="E346" s="73" t="s">
        <v>30</v>
      </c>
      <c r="F346" s="110">
        <v>2400</v>
      </c>
      <c r="G346" s="74">
        <v>41.23</v>
      </c>
      <c r="H346" s="186" t="s">
        <v>302</v>
      </c>
    </row>
    <row r="347" spans="2:8">
      <c r="C347" s="73" t="s">
        <v>5231</v>
      </c>
      <c r="D347" s="73" t="s">
        <v>5366</v>
      </c>
      <c r="E347" s="73" t="s">
        <v>18</v>
      </c>
      <c r="F347" s="110">
        <v>18000</v>
      </c>
      <c r="G347" s="74">
        <v>24.17</v>
      </c>
      <c r="H347" s="186" t="s">
        <v>302</v>
      </c>
    </row>
    <row r="348" spans="2:8">
      <c r="C348" s="73" t="s">
        <v>5231</v>
      </c>
      <c r="D348" s="73" t="s">
        <v>5375</v>
      </c>
      <c r="E348" s="73" t="s">
        <v>59</v>
      </c>
      <c r="F348" s="110">
        <v>2550</v>
      </c>
      <c r="G348" s="74">
        <v>15.24</v>
      </c>
      <c r="H348" s="186" t="s">
        <v>302</v>
      </c>
    </row>
    <row r="349" spans="2:8">
      <c r="C349" s="73" t="s">
        <v>5231</v>
      </c>
      <c r="D349" s="73" t="s">
        <v>5156</v>
      </c>
      <c r="E349" s="73" t="s">
        <v>84</v>
      </c>
      <c r="F349" s="110">
        <v>225</v>
      </c>
      <c r="G349" s="74">
        <v>4.74</v>
      </c>
      <c r="H349" s="186" t="s">
        <v>302</v>
      </c>
    </row>
    <row r="350" spans="2:8">
      <c r="F350" s="71" t="s">
        <v>5514</v>
      </c>
    </row>
    <row r="351" spans="2:8">
      <c r="B351" s="71" t="s">
        <v>5486</v>
      </c>
      <c r="F351" s="71" t="s">
        <v>5488</v>
      </c>
    </row>
  </sheetData>
  <mergeCells count="2">
    <mergeCell ref="B1:C1"/>
    <mergeCell ref="B2:C2"/>
  </mergeCells>
  <hyperlinks>
    <hyperlink ref="H1" location="Index" display="Index" xr:uid="{9E63E147-5859-4E30-8BE9-957D2A310F85}"/>
  </hyperlinks>
  <pageMargins left="0" right="0" top="0" bottom="0" header="0" footer="0"/>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outlinePr summaryBelow="0"/>
  </sheetPr>
  <dimension ref="A1:H2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3156</v>
      </c>
      <c r="B1" s="210" t="s">
        <v>5048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463.37</v>
      </c>
      <c r="G7" s="18">
        <v>3.2000000000000002E-3</v>
      </c>
      <c r="H7" s="40"/>
    </row>
    <row r="8" spans="1:8" ht="12.95" customHeight="1">
      <c r="A8" s="3"/>
      <c r="B8" s="26"/>
      <c r="C8" s="21" t="s">
        <v>303</v>
      </c>
      <c r="D8" s="27"/>
      <c r="E8" s="28"/>
      <c r="F8" s="29">
        <v>463.37</v>
      </c>
      <c r="G8" s="30">
        <v>3.2000000000000002E-3</v>
      </c>
      <c r="H8" s="31"/>
    </row>
    <row r="9" spans="1:8" ht="12.95" customHeight="1">
      <c r="A9" s="3"/>
      <c r="B9" s="10"/>
      <c r="C9" s="11" t="s">
        <v>305</v>
      </c>
      <c r="D9" s="12"/>
      <c r="E9" s="12"/>
      <c r="F9" s="12"/>
      <c r="G9" s="12"/>
      <c r="H9" s="13"/>
    </row>
    <row r="10" spans="1:8" ht="12.95" customHeight="1">
      <c r="A10" s="14" t="s">
        <v>3157</v>
      </c>
      <c r="B10" s="10" t="s">
        <v>3158</v>
      </c>
      <c r="C10" s="15" t="s">
        <v>3159</v>
      </c>
      <c r="D10" s="12"/>
      <c r="E10" s="16">
        <v>347802905</v>
      </c>
      <c r="F10" s="17">
        <v>144372.99</v>
      </c>
      <c r="G10" s="18">
        <v>1.0001</v>
      </c>
      <c r="H10" s="40"/>
    </row>
    <row r="11" spans="1:8" ht="12.95" customHeight="1">
      <c r="A11" s="3"/>
      <c r="B11" s="26"/>
      <c r="C11" s="21" t="s">
        <v>303</v>
      </c>
      <c r="D11" s="27"/>
      <c r="E11" s="28"/>
      <c r="F11" s="29">
        <v>144372.99</v>
      </c>
      <c r="G11" s="30">
        <v>1.0001</v>
      </c>
      <c r="H11" s="31"/>
    </row>
    <row r="12" spans="1:8" ht="12.95" customHeight="1">
      <c r="A12" s="3"/>
      <c r="B12" s="10"/>
      <c r="C12" s="11" t="s">
        <v>312</v>
      </c>
      <c r="D12" s="12"/>
      <c r="E12" s="12"/>
      <c r="F12" s="12"/>
      <c r="G12" s="12"/>
      <c r="H12" s="13"/>
    </row>
    <row r="13" spans="1:8" ht="12.95" customHeight="1">
      <c r="A13" s="14" t="s">
        <v>315</v>
      </c>
      <c r="B13" s="10"/>
      <c r="C13" s="15" t="s">
        <v>316</v>
      </c>
      <c r="D13" s="12"/>
      <c r="E13" s="25"/>
      <c r="F13" s="17">
        <v>0</v>
      </c>
      <c r="G13" s="25" t="s">
        <v>302</v>
      </c>
      <c r="H13" s="40"/>
    </row>
    <row r="14" spans="1:8" ht="12.95" customHeight="1">
      <c r="A14" s="3"/>
      <c r="B14" s="26"/>
      <c r="C14" s="21" t="s">
        <v>303</v>
      </c>
      <c r="D14" s="27"/>
      <c r="E14" s="28"/>
      <c r="F14" s="29">
        <v>0</v>
      </c>
      <c r="G14" s="30">
        <v>0</v>
      </c>
      <c r="H14" s="31"/>
    </row>
    <row r="15" spans="1:8" ht="12.95" customHeight="1">
      <c r="A15" s="3"/>
      <c r="B15" s="26"/>
      <c r="C15" s="21" t="s">
        <v>317</v>
      </c>
      <c r="D15" s="27"/>
      <c r="E15" s="12"/>
      <c r="F15" s="29">
        <v>-476.9</v>
      </c>
      <c r="G15" s="30">
        <v>-3.3E-3</v>
      </c>
      <c r="H15" s="31"/>
    </row>
    <row r="16" spans="1:8" ht="12.95" customHeight="1">
      <c r="A16" s="3"/>
      <c r="B16" s="32"/>
      <c r="C16" s="33" t="s">
        <v>318</v>
      </c>
      <c r="D16" s="34"/>
      <c r="E16" s="34"/>
      <c r="F16" s="35">
        <v>144359.46048899999</v>
      </c>
      <c r="G16" s="36">
        <v>1</v>
      </c>
      <c r="H16" s="37"/>
    </row>
    <row r="17" spans="1:8" ht="12.95" customHeight="1">
      <c r="A17" s="3"/>
      <c r="B17" s="3"/>
      <c r="C17" s="4"/>
      <c r="D17" s="3"/>
      <c r="E17" s="3"/>
      <c r="F17" s="3"/>
      <c r="G17" s="3"/>
      <c r="H17" s="3"/>
    </row>
    <row r="18" spans="1:8" ht="12.95" customHeight="1">
      <c r="A18" s="3"/>
      <c r="B18" s="3"/>
      <c r="C18" s="2"/>
      <c r="D18" s="3"/>
      <c r="E18" s="3"/>
      <c r="F18" s="3"/>
      <c r="G18" s="3"/>
      <c r="H18" s="3"/>
    </row>
    <row r="19" spans="1:8" ht="12.95" customHeight="1">
      <c r="A19" s="3"/>
      <c r="B19" s="3"/>
      <c r="C19" s="2" t="s">
        <v>319</v>
      </c>
      <c r="D19" s="3"/>
      <c r="E19" s="3"/>
      <c r="F19" s="3"/>
      <c r="G19" s="3"/>
      <c r="H19" s="3"/>
    </row>
    <row r="20" spans="1:8" ht="12.95" customHeight="1">
      <c r="A20" s="3"/>
      <c r="B20" s="3"/>
      <c r="C20" s="2"/>
      <c r="D20" s="3"/>
      <c r="E20" s="3"/>
      <c r="F20" s="3"/>
      <c r="G20" s="3"/>
      <c r="H20" s="3"/>
    </row>
    <row r="21" spans="1:8" ht="12.95" customHeight="1">
      <c r="A21" s="3"/>
      <c r="B21" s="3"/>
      <c r="C21" s="2"/>
      <c r="D21" s="3"/>
      <c r="E21" s="3"/>
      <c r="F21" s="3"/>
      <c r="G21" s="3"/>
      <c r="H21" s="3"/>
    </row>
    <row r="22" spans="1:8">
      <c r="F22" s="71" t="s">
        <v>5515</v>
      </c>
    </row>
    <row r="23" spans="1:8">
      <c r="B23" s="71" t="s">
        <v>5486</v>
      </c>
      <c r="F23" s="71" t="s">
        <v>5488</v>
      </c>
    </row>
  </sheetData>
  <mergeCells count="2">
    <mergeCell ref="B1:C1"/>
    <mergeCell ref="B2:C2"/>
  </mergeCells>
  <hyperlinks>
    <hyperlink ref="H1" location="Index" display="Index" xr:uid="{D6BE1AE4-14FC-4202-A130-DDD9683AE297}"/>
  </hyperlinks>
  <pageMargins left="0" right="0" top="0" bottom="0" header="0" footer="0"/>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outlinePr summaryBelow="0"/>
  </sheetPr>
  <dimension ref="A1:H140"/>
  <sheetViews>
    <sheetView topLeftCell="B124"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3160</v>
      </c>
      <c r="B1" s="210" t="s">
        <v>5049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62982</v>
      </c>
      <c r="F7" s="17">
        <v>1514.97</v>
      </c>
      <c r="G7" s="18">
        <v>8.9700000000000002E-2</v>
      </c>
      <c r="H7" s="40"/>
    </row>
    <row r="8" spans="1:8" ht="12.95" customHeight="1">
      <c r="A8" s="14" t="s">
        <v>325</v>
      </c>
      <c r="B8" s="10" t="s">
        <v>326</v>
      </c>
      <c r="C8" s="15" t="s">
        <v>327</v>
      </c>
      <c r="D8" s="12" t="s">
        <v>26</v>
      </c>
      <c r="E8" s="16">
        <v>85219</v>
      </c>
      <c r="F8" s="17">
        <v>1272.79</v>
      </c>
      <c r="G8" s="18">
        <v>7.5300000000000006E-2</v>
      </c>
      <c r="H8" s="40"/>
    </row>
    <row r="9" spans="1:8" ht="12.95" customHeight="1">
      <c r="A9" s="14" t="s">
        <v>328</v>
      </c>
      <c r="B9" s="10" t="s">
        <v>329</v>
      </c>
      <c r="C9" s="15" t="s">
        <v>330</v>
      </c>
      <c r="D9" s="12" t="s">
        <v>30</v>
      </c>
      <c r="E9" s="16">
        <v>72220</v>
      </c>
      <c r="F9" s="17">
        <v>1236.8800000000001</v>
      </c>
      <c r="G9" s="18">
        <v>7.3200000000000001E-2</v>
      </c>
      <c r="H9" s="40"/>
    </row>
    <row r="10" spans="1:8" ht="12.95" customHeight="1">
      <c r="A10" s="14" t="s">
        <v>23</v>
      </c>
      <c r="B10" s="10" t="s">
        <v>24</v>
      </c>
      <c r="C10" s="15" t="s">
        <v>25</v>
      </c>
      <c r="D10" s="12" t="s">
        <v>26</v>
      </c>
      <c r="E10" s="16">
        <v>135067</v>
      </c>
      <c r="F10" s="17">
        <v>964.85</v>
      </c>
      <c r="G10" s="18">
        <v>5.7099999999999998E-2</v>
      </c>
      <c r="H10" s="40"/>
    </row>
    <row r="11" spans="1:8" ht="12.95" customHeight="1">
      <c r="A11" s="14" t="s">
        <v>331</v>
      </c>
      <c r="B11" s="10" t="s">
        <v>332</v>
      </c>
      <c r="C11" s="15" t="s">
        <v>333</v>
      </c>
      <c r="D11" s="12" t="s">
        <v>18</v>
      </c>
      <c r="E11" s="16">
        <v>35159</v>
      </c>
      <c r="F11" s="17">
        <v>939.84</v>
      </c>
      <c r="G11" s="18">
        <v>5.5599999999999997E-2</v>
      </c>
      <c r="H11" s="40"/>
    </row>
    <row r="12" spans="1:8" ht="12.95" customHeight="1">
      <c r="A12" s="14" t="s">
        <v>334</v>
      </c>
      <c r="B12" s="10" t="s">
        <v>335</v>
      </c>
      <c r="C12" s="15" t="s">
        <v>336</v>
      </c>
      <c r="D12" s="12" t="s">
        <v>30</v>
      </c>
      <c r="E12" s="16">
        <v>20177</v>
      </c>
      <c r="F12" s="17">
        <v>712.08</v>
      </c>
      <c r="G12" s="18">
        <v>4.2099999999999999E-2</v>
      </c>
      <c r="H12" s="40"/>
    </row>
    <row r="13" spans="1:8" ht="12.95" customHeight="1">
      <c r="A13" s="14" t="s">
        <v>356</v>
      </c>
      <c r="B13" s="10" t="s">
        <v>357</v>
      </c>
      <c r="C13" s="15" t="s">
        <v>358</v>
      </c>
      <c r="D13" s="12" t="s">
        <v>26</v>
      </c>
      <c r="E13" s="16">
        <v>28586</v>
      </c>
      <c r="F13" s="17">
        <v>560.83000000000004</v>
      </c>
      <c r="G13" s="18">
        <v>3.32E-2</v>
      </c>
      <c r="H13" s="40"/>
    </row>
    <row r="14" spans="1:8" ht="12.95" customHeight="1">
      <c r="A14" s="14" t="s">
        <v>149</v>
      </c>
      <c r="B14" s="10" t="s">
        <v>150</v>
      </c>
      <c r="C14" s="15" t="s">
        <v>151</v>
      </c>
      <c r="D14" s="12" t="s">
        <v>152</v>
      </c>
      <c r="E14" s="16">
        <v>23532</v>
      </c>
      <c r="F14" s="17">
        <v>415.28</v>
      </c>
      <c r="G14" s="18">
        <v>2.46E-2</v>
      </c>
      <c r="H14" s="40"/>
    </row>
    <row r="15" spans="1:8" ht="12.95" customHeight="1">
      <c r="A15" s="14" t="s">
        <v>343</v>
      </c>
      <c r="B15" s="10" t="s">
        <v>344</v>
      </c>
      <c r="C15" s="15" t="s">
        <v>345</v>
      </c>
      <c r="D15" s="12" t="s">
        <v>14</v>
      </c>
      <c r="E15" s="16">
        <v>17393</v>
      </c>
      <c r="F15" s="17">
        <v>403.09</v>
      </c>
      <c r="G15" s="18">
        <v>2.3900000000000001E-2</v>
      </c>
      <c r="H15" s="40"/>
    </row>
    <row r="16" spans="1:8" ht="12.95" customHeight="1">
      <c r="A16" s="14" t="s">
        <v>387</v>
      </c>
      <c r="B16" s="10" t="s">
        <v>388</v>
      </c>
      <c r="C16" s="15" t="s">
        <v>389</v>
      </c>
      <c r="D16" s="12" t="s">
        <v>14</v>
      </c>
      <c r="E16" s="16">
        <v>170404</v>
      </c>
      <c r="F16" s="17">
        <v>376.85</v>
      </c>
      <c r="G16" s="18">
        <v>2.23E-2</v>
      </c>
      <c r="H16" s="40"/>
    </row>
    <row r="17" spans="1:8" ht="12.95" customHeight="1">
      <c r="A17" s="14" t="s">
        <v>374</v>
      </c>
      <c r="B17" s="10" t="s">
        <v>375</v>
      </c>
      <c r="C17" s="15" t="s">
        <v>376</v>
      </c>
      <c r="D17" s="12" t="s">
        <v>18</v>
      </c>
      <c r="E17" s="16">
        <v>5174</v>
      </c>
      <c r="F17" s="17">
        <v>362.04</v>
      </c>
      <c r="G17" s="18">
        <v>2.1399999999999999E-2</v>
      </c>
      <c r="H17" s="40"/>
    </row>
    <row r="18" spans="1:8" ht="12.95" customHeight="1">
      <c r="A18" s="14" t="s">
        <v>156</v>
      </c>
      <c r="B18" s="10" t="s">
        <v>157</v>
      </c>
      <c r="C18" s="15" t="s">
        <v>158</v>
      </c>
      <c r="D18" s="12" t="s">
        <v>26</v>
      </c>
      <c r="E18" s="16">
        <v>74758</v>
      </c>
      <c r="F18" s="17">
        <v>344.3</v>
      </c>
      <c r="G18" s="18">
        <v>2.0400000000000001E-2</v>
      </c>
      <c r="H18" s="40"/>
    </row>
    <row r="19" spans="1:8" ht="12.95" customHeight="1">
      <c r="A19" s="14" t="s">
        <v>346</v>
      </c>
      <c r="B19" s="10" t="s">
        <v>347</v>
      </c>
      <c r="C19" s="15" t="s">
        <v>348</v>
      </c>
      <c r="D19" s="12" t="s">
        <v>349</v>
      </c>
      <c r="E19" s="16">
        <v>46004</v>
      </c>
      <c r="F19" s="17">
        <v>335.02</v>
      </c>
      <c r="G19" s="18">
        <v>1.9800000000000002E-2</v>
      </c>
      <c r="H19" s="40"/>
    </row>
    <row r="20" spans="1:8" ht="12.95" customHeight="1">
      <c r="A20" s="14" t="s">
        <v>362</v>
      </c>
      <c r="B20" s="10" t="s">
        <v>363</v>
      </c>
      <c r="C20" s="15" t="s">
        <v>364</v>
      </c>
      <c r="D20" s="12" t="s">
        <v>26</v>
      </c>
      <c r="E20" s="16">
        <v>50176</v>
      </c>
      <c r="F20" s="17">
        <v>328.98</v>
      </c>
      <c r="G20" s="18">
        <v>1.95E-2</v>
      </c>
      <c r="H20" s="40"/>
    </row>
    <row r="21" spans="1:8" ht="12.95" customHeight="1">
      <c r="A21" s="14" t="s">
        <v>437</v>
      </c>
      <c r="B21" s="10" t="s">
        <v>438</v>
      </c>
      <c r="C21" s="15" t="s">
        <v>439</v>
      </c>
      <c r="D21" s="12" t="s">
        <v>14</v>
      </c>
      <c r="E21" s="16">
        <v>8782</v>
      </c>
      <c r="F21" s="17">
        <v>276.08</v>
      </c>
      <c r="G21" s="18">
        <v>1.6299999999999999E-2</v>
      </c>
      <c r="H21" s="40"/>
    </row>
    <row r="22" spans="1:8" ht="12.95" customHeight="1">
      <c r="A22" s="14" t="s">
        <v>337</v>
      </c>
      <c r="B22" s="10" t="s">
        <v>338</v>
      </c>
      <c r="C22" s="15" t="s">
        <v>339</v>
      </c>
      <c r="D22" s="12" t="s">
        <v>30</v>
      </c>
      <c r="E22" s="16">
        <v>21145</v>
      </c>
      <c r="F22" s="17">
        <v>240.77</v>
      </c>
      <c r="G22" s="18">
        <v>1.4200000000000001E-2</v>
      </c>
      <c r="H22" s="40"/>
    </row>
    <row r="23" spans="1:8" ht="12.95" customHeight="1">
      <c r="A23" s="14" t="s">
        <v>405</v>
      </c>
      <c r="B23" s="10" t="s">
        <v>406</v>
      </c>
      <c r="C23" s="15" t="s">
        <v>407</v>
      </c>
      <c r="D23" s="12" t="s">
        <v>22</v>
      </c>
      <c r="E23" s="16">
        <v>1178</v>
      </c>
      <c r="F23" s="17">
        <v>203.06</v>
      </c>
      <c r="G23" s="18">
        <v>1.2E-2</v>
      </c>
      <c r="H23" s="40"/>
    </row>
    <row r="24" spans="1:8" ht="12.95" customHeight="1">
      <c r="A24" s="14" t="s">
        <v>1128</v>
      </c>
      <c r="B24" s="10" t="s">
        <v>1129</v>
      </c>
      <c r="C24" s="15" t="s">
        <v>1130</v>
      </c>
      <c r="D24" s="12" t="s">
        <v>38</v>
      </c>
      <c r="E24" s="16">
        <v>8128</v>
      </c>
      <c r="F24" s="17">
        <v>193.08</v>
      </c>
      <c r="G24" s="18">
        <v>1.14E-2</v>
      </c>
      <c r="H24" s="40"/>
    </row>
    <row r="25" spans="1:8" ht="12.95" customHeight="1">
      <c r="A25" s="14" t="s">
        <v>340</v>
      </c>
      <c r="B25" s="10" t="s">
        <v>341</v>
      </c>
      <c r="C25" s="15" t="s">
        <v>342</v>
      </c>
      <c r="D25" s="12" t="s">
        <v>30</v>
      </c>
      <c r="E25" s="16">
        <v>12090</v>
      </c>
      <c r="F25" s="17">
        <v>186.36</v>
      </c>
      <c r="G25" s="18">
        <v>1.0999999999999999E-2</v>
      </c>
      <c r="H25" s="40"/>
    </row>
    <row r="26" spans="1:8" ht="12.95" customHeight="1">
      <c r="A26" s="14" t="s">
        <v>1131</v>
      </c>
      <c r="B26" s="10" t="s">
        <v>1132</v>
      </c>
      <c r="C26" s="15" t="s">
        <v>1133</v>
      </c>
      <c r="D26" s="12" t="s">
        <v>30</v>
      </c>
      <c r="E26" s="16">
        <v>28822</v>
      </c>
      <c r="F26" s="17">
        <v>183.67</v>
      </c>
      <c r="G26" s="18">
        <v>1.09E-2</v>
      </c>
      <c r="H26" s="40"/>
    </row>
    <row r="27" spans="1:8" ht="12.95" customHeight="1">
      <c r="A27" s="14" t="s">
        <v>153</v>
      </c>
      <c r="B27" s="10" t="s">
        <v>154</v>
      </c>
      <c r="C27" s="15" t="s">
        <v>155</v>
      </c>
      <c r="D27" s="12" t="s">
        <v>34</v>
      </c>
      <c r="E27" s="16">
        <v>2589</v>
      </c>
      <c r="F27" s="17">
        <v>182.99</v>
      </c>
      <c r="G27" s="18">
        <v>1.0800000000000001E-2</v>
      </c>
      <c r="H27" s="40"/>
    </row>
    <row r="28" spans="1:8" ht="12.95" customHeight="1">
      <c r="A28" s="14" t="s">
        <v>359</v>
      </c>
      <c r="B28" s="10" t="s">
        <v>360</v>
      </c>
      <c r="C28" s="15" t="s">
        <v>361</v>
      </c>
      <c r="D28" s="12" t="s">
        <v>70</v>
      </c>
      <c r="E28" s="16">
        <v>2249</v>
      </c>
      <c r="F28" s="17">
        <v>167.19</v>
      </c>
      <c r="G28" s="18">
        <v>9.9000000000000008E-3</v>
      </c>
      <c r="H28" s="40"/>
    </row>
    <row r="29" spans="1:8" ht="12.95" customHeight="1">
      <c r="A29" s="14" t="s">
        <v>1134</v>
      </c>
      <c r="B29" s="10" t="s">
        <v>1135</v>
      </c>
      <c r="C29" s="15" t="s">
        <v>1136</v>
      </c>
      <c r="D29" s="12" t="s">
        <v>139</v>
      </c>
      <c r="E29" s="16">
        <v>15232</v>
      </c>
      <c r="F29" s="17">
        <v>163.16999999999999</v>
      </c>
      <c r="G29" s="18">
        <v>9.7000000000000003E-3</v>
      </c>
      <c r="H29" s="40"/>
    </row>
    <row r="30" spans="1:8" ht="12.95" customHeight="1">
      <c r="A30" s="14" t="s">
        <v>423</v>
      </c>
      <c r="B30" s="10" t="s">
        <v>424</v>
      </c>
      <c r="C30" s="15" t="s">
        <v>425</v>
      </c>
      <c r="D30" s="12" t="s">
        <v>34</v>
      </c>
      <c r="E30" s="16">
        <v>34928</v>
      </c>
      <c r="F30" s="17">
        <v>160.18</v>
      </c>
      <c r="G30" s="18">
        <v>9.4999999999999998E-3</v>
      </c>
      <c r="H30" s="40"/>
    </row>
    <row r="31" spans="1:8" ht="12.95" customHeight="1">
      <c r="A31" s="14" t="s">
        <v>1137</v>
      </c>
      <c r="B31" s="10" t="s">
        <v>1138</v>
      </c>
      <c r="C31" s="15" t="s">
        <v>1139</v>
      </c>
      <c r="D31" s="12" t="s">
        <v>84</v>
      </c>
      <c r="E31" s="16">
        <v>21033</v>
      </c>
      <c r="F31" s="17">
        <v>158.5</v>
      </c>
      <c r="G31" s="18">
        <v>9.4000000000000004E-3</v>
      </c>
      <c r="H31" s="40"/>
    </row>
    <row r="32" spans="1:8" ht="12.95" customHeight="1">
      <c r="A32" s="14" t="s">
        <v>414</v>
      </c>
      <c r="B32" s="10" t="s">
        <v>415</v>
      </c>
      <c r="C32" s="15" t="s">
        <v>416</v>
      </c>
      <c r="D32" s="12" t="s">
        <v>34</v>
      </c>
      <c r="E32" s="16">
        <v>18648</v>
      </c>
      <c r="F32" s="17">
        <v>155.80000000000001</v>
      </c>
      <c r="G32" s="18">
        <v>9.1999999999999998E-3</v>
      </c>
      <c r="H32" s="40"/>
    </row>
    <row r="33" spans="1:8" ht="12.95" customHeight="1">
      <c r="A33" s="14" t="s">
        <v>417</v>
      </c>
      <c r="B33" s="10" t="s">
        <v>418</v>
      </c>
      <c r="C33" s="15" t="s">
        <v>419</v>
      </c>
      <c r="D33" s="12" t="s">
        <v>135</v>
      </c>
      <c r="E33" s="16">
        <v>66584</v>
      </c>
      <c r="F33" s="17">
        <v>137.66</v>
      </c>
      <c r="G33" s="18">
        <v>8.0999999999999996E-3</v>
      </c>
      <c r="H33" s="40"/>
    </row>
    <row r="34" spans="1:8" ht="12.95" customHeight="1">
      <c r="A34" s="14" t="s">
        <v>1515</v>
      </c>
      <c r="B34" s="10" t="s">
        <v>1516</v>
      </c>
      <c r="C34" s="15" t="s">
        <v>1517</v>
      </c>
      <c r="D34" s="12" t="s">
        <v>45</v>
      </c>
      <c r="E34" s="16">
        <v>2902</v>
      </c>
      <c r="F34" s="17">
        <v>136.71</v>
      </c>
      <c r="G34" s="18">
        <v>8.0999999999999996E-3</v>
      </c>
      <c r="H34" s="40"/>
    </row>
    <row r="35" spans="1:8" ht="12.95" customHeight="1">
      <c r="A35" s="14" t="s">
        <v>1140</v>
      </c>
      <c r="B35" s="10" t="s">
        <v>1141</v>
      </c>
      <c r="C35" s="15" t="s">
        <v>1142</v>
      </c>
      <c r="D35" s="12" t="s">
        <v>14</v>
      </c>
      <c r="E35" s="16">
        <v>695</v>
      </c>
      <c r="F35" s="17">
        <v>133.11000000000001</v>
      </c>
      <c r="G35" s="18">
        <v>7.9000000000000008E-3</v>
      </c>
      <c r="H35" s="40"/>
    </row>
    <row r="36" spans="1:8" ht="12.95" customHeight="1">
      <c r="A36" s="14" t="s">
        <v>353</v>
      </c>
      <c r="B36" s="10" t="s">
        <v>354</v>
      </c>
      <c r="C36" s="15" t="s">
        <v>355</v>
      </c>
      <c r="D36" s="12" t="s">
        <v>70</v>
      </c>
      <c r="E36" s="16">
        <v>7436</v>
      </c>
      <c r="F36" s="17">
        <v>123.62</v>
      </c>
      <c r="G36" s="18">
        <v>7.3000000000000001E-3</v>
      </c>
      <c r="H36" s="40"/>
    </row>
    <row r="37" spans="1:8" ht="12.95" customHeight="1">
      <c r="A37" s="14" t="s">
        <v>1143</v>
      </c>
      <c r="B37" s="10" t="s">
        <v>1144</v>
      </c>
      <c r="C37" s="15" t="s">
        <v>1145</v>
      </c>
      <c r="D37" s="12" t="s">
        <v>22</v>
      </c>
      <c r="E37" s="16">
        <v>18129</v>
      </c>
      <c r="F37" s="17">
        <v>123.42</v>
      </c>
      <c r="G37" s="18">
        <v>7.3000000000000001E-3</v>
      </c>
      <c r="H37" s="40"/>
    </row>
    <row r="38" spans="1:8" ht="12.95" customHeight="1">
      <c r="A38" s="14" t="s">
        <v>365</v>
      </c>
      <c r="B38" s="10" t="s">
        <v>366</v>
      </c>
      <c r="C38" s="15" t="s">
        <v>367</v>
      </c>
      <c r="D38" s="12" t="s">
        <v>84</v>
      </c>
      <c r="E38" s="16">
        <v>2482</v>
      </c>
      <c r="F38" s="17">
        <v>121.09</v>
      </c>
      <c r="G38" s="18">
        <v>7.1999999999999998E-3</v>
      </c>
      <c r="H38" s="40"/>
    </row>
    <row r="39" spans="1:8" ht="12.95" customHeight="1">
      <c r="A39" s="14" t="s">
        <v>132</v>
      </c>
      <c r="B39" s="10" t="s">
        <v>133</v>
      </c>
      <c r="C39" s="15" t="s">
        <v>134</v>
      </c>
      <c r="D39" s="12" t="s">
        <v>135</v>
      </c>
      <c r="E39" s="16">
        <v>92559</v>
      </c>
      <c r="F39" s="17">
        <v>117.78</v>
      </c>
      <c r="G39" s="18">
        <v>7.0000000000000001E-3</v>
      </c>
      <c r="H39" s="40"/>
    </row>
    <row r="40" spans="1:8" ht="12.95" customHeight="1">
      <c r="A40" s="14" t="s">
        <v>1146</v>
      </c>
      <c r="B40" s="10" t="s">
        <v>1147</v>
      </c>
      <c r="C40" s="15" t="s">
        <v>1148</v>
      </c>
      <c r="D40" s="12" t="s">
        <v>139</v>
      </c>
      <c r="E40" s="16">
        <v>19306</v>
      </c>
      <c r="F40" s="17">
        <v>117.46</v>
      </c>
      <c r="G40" s="18">
        <v>7.0000000000000001E-3</v>
      </c>
      <c r="H40" s="40"/>
    </row>
    <row r="41" spans="1:8" ht="12.95" customHeight="1">
      <c r="A41" s="14" t="s">
        <v>426</v>
      </c>
      <c r="B41" s="10" t="s">
        <v>427</v>
      </c>
      <c r="C41" s="15" t="s">
        <v>428</v>
      </c>
      <c r="D41" s="12" t="s">
        <v>429</v>
      </c>
      <c r="E41" s="16">
        <v>28454</v>
      </c>
      <c r="F41" s="17">
        <v>117.44</v>
      </c>
      <c r="G41" s="18">
        <v>7.0000000000000001E-3</v>
      </c>
      <c r="H41" s="40"/>
    </row>
    <row r="42" spans="1:8" ht="12.95" customHeight="1">
      <c r="A42" s="14" t="s">
        <v>56</v>
      </c>
      <c r="B42" s="10" t="s">
        <v>57</v>
      </c>
      <c r="C42" s="15" t="s">
        <v>58</v>
      </c>
      <c r="D42" s="12" t="s">
        <v>59</v>
      </c>
      <c r="E42" s="16">
        <v>1961</v>
      </c>
      <c r="F42" s="17">
        <v>111.54</v>
      </c>
      <c r="G42" s="18">
        <v>6.6E-3</v>
      </c>
      <c r="H42" s="40"/>
    </row>
    <row r="43" spans="1:8" ht="12.95" customHeight="1">
      <c r="A43" s="14" t="s">
        <v>1149</v>
      </c>
      <c r="B43" s="10" t="s">
        <v>1150</v>
      </c>
      <c r="C43" s="15" t="s">
        <v>1151</v>
      </c>
      <c r="D43" s="12" t="s">
        <v>84</v>
      </c>
      <c r="E43" s="16">
        <v>2366</v>
      </c>
      <c r="F43" s="17">
        <v>110.63</v>
      </c>
      <c r="G43" s="18">
        <v>6.4999999999999997E-3</v>
      </c>
      <c r="H43" s="40"/>
    </row>
    <row r="44" spans="1:8" ht="12.95" customHeight="1">
      <c r="A44" s="14" t="s">
        <v>1102</v>
      </c>
      <c r="B44" s="10" t="s">
        <v>1103</v>
      </c>
      <c r="C44" s="15" t="s">
        <v>1104</v>
      </c>
      <c r="D44" s="12" t="s">
        <v>26</v>
      </c>
      <c r="E44" s="16">
        <v>11762</v>
      </c>
      <c r="F44" s="17">
        <v>103.86</v>
      </c>
      <c r="G44" s="18">
        <v>6.1000000000000004E-3</v>
      </c>
      <c r="H44" s="40"/>
    </row>
    <row r="45" spans="1:8" ht="12.95" customHeight="1">
      <c r="A45" s="14" t="s">
        <v>3161</v>
      </c>
      <c r="B45" s="10" t="s">
        <v>3162</v>
      </c>
      <c r="C45" s="15" t="s">
        <v>3163</v>
      </c>
      <c r="D45" s="12" t="s">
        <v>135</v>
      </c>
      <c r="E45" s="16">
        <v>7922</v>
      </c>
      <c r="F45" s="17">
        <v>102.62</v>
      </c>
      <c r="G45" s="18">
        <v>6.1000000000000004E-3</v>
      </c>
      <c r="H45" s="40"/>
    </row>
    <row r="46" spans="1:8" ht="12.95" customHeight="1">
      <c r="A46" s="14" t="s">
        <v>1152</v>
      </c>
      <c r="B46" s="10" t="s">
        <v>1153</v>
      </c>
      <c r="C46" s="15" t="s">
        <v>1154</v>
      </c>
      <c r="D46" s="12" t="s">
        <v>233</v>
      </c>
      <c r="E46" s="16">
        <v>71070</v>
      </c>
      <c r="F46" s="17">
        <v>100.99</v>
      </c>
      <c r="G46" s="18">
        <v>6.0000000000000001E-3</v>
      </c>
      <c r="H46" s="40"/>
    </row>
    <row r="47" spans="1:8" ht="12.95" customHeight="1">
      <c r="A47" s="14" t="s">
        <v>381</v>
      </c>
      <c r="B47" s="10" t="s">
        <v>382</v>
      </c>
      <c r="C47" s="15" t="s">
        <v>383</v>
      </c>
      <c r="D47" s="12" t="s">
        <v>22</v>
      </c>
      <c r="E47" s="16">
        <v>8573</v>
      </c>
      <c r="F47" s="17">
        <v>99.49</v>
      </c>
      <c r="G47" s="18">
        <v>5.8999999999999999E-3</v>
      </c>
      <c r="H47" s="40"/>
    </row>
    <row r="48" spans="1:8" ht="12.95" customHeight="1">
      <c r="A48" s="14" t="s">
        <v>1155</v>
      </c>
      <c r="B48" s="10" t="s">
        <v>1156</v>
      </c>
      <c r="C48" s="15" t="s">
        <v>1157</v>
      </c>
      <c r="D48" s="12" t="s">
        <v>267</v>
      </c>
      <c r="E48" s="16">
        <v>14319</v>
      </c>
      <c r="F48" s="17">
        <v>97.92</v>
      </c>
      <c r="G48" s="18">
        <v>5.7999999999999996E-3</v>
      </c>
      <c r="H48" s="40"/>
    </row>
    <row r="49" spans="1:8" ht="12.95" customHeight="1">
      <c r="A49" s="14" t="s">
        <v>3164</v>
      </c>
      <c r="B49" s="10" t="s">
        <v>3165</v>
      </c>
      <c r="C49" s="15" t="s">
        <v>3166</v>
      </c>
      <c r="D49" s="12" t="s">
        <v>135</v>
      </c>
      <c r="E49" s="16">
        <v>5356</v>
      </c>
      <c r="F49" s="17">
        <v>96.38</v>
      </c>
      <c r="G49" s="18">
        <v>5.7000000000000002E-3</v>
      </c>
      <c r="H49" s="40"/>
    </row>
    <row r="50" spans="1:8" ht="12.95" customHeight="1">
      <c r="A50" s="14" t="s">
        <v>1158</v>
      </c>
      <c r="B50" s="10" t="s">
        <v>1159</v>
      </c>
      <c r="C50" s="15" t="s">
        <v>1160</v>
      </c>
      <c r="D50" s="12" t="s">
        <v>84</v>
      </c>
      <c r="E50" s="16">
        <v>9900</v>
      </c>
      <c r="F50" s="17">
        <v>96.16</v>
      </c>
      <c r="G50" s="18">
        <v>5.7000000000000002E-3</v>
      </c>
      <c r="H50" s="40"/>
    </row>
    <row r="51" spans="1:8" ht="12.95" customHeight="1">
      <c r="A51" s="14" t="s">
        <v>100</v>
      </c>
      <c r="B51" s="10" t="s">
        <v>101</v>
      </c>
      <c r="C51" s="15" t="s">
        <v>102</v>
      </c>
      <c r="D51" s="12" t="s">
        <v>14</v>
      </c>
      <c r="E51" s="16">
        <v>11669</v>
      </c>
      <c r="F51" s="17">
        <v>90.85</v>
      </c>
      <c r="G51" s="18">
        <v>5.4000000000000003E-3</v>
      </c>
      <c r="H51" s="40"/>
    </row>
    <row r="52" spans="1:8" ht="12.95" customHeight="1">
      <c r="A52" s="14" t="s">
        <v>3045</v>
      </c>
      <c r="B52" s="10" t="s">
        <v>3046</v>
      </c>
      <c r="C52" s="15" t="s">
        <v>3047</v>
      </c>
      <c r="D52" s="12" t="s">
        <v>433</v>
      </c>
      <c r="E52" s="16">
        <v>5356</v>
      </c>
      <c r="F52" s="17">
        <v>89.06</v>
      </c>
      <c r="G52" s="18">
        <v>5.3E-3</v>
      </c>
      <c r="H52" s="40"/>
    </row>
    <row r="53" spans="1:8" ht="12.95" customHeight="1">
      <c r="A53" s="14" t="s">
        <v>227</v>
      </c>
      <c r="B53" s="10" t="s">
        <v>228</v>
      </c>
      <c r="C53" s="15" t="s">
        <v>229</v>
      </c>
      <c r="D53" s="12" t="s">
        <v>45</v>
      </c>
      <c r="E53" s="16">
        <v>1505</v>
      </c>
      <c r="F53" s="17">
        <v>87.37</v>
      </c>
      <c r="G53" s="18">
        <v>5.1999999999999998E-3</v>
      </c>
      <c r="H53" s="40"/>
    </row>
    <row r="54" spans="1:8" ht="12.95" customHeight="1">
      <c r="A54" s="14" t="s">
        <v>1540</v>
      </c>
      <c r="B54" s="10" t="s">
        <v>1541</v>
      </c>
      <c r="C54" s="15" t="s">
        <v>1542</v>
      </c>
      <c r="D54" s="12" t="s">
        <v>429</v>
      </c>
      <c r="E54" s="16">
        <v>25344</v>
      </c>
      <c r="F54" s="17">
        <v>85.88</v>
      </c>
      <c r="G54" s="18">
        <v>5.1000000000000004E-3</v>
      </c>
      <c r="H54" s="40"/>
    </row>
    <row r="55" spans="1:8" ht="12.95" customHeight="1">
      <c r="A55" s="14" t="s">
        <v>1161</v>
      </c>
      <c r="B55" s="10" t="s">
        <v>1162</v>
      </c>
      <c r="C55" s="15" t="s">
        <v>1163</v>
      </c>
      <c r="D55" s="12" t="s">
        <v>34</v>
      </c>
      <c r="E55" s="16">
        <v>2537</v>
      </c>
      <c r="F55" s="17">
        <v>82.21</v>
      </c>
      <c r="G55" s="18">
        <v>4.8999999999999998E-3</v>
      </c>
      <c r="H55" s="40"/>
    </row>
    <row r="56" spans="1:8" ht="12.95" customHeight="1">
      <c r="A56" s="14" t="s">
        <v>1164</v>
      </c>
      <c r="B56" s="10" t="s">
        <v>1165</v>
      </c>
      <c r="C56" s="15" t="s">
        <v>1166</v>
      </c>
      <c r="D56" s="12" t="s">
        <v>14</v>
      </c>
      <c r="E56" s="16">
        <v>2299</v>
      </c>
      <c r="F56" s="17">
        <v>81.510000000000005</v>
      </c>
      <c r="G56" s="18">
        <v>4.7999999999999996E-3</v>
      </c>
      <c r="H56" s="40"/>
    </row>
    <row r="57" spans="1:8" ht="12.95" customHeight="1">
      <c r="A57" s="14" t="s">
        <v>1167</v>
      </c>
      <c r="B57" s="10" t="s">
        <v>1168</v>
      </c>
      <c r="C57" s="15" t="s">
        <v>1169</v>
      </c>
      <c r="D57" s="12" t="s">
        <v>204</v>
      </c>
      <c r="E57" s="16">
        <v>10716</v>
      </c>
      <c r="F57" s="17">
        <v>73.05</v>
      </c>
      <c r="G57" s="18">
        <v>4.3E-3</v>
      </c>
      <c r="H57" s="40"/>
    </row>
    <row r="58" spans="1:8" ht="12.95" customHeight="1">
      <c r="A58" s="14" t="s">
        <v>420</v>
      </c>
      <c r="B58" s="10" t="s">
        <v>421</v>
      </c>
      <c r="C58" s="15" t="s">
        <v>422</v>
      </c>
      <c r="D58" s="12" t="s">
        <v>22</v>
      </c>
      <c r="E58" s="16">
        <v>4969</v>
      </c>
      <c r="F58" s="17">
        <v>71.42</v>
      </c>
      <c r="G58" s="18">
        <v>4.1999999999999997E-3</v>
      </c>
      <c r="H58" s="40"/>
    </row>
    <row r="59" spans="1:8" ht="12.95" customHeight="1">
      <c r="A59" s="14" t="s">
        <v>469</v>
      </c>
      <c r="B59" s="10" t="s">
        <v>470</v>
      </c>
      <c r="C59" s="15" t="s">
        <v>471</v>
      </c>
      <c r="D59" s="12" t="s">
        <v>324</v>
      </c>
      <c r="E59" s="16">
        <v>18594</v>
      </c>
      <c r="F59" s="17">
        <v>68.8</v>
      </c>
      <c r="G59" s="18">
        <v>4.1000000000000003E-3</v>
      </c>
      <c r="H59" s="40"/>
    </row>
    <row r="60" spans="1:8" ht="12.95" customHeight="1">
      <c r="A60" s="14" t="s">
        <v>1491</v>
      </c>
      <c r="B60" s="10" t="s">
        <v>1492</v>
      </c>
      <c r="C60" s="15" t="s">
        <v>1493</v>
      </c>
      <c r="D60" s="12" t="s">
        <v>14</v>
      </c>
      <c r="E60" s="16">
        <v>7370</v>
      </c>
      <c r="F60" s="17">
        <v>68.03</v>
      </c>
      <c r="G60" s="18">
        <v>4.0000000000000001E-3</v>
      </c>
      <c r="H60" s="40"/>
    </row>
    <row r="61" spans="1:8" ht="12.95" customHeight="1">
      <c r="A61" s="14" t="s">
        <v>1170</v>
      </c>
      <c r="B61" s="10" t="s">
        <v>1171</v>
      </c>
      <c r="C61" s="15" t="s">
        <v>1172</v>
      </c>
      <c r="D61" s="12" t="s">
        <v>70</v>
      </c>
      <c r="E61" s="16">
        <v>260</v>
      </c>
      <c r="F61" s="17">
        <v>67.87</v>
      </c>
      <c r="G61" s="18">
        <v>4.0000000000000001E-3</v>
      </c>
      <c r="H61" s="40"/>
    </row>
    <row r="62" spans="1:8" ht="12.95" customHeight="1">
      <c r="A62" s="14" t="s">
        <v>3048</v>
      </c>
      <c r="B62" s="10" t="s">
        <v>3049</v>
      </c>
      <c r="C62" s="15" t="s">
        <v>3050</v>
      </c>
      <c r="D62" s="12" t="s">
        <v>14</v>
      </c>
      <c r="E62" s="16">
        <v>11365</v>
      </c>
      <c r="F62" s="17">
        <v>67.62</v>
      </c>
      <c r="G62" s="18">
        <v>4.0000000000000001E-3</v>
      </c>
      <c r="H62" s="40"/>
    </row>
    <row r="63" spans="1:8" ht="12.95" customHeight="1">
      <c r="A63" s="14" t="s">
        <v>2631</v>
      </c>
      <c r="B63" s="10" t="s">
        <v>2632</v>
      </c>
      <c r="C63" s="15" t="s">
        <v>2633</v>
      </c>
      <c r="D63" s="12" t="s">
        <v>38</v>
      </c>
      <c r="E63" s="16">
        <v>4880</v>
      </c>
      <c r="F63" s="17">
        <v>66.39</v>
      </c>
      <c r="G63" s="18">
        <v>3.8999999999999998E-3</v>
      </c>
      <c r="H63" s="40"/>
    </row>
    <row r="64" spans="1:8" ht="12.95" customHeight="1">
      <c r="A64" s="14" t="s">
        <v>3111</v>
      </c>
      <c r="B64" s="10" t="s">
        <v>3112</v>
      </c>
      <c r="C64" s="15" t="s">
        <v>3113</v>
      </c>
      <c r="D64" s="12" t="s">
        <v>55</v>
      </c>
      <c r="E64" s="16">
        <v>2970</v>
      </c>
      <c r="F64" s="17">
        <v>65.510000000000005</v>
      </c>
      <c r="G64" s="18">
        <v>3.8999999999999998E-3</v>
      </c>
      <c r="H64" s="40"/>
    </row>
    <row r="65" spans="1:8" ht="12.95" customHeight="1">
      <c r="A65" s="14" t="s">
        <v>1173</v>
      </c>
      <c r="B65" s="10" t="s">
        <v>1174</v>
      </c>
      <c r="C65" s="15" t="s">
        <v>1175</v>
      </c>
      <c r="D65" s="12" t="s">
        <v>34</v>
      </c>
      <c r="E65" s="16">
        <v>2716</v>
      </c>
      <c r="F65" s="17">
        <v>64.38</v>
      </c>
      <c r="G65" s="18">
        <v>3.8E-3</v>
      </c>
      <c r="H65" s="40"/>
    </row>
    <row r="66" spans="1:8" ht="12.95" customHeight="1">
      <c r="A66" s="14" t="s">
        <v>430</v>
      </c>
      <c r="B66" s="10" t="s">
        <v>431</v>
      </c>
      <c r="C66" s="15" t="s">
        <v>432</v>
      </c>
      <c r="D66" s="12" t="s">
        <v>433</v>
      </c>
      <c r="E66" s="16">
        <v>40818</v>
      </c>
      <c r="F66" s="17">
        <v>62.04</v>
      </c>
      <c r="G66" s="18">
        <v>3.7000000000000002E-3</v>
      </c>
      <c r="H66" s="40"/>
    </row>
    <row r="67" spans="1:8" ht="12.95" customHeight="1">
      <c r="A67" s="14" t="s">
        <v>1176</v>
      </c>
      <c r="B67" s="10" t="s">
        <v>1177</v>
      </c>
      <c r="C67" s="15" t="s">
        <v>1178</v>
      </c>
      <c r="D67" s="12" t="s">
        <v>34</v>
      </c>
      <c r="E67" s="16">
        <v>2530</v>
      </c>
      <c r="F67" s="17">
        <v>61.97</v>
      </c>
      <c r="G67" s="18">
        <v>3.7000000000000002E-3</v>
      </c>
      <c r="H67" s="40"/>
    </row>
    <row r="68" spans="1:8" ht="12.95" customHeight="1">
      <c r="A68" s="14" t="s">
        <v>411</v>
      </c>
      <c r="B68" s="10" t="s">
        <v>412</v>
      </c>
      <c r="C68" s="15" t="s">
        <v>413</v>
      </c>
      <c r="D68" s="12" t="s">
        <v>30</v>
      </c>
      <c r="E68" s="16">
        <v>887</v>
      </c>
      <c r="F68" s="17">
        <v>60.4</v>
      </c>
      <c r="G68" s="18">
        <v>3.5999999999999999E-3</v>
      </c>
      <c r="H68" s="40"/>
    </row>
    <row r="69" spans="1:8" ht="12.95" customHeight="1">
      <c r="A69" s="14" t="s">
        <v>1179</v>
      </c>
      <c r="B69" s="10" t="s">
        <v>1180</v>
      </c>
      <c r="C69" s="15" t="s">
        <v>1181</v>
      </c>
      <c r="D69" s="12" t="s">
        <v>324</v>
      </c>
      <c r="E69" s="16">
        <v>49516</v>
      </c>
      <c r="F69" s="17">
        <v>58.9</v>
      </c>
      <c r="G69" s="18">
        <v>3.5000000000000001E-3</v>
      </c>
      <c r="H69" s="40"/>
    </row>
    <row r="70" spans="1:8" ht="12.95" customHeight="1">
      <c r="A70" s="14" t="s">
        <v>3054</v>
      </c>
      <c r="B70" s="10" t="s">
        <v>3055</v>
      </c>
      <c r="C70" s="15" t="s">
        <v>3056</v>
      </c>
      <c r="D70" s="12" t="s">
        <v>18</v>
      </c>
      <c r="E70" s="16">
        <v>2371</v>
      </c>
      <c r="F70" s="17">
        <v>57.34</v>
      </c>
      <c r="G70" s="18">
        <v>3.3999999999999998E-3</v>
      </c>
      <c r="H70" s="40"/>
    </row>
    <row r="71" spans="1:8" ht="12.95" customHeight="1">
      <c r="A71" s="14" t="s">
        <v>3066</v>
      </c>
      <c r="B71" s="10" t="s">
        <v>3067</v>
      </c>
      <c r="C71" s="15" t="s">
        <v>3068</v>
      </c>
      <c r="D71" s="12" t="s">
        <v>95</v>
      </c>
      <c r="E71" s="16">
        <v>1491</v>
      </c>
      <c r="F71" s="17">
        <v>54.44</v>
      </c>
      <c r="G71" s="18">
        <v>3.2000000000000002E-3</v>
      </c>
      <c r="H71" s="40"/>
    </row>
    <row r="72" spans="1:8" ht="12.95" customHeight="1">
      <c r="A72" s="14" t="s">
        <v>3096</v>
      </c>
      <c r="B72" s="10" t="s">
        <v>3097</v>
      </c>
      <c r="C72" s="15" t="s">
        <v>3098</v>
      </c>
      <c r="D72" s="12" t="s">
        <v>14</v>
      </c>
      <c r="E72" s="16">
        <v>10067</v>
      </c>
      <c r="F72" s="17">
        <v>54.2</v>
      </c>
      <c r="G72" s="18">
        <v>3.2000000000000002E-3</v>
      </c>
      <c r="H72" s="40"/>
    </row>
    <row r="73" spans="1:8" ht="12.95" customHeight="1">
      <c r="A73" s="14" t="s">
        <v>2762</v>
      </c>
      <c r="B73" s="10" t="s">
        <v>2763</v>
      </c>
      <c r="C73" s="15" t="s">
        <v>2764</v>
      </c>
      <c r="D73" s="12" t="s">
        <v>70</v>
      </c>
      <c r="E73" s="16">
        <v>14312</v>
      </c>
      <c r="F73" s="17">
        <v>53.61</v>
      </c>
      <c r="G73" s="18">
        <v>3.2000000000000002E-3</v>
      </c>
      <c r="H73" s="40"/>
    </row>
    <row r="74" spans="1:8" ht="12.95" customHeight="1">
      <c r="A74" s="14" t="s">
        <v>1485</v>
      </c>
      <c r="B74" s="10" t="s">
        <v>1486</v>
      </c>
      <c r="C74" s="15" t="s">
        <v>1487</v>
      </c>
      <c r="D74" s="12" t="s">
        <v>14</v>
      </c>
      <c r="E74" s="16">
        <v>5804</v>
      </c>
      <c r="F74" s="17">
        <v>51.25</v>
      </c>
      <c r="G74" s="18">
        <v>3.0000000000000001E-3</v>
      </c>
      <c r="H74" s="40"/>
    </row>
    <row r="75" spans="1:8" ht="12.95" customHeight="1">
      <c r="A75" s="14" t="s">
        <v>3167</v>
      </c>
      <c r="B75" s="10" t="s">
        <v>3168</v>
      </c>
      <c r="C75" s="15" t="s">
        <v>3169</v>
      </c>
      <c r="D75" s="12" t="s">
        <v>18</v>
      </c>
      <c r="E75" s="16">
        <v>976</v>
      </c>
      <c r="F75" s="17">
        <v>49.17</v>
      </c>
      <c r="G75" s="18">
        <v>2.8999999999999998E-3</v>
      </c>
      <c r="H75" s="40"/>
    </row>
    <row r="76" spans="1:8" ht="12.95" customHeight="1">
      <c r="A76" s="14" t="s">
        <v>2468</v>
      </c>
      <c r="B76" s="10" t="s">
        <v>2469</v>
      </c>
      <c r="C76" s="15" t="s">
        <v>2470</v>
      </c>
      <c r="D76" s="12" t="s">
        <v>380</v>
      </c>
      <c r="E76" s="16">
        <v>35465</v>
      </c>
      <c r="F76" s="17">
        <v>46.03</v>
      </c>
      <c r="G76" s="18">
        <v>2.7000000000000001E-3</v>
      </c>
      <c r="H76" s="40"/>
    </row>
    <row r="77" spans="1:8" ht="12.95" customHeight="1">
      <c r="A77" s="14" t="s">
        <v>3051</v>
      </c>
      <c r="B77" s="10" t="s">
        <v>3052</v>
      </c>
      <c r="C77" s="15" t="s">
        <v>3053</v>
      </c>
      <c r="D77" s="12" t="s">
        <v>128</v>
      </c>
      <c r="E77" s="16">
        <v>12055</v>
      </c>
      <c r="F77" s="17">
        <v>45.18</v>
      </c>
      <c r="G77" s="18">
        <v>2.7000000000000001E-3</v>
      </c>
      <c r="H77" s="40"/>
    </row>
    <row r="78" spans="1:8" ht="12.95" customHeight="1">
      <c r="A78" s="14" t="s">
        <v>1831</v>
      </c>
      <c r="B78" s="10" t="s">
        <v>1832</v>
      </c>
      <c r="C78" s="15" t="s">
        <v>1833</v>
      </c>
      <c r="D78" s="12" t="s">
        <v>204</v>
      </c>
      <c r="E78" s="16">
        <v>1566</v>
      </c>
      <c r="F78" s="17">
        <v>44.94</v>
      </c>
      <c r="G78" s="18">
        <v>2.7000000000000001E-3</v>
      </c>
      <c r="H78" s="40"/>
    </row>
    <row r="79" spans="1:8" ht="12.95" customHeight="1">
      <c r="A79" s="14" t="s">
        <v>3119</v>
      </c>
      <c r="B79" s="10" t="s">
        <v>3120</v>
      </c>
      <c r="C79" s="15" t="s">
        <v>3121</v>
      </c>
      <c r="D79" s="12" t="s">
        <v>22</v>
      </c>
      <c r="E79" s="16">
        <v>7557</v>
      </c>
      <c r="F79" s="17">
        <v>44.82</v>
      </c>
      <c r="G79" s="18">
        <v>2.7000000000000001E-3</v>
      </c>
      <c r="H79" s="40"/>
    </row>
    <row r="80" spans="1:8" ht="12.95" customHeight="1">
      <c r="A80" s="14" t="s">
        <v>3131</v>
      </c>
      <c r="B80" s="10" t="s">
        <v>3132</v>
      </c>
      <c r="C80" s="15" t="s">
        <v>3133</v>
      </c>
      <c r="D80" s="12" t="s">
        <v>349</v>
      </c>
      <c r="E80" s="16">
        <v>15750</v>
      </c>
      <c r="F80" s="17">
        <v>44.8</v>
      </c>
      <c r="G80" s="18">
        <v>2.7000000000000001E-3</v>
      </c>
      <c r="H80" s="40"/>
    </row>
    <row r="81" spans="1:8" ht="12.95" customHeight="1">
      <c r="A81" s="14" t="s">
        <v>205</v>
      </c>
      <c r="B81" s="10" t="s">
        <v>206</v>
      </c>
      <c r="C81" s="15" t="s">
        <v>207</v>
      </c>
      <c r="D81" s="12" t="s">
        <v>18</v>
      </c>
      <c r="E81" s="16">
        <v>7674</v>
      </c>
      <c r="F81" s="17">
        <v>42.25</v>
      </c>
      <c r="G81" s="18">
        <v>2.5000000000000001E-3</v>
      </c>
      <c r="H81" s="40"/>
    </row>
    <row r="82" spans="1:8" ht="12.95" customHeight="1">
      <c r="A82" s="14" t="s">
        <v>390</v>
      </c>
      <c r="B82" s="10" t="s">
        <v>391</v>
      </c>
      <c r="C82" s="15" t="s">
        <v>392</v>
      </c>
      <c r="D82" s="12" t="s">
        <v>18</v>
      </c>
      <c r="E82" s="16">
        <v>4400</v>
      </c>
      <c r="F82" s="17">
        <v>41.82</v>
      </c>
      <c r="G82" s="18">
        <v>2.5000000000000001E-3</v>
      </c>
      <c r="H82" s="40"/>
    </row>
    <row r="83" spans="1:8" ht="12.95" customHeight="1">
      <c r="A83" s="14" t="s">
        <v>1451</v>
      </c>
      <c r="B83" s="10" t="s">
        <v>1452</v>
      </c>
      <c r="C83" s="15" t="s">
        <v>1453</v>
      </c>
      <c r="D83" s="12" t="s">
        <v>84</v>
      </c>
      <c r="E83" s="16">
        <v>4688</v>
      </c>
      <c r="F83" s="17">
        <v>41.46</v>
      </c>
      <c r="G83" s="18">
        <v>2.5000000000000001E-3</v>
      </c>
      <c r="H83" s="40"/>
    </row>
    <row r="84" spans="1:8" ht="12.95" customHeight="1">
      <c r="A84" s="14" t="s">
        <v>384</v>
      </c>
      <c r="B84" s="10" t="s">
        <v>385</v>
      </c>
      <c r="C84" s="15" t="s">
        <v>386</v>
      </c>
      <c r="D84" s="12" t="s">
        <v>70</v>
      </c>
      <c r="E84" s="16">
        <v>1646</v>
      </c>
      <c r="F84" s="17">
        <v>37.630000000000003</v>
      </c>
      <c r="G84" s="18">
        <v>2.2000000000000001E-3</v>
      </c>
      <c r="H84" s="40"/>
    </row>
    <row r="85" spans="1:8" ht="12.95" customHeight="1">
      <c r="A85" s="14" t="s">
        <v>449</v>
      </c>
      <c r="B85" s="10" t="s">
        <v>450</v>
      </c>
      <c r="C85" s="15" t="s">
        <v>451</v>
      </c>
      <c r="D85" s="12" t="s">
        <v>181</v>
      </c>
      <c r="E85" s="16">
        <v>1734</v>
      </c>
      <c r="F85" s="17">
        <v>37.31</v>
      </c>
      <c r="G85" s="18">
        <v>2.2000000000000001E-3</v>
      </c>
      <c r="H85" s="40"/>
    </row>
    <row r="86" spans="1:8" ht="12.95" customHeight="1">
      <c r="A86" s="14" t="s">
        <v>2768</v>
      </c>
      <c r="B86" s="10" t="s">
        <v>2769</v>
      </c>
      <c r="C86" s="15" t="s">
        <v>2770</v>
      </c>
      <c r="D86" s="12" t="s">
        <v>14</v>
      </c>
      <c r="E86" s="16">
        <v>2596</v>
      </c>
      <c r="F86" s="17">
        <v>37.24</v>
      </c>
      <c r="G86" s="18">
        <v>2.2000000000000001E-3</v>
      </c>
      <c r="H86" s="40"/>
    </row>
    <row r="87" spans="1:8" ht="12.95" customHeight="1">
      <c r="A87" s="14" t="s">
        <v>2437</v>
      </c>
      <c r="B87" s="10" t="s">
        <v>2438</v>
      </c>
      <c r="C87" s="15" t="s">
        <v>2439</v>
      </c>
      <c r="D87" s="12" t="s">
        <v>324</v>
      </c>
      <c r="E87" s="16">
        <v>12435</v>
      </c>
      <c r="F87" s="17">
        <v>36.700000000000003</v>
      </c>
      <c r="G87" s="18">
        <v>2.2000000000000001E-3</v>
      </c>
      <c r="H87" s="40"/>
    </row>
    <row r="88" spans="1:8" ht="12.95" customHeight="1">
      <c r="A88" s="14" t="s">
        <v>1445</v>
      </c>
      <c r="B88" s="10" t="s">
        <v>1446</v>
      </c>
      <c r="C88" s="15" t="s">
        <v>1447</v>
      </c>
      <c r="D88" s="12" t="s">
        <v>84</v>
      </c>
      <c r="E88" s="16">
        <v>5479</v>
      </c>
      <c r="F88" s="17">
        <v>36.18</v>
      </c>
      <c r="G88" s="18">
        <v>2.0999999999999999E-3</v>
      </c>
      <c r="H88" s="40"/>
    </row>
    <row r="89" spans="1:8" ht="12.95" customHeight="1">
      <c r="A89" s="14" t="s">
        <v>3099</v>
      </c>
      <c r="B89" s="10" t="s">
        <v>3100</v>
      </c>
      <c r="C89" s="15" t="s">
        <v>3101</v>
      </c>
      <c r="D89" s="12" t="s">
        <v>26</v>
      </c>
      <c r="E89" s="16">
        <v>13178</v>
      </c>
      <c r="F89" s="17">
        <v>35.9</v>
      </c>
      <c r="G89" s="18">
        <v>2.0999999999999999E-3</v>
      </c>
      <c r="H89" s="40"/>
    </row>
    <row r="90" spans="1:8" ht="12.95" customHeight="1">
      <c r="A90" s="14" t="s">
        <v>3063</v>
      </c>
      <c r="B90" s="10" t="s">
        <v>3064</v>
      </c>
      <c r="C90" s="15" t="s">
        <v>3065</v>
      </c>
      <c r="D90" s="12" t="s">
        <v>267</v>
      </c>
      <c r="E90" s="16">
        <v>1876</v>
      </c>
      <c r="F90" s="17">
        <v>35.74</v>
      </c>
      <c r="G90" s="18">
        <v>2.0999999999999999E-3</v>
      </c>
      <c r="H90" s="40"/>
    </row>
    <row r="91" spans="1:8" ht="12.95" customHeight="1">
      <c r="A91" s="14" t="s">
        <v>3125</v>
      </c>
      <c r="B91" s="10" t="s">
        <v>3126</v>
      </c>
      <c r="C91" s="15" t="s">
        <v>3127</v>
      </c>
      <c r="D91" s="12" t="s">
        <v>14</v>
      </c>
      <c r="E91" s="16">
        <v>4730</v>
      </c>
      <c r="F91" s="17">
        <v>35.56</v>
      </c>
      <c r="G91" s="18">
        <v>2.0999999999999999E-3</v>
      </c>
      <c r="H91" s="40"/>
    </row>
    <row r="92" spans="1:8" ht="12.95" customHeight="1">
      <c r="A92" s="14" t="s">
        <v>1454</v>
      </c>
      <c r="B92" s="10" t="s">
        <v>1455</v>
      </c>
      <c r="C92" s="15" t="s">
        <v>1456</v>
      </c>
      <c r="D92" s="12" t="s">
        <v>84</v>
      </c>
      <c r="E92" s="16">
        <v>960</v>
      </c>
      <c r="F92" s="17">
        <v>34.42</v>
      </c>
      <c r="G92" s="18">
        <v>2E-3</v>
      </c>
      <c r="H92" s="40"/>
    </row>
    <row r="93" spans="1:8" ht="12.95" customHeight="1">
      <c r="A93" s="14" t="s">
        <v>377</v>
      </c>
      <c r="B93" s="10" t="s">
        <v>378</v>
      </c>
      <c r="C93" s="15" t="s">
        <v>379</v>
      </c>
      <c r="D93" s="12" t="s">
        <v>380</v>
      </c>
      <c r="E93" s="16">
        <v>6818</v>
      </c>
      <c r="F93" s="17">
        <v>33.020000000000003</v>
      </c>
      <c r="G93" s="18">
        <v>2E-3</v>
      </c>
      <c r="H93" s="40"/>
    </row>
    <row r="94" spans="1:8" ht="12.95" customHeight="1">
      <c r="A94" s="14" t="s">
        <v>240</v>
      </c>
      <c r="B94" s="10" t="s">
        <v>241</v>
      </c>
      <c r="C94" s="15" t="s">
        <v>242</v>
      </c>
      <c r="D94" s="12" t="s">
        <v>84</v>
      </c>
      <c r="E94" s="16">
        <v>8888</v>
      </c>
      <c r="F94" s="17">
        <v>32.03</v>
      </c>
      <c r="G94" s="18">
        <v>1.9E-3</v>
      </c>
      <c r="H94" s="40"/>
    </row>
    <row r="95" spans="1:8" ht="12.95" customHeight="1">
      <c r="A95" s="14" t="s">
        <v>1096</v>
      </c>
      <c r="B95" s="10" t="s">
        <v>1097</v>
      </c>
      <c r="C95" s="15" t="s">
        <v>1098</v>
      </c>
      <c r="D95" s="12" t="s">
        <v>26</v>
      </c>
      <c r="E95" s="16">
        <v>36267</v>
      </c>
      <c r="F95" s="17">
        <v>31.1</v>
      </c>
      <c r="G95" s="18">
        <v>1.8E-3</v>
      </c>
      <c r="H95" s="40"/>
    </row>
    <row r="96" spans="1:8" ht="12.95" customHeight="1">
      <c r="A96" s="14" t="s">
        <v>3170</v>
      </c>
      <c r="B96" s="10" t="s">
        <v>3171</v>
      </c>
      <c r="C96" s="15" t="s">
        <v>1182</v>
      </c>
      <c r="D96" s="12" t="s">
        <v>26</v>
      </c>
      <c r="E96" s="16">
        <v>248921</v>
      </c>
      <c r="F96" s="17">
        <v>30.87</v>
      </c>
      <c r="G96" s="18">
        <v>1.8E-3</v>
      </c>
      <c r="H96" s="40"/>
    </row>
    <row r="97" spans="1:8" ht="12.95" customHeight="1">
      <c r="A97" s="14" t="s">
        <v>1105</v>
      </c>
      <c r="B97" s="10" t="s">
        <v>1106</v>
      </c>
      <c r="C97" s="15" t="s">
        <v>1107</v>
      </c>
      <c r="D97" s="12" t="s">
        <v>18</v>
      </c>
      <c r="E97" s="16">
        <v>2110</v>
      </c>
      <c r="F97" s="17">
        <v>30.09</v>
      </c>
      <c r="G97" s="18">
        <v>1.8E-3</v>
      </c>
      <c r="H97" s="40"/>
    </row>
    <row r="98" spans="1:8" ht="12.95" customHeight="1">
      <c r="A98" s="14" t="s">
        <v>3081</v>
      </c>
      <c r="B98" s="10" t="s">
        <v>3082</v>
      </c>
      <c r="C98" s="15" t="s">
        <v>3083</v>
      </c>
      <c r="D98" s="12" t="s">
        <v>433</v>
      </c>
      <c r="E98" s="16">
        <v>22265</v>
      </c>
      <c r="F98" s="17">
        <v>29.58</v>
      </c>
      <c r="G98" s="18">
        <v>1.8E-3</v>
      </c>
      <c r="H98" s="40"/>
    </row>
    <row r="99" spans="1:8" ht="12.95" customHeight="1">
      <c r="A99" s="14" t="s">
        <v>393</v>
      </c>
      <c r="B99" s="10" t="s">
        <v>394</v>
      </c>
      <c r="C99" s="15" t="s">
        <v>395</v>
      </c>
      <c r="D99" s="12" t="s">
        <v>84</v>
      </c>
      <c r="E99" s="16">
        <v>956</v>
      </c>
      <c r="F99" s="17">
        <v>29.08</v>
      </c>
      <c r="G99" s="18">
        <v>1.6999999999999999E-3</v>
      </c>
      <c r="H99" s="40"/>
    </row>
    <row r="100" spans="1:8" ht="12.95" customHeight="1">
      <c r="A100" s="14" t="s">
        <v>1537</v>
      </c>
      <c r="B100" s="10" t="s">
        <v>1538</v>
      </c>
      <c r="C100" s="15" t="s">
        <v>1539</v>
      </c>
      <c r="D100" s="12" t="s">
        <v>139</v>
      </c>
      <c r="E100" s="16">
        <v>28163</v>
      </c>
      <c r="F100" s="17">
        <v>28.18</v>
      </c>
      <c r="G100" s="18">
        <v>1.6999999999999999E-3</v>
      </c>
      <c r="H100" s="40"/>
    </row>
    <row r="101" spans="1:8" ht="12.95" customHeight="1">
      <c r="A101" s="14" t="s">
        <v>3172</v>
      </c>
      <c r="B101" s="10" t="s">
        <v>3173</v>
      </c>
      <c r="C101" s="15" t="s">
        <v>3174</v>
      </c>
      <c r="D101" s="12" t="s">
        <v>14</v>
      </c>
      <c r="E101" s="16">
        <v>183</v>
      </c>
      <c r="F101" s="17">
        <v>27.52</v>
      </c>
      <c r="G101" s="18">
        <v>1.6000000000000001E-3</v>
      </c>
      <c r="H101" s="40"/>
    </row>
    <row r="102" spans="1:8" ht="12.95" customHeight="1">
      <c r="A102" s="14" t="s">
        <v>136</v>
      </c>
      <c r="B102" s="10" t="s">
        <v>137</v>
      </c>
      <c r="C102" s="15" t="s">
        <v>138</v>
      </c>
      <c r="D102" s="12" t="s">
        <v>139</v>
      </c>
      <c r="E102" s="16">
        <v>7949</v>
      </c>
      <c r="F102" s="17">
        <v>27.31</v>
      </c>
      <c r="G102" s="18">
        <v>1.6000000000000001E-3</v>
      </c>
      <c r="H102" s="40"/>
    </row>
    <row r="103" spans="1:8" ht="12.95" customHeight="1">
      <c r="A103" s="14" t="s">
        <v>3175</v>
      </c>
      <c r="B103" s="10" t="s">
        <v>3176</v>
      </c>
      <c r="C103" s="15" t="s">
        <v>3177</v>
      </c>
      <c r="D103" s="12" t="s">
        <v>115</v>
      </c>
      <c r="E103" s="16">
        <v>1080</v>
      </c>
      <c r="F103" s="17">
        <v>27.12</v>
      </c>
      <c r="G103" s="18">
        <v>1.6000000000000001E-3</v>
      </c>
      <c r="H103" s="40"/>
    </row>
    <row r="104" spans="1:8" ht="12.95" customHeight="1">
      <c r="A104" s="14" t="s">
        <v>1321</v>
      </c>
      <c r="B104" s="10" t="s">
        <v>1322</v>
      </c>
      <c r="C104" s="15" t="s">
        <v>1323</v>
      </c>
      <c r="D104" s="12" t="s">
        <v>165</v>
      </c>
      <c r="E104" s="16">
        <v>167</v>
      </c>
      <c r="F104" s="17">
        <v>27</v>
      </c>
      <c r="G104" s="18">
        <v>1.6000000000000001E-3</v>
      </c>
      <c r="H104" s="40"/>
    </row>
    <row r="105" spans="1:8" ht="12.95" customHeight="1">
      <c r="A105" s="14" t="s">
        <v>1460</v>
      </c>
      <c r="B105" s="10" t="s">
        <v>1461</v>
      </c>
      <c r="C105" s="15" t="s">
        <v>1462</v>
      </c>
      <c r="D105" s="12" t="s">
        <v>84</v>
      </c>
      <c r="E105" s="16">
        <v>4986</v>
      </c>
      <c r="F105" s="17">
        <v>23.2</v>
      </c>
      <c r="G105" s="18">
        <v>1.4E-3</v>
      </c>
      <c r="H105" s="40"/>
    </row>
    <row r="106" spans="1:8" ht="12.95" customHeight="1">
      <c r="A106" s="14" t="s">
        <v>3093</v>
      </c>
      <c r="B106" s="10" t="s">
        <v>3094</v>
      </c>
      <c r="C106" s="15" t="s">
        <v>3095</v>
      </c>
      <c r="D106" s="12" t="s">
        <v>26</v>
      </c>
      <c r="E106" s="16">
        <v>57915</v>
      </c>
      <c r="F106" s="17">
        <v>21.6</v>
      </c>
      <c r="G106" s="18">
        <v>1.2999999999999999E-3</v>
      </c>
      <c r="H106" s="40"/>
    </row>
    <row r="107" spans="1:8" ht="12.95" customHeight="1">
      <c r="A107" s="3"/>
      <c r="B107" s="20"/>
      <c r="C107" s="21" t="s">
        <v>297</v>
      </c>
      <c r="D107" s="21"/>
      <c r="E107" s="21"/>
      <c r="F107" s="22">
        <v>16855.48</v>
      </c>
      <c r="G107" s="23">
        <v>0.99780000000000002</v>
      </c>
      <c r="H107" s="24"/>
    </row>
    <row r="108" spans="1:8" ht="12.95" customHeight="1">
      <c r="A108" s="3"/>
      <c r="B108" s="10"/>
      <c r="C108" s="11" t="s">
        <v>298</v>
      </c>
      <c r="D108" s="12"/>
      <c r="E108" s="12"/>
      <c r="F108" s="12"/>
      <c r="G108" s="12"/>
      <c r="H108" s="13"/>
    </row>
    <row r="109" spans="1:8" ht="12.95" customHeight="1">
      <c r="A109" s="3"/>
      <c r="B109" s="20"/>
      <c r="C109" s="21" t="s">
        <v>297</v>
      </c>
      <c r="D109" s="21"/>
      <c r="E109" s="21"/>
      <c r="F109" s="22">
        <v>0</v>
      </c>
      <c r="G109" s="23">
        <v>0</v>
      </c>
      <c r="H109" s="24"/>
    </row>
    <row r="110" spans="1:8" ht="12.95" customHeight="1">
      <c r="A110" s="3"/>
      <c r="B110" s="26"/>
      <c r="C110" s="21" t="s">
        <v>303</v>
      </c>
      <c r="D110" s="27"/>
      <c r="E110" s="28"/>
      <c r="F110" s="29">
        <v>16855.48</v>
      </c>
      <c r="G110" s="30">
        <v>0.99780000000000002</v>
      </c>
      <c r="H110" s="31"/>
    </row>
    <row r="111" spans="1:8" ht="12.95" customHeight="1">
      <c r="A111" s="3"/>
      <c r="B111" s="10"/>
      <c r="C111" s="11" t="s">
        <v>304</v>
      </c>
      <c r="D111" s="12"/>
      <c r="E111" s="12"/>
      <c r="F111" s="12"/>
      <c r="G111" s="12"/>
      <c r="H111" s="13"/>
    </row>
    <row r="112" spans="1:8" ht="12.95" customHeight="1">
      <c r="A112" s="3"/>
      <c r="B112" s="10"/>
      <c r="C112" s="11" t="s">
        <v>5141</v>
      </c>
      <c r="D112" s="12"/>
      <c r="E112" s="12"/>
      <c r="F112" s="12"/>
      <c r="G112" s="12"/>
      <c r="H112" s="13"/>
    </row>
    <row r="113" spans="1:8" ht="12.95" customHeight="1">
      <c r="A113" s="4"/>
      <c r="B113" s="10"/>
      <c r="C113" s="15" t="s">
        <v>5142</v>
      </c>
      <c r="D113" s="12"/>
      <c r="E113" s="25"/>
      <c r="F113" s="17">
        <v>39.840000000000003</v>
      </c>
      <c r="G113" s="18">
        <v>2.3999999999999998E-3</v>
      </c>
      <c r="H113" s="40"/>
    </row>
    <row r="114" spans="1:8" ht="12.95" customHeight="1">
      <c r="A114" s="3"/>
      <c r="B114" s="26"/>
      <c r="C114" s="21" t="s">
        <v>303</v>
      </c>
      <c r="D114" s="27"/>
      <c r="E114" s="28"/>
      <c r="F114" s="29">
        <v>39.840000000000003</v>
      </c>
      <c r="G114" s="30">
        <v>2.3999999999999998E-3</v>
      </c>
      <c r="H114" s="31"/>
    </row>
    <row r="115" spans="1:8" ht="12.95" customHeight="1">
      <c r="A115" s="3"/>
      <c r="B115" s="10"/>
      <c r="C115" s="11" t="s">
        <v>312</v>
      </c>
      <c r="D115" s="12"/>
      <c r="E115" s="12"/>
      <c r="F115" s="12"/>
      <c r="G115" s="12"/>
      <c r="H115" s="13"/>
    </row>
    <row r="116" spans="1:8" ht="12.95" customHeight="1">
      <c r="A116" s="14" t="s">
        <v>315</v>
      </c>
      <c r="B116" s="10"/>
      <c r="C116" s="15" t="s">
        <v>316</v>
      </c>
      <c r="D116" s="12"/>
      <c r="E116" s="25"/>
      <c r="F116" s="17">
        <v>0</v>
      </c>
      <c r="G116" s="25" t="s">
        <v>302</v>
      </c>
      <c r="H116" s="40"/>
    </row>
    <row r="117" spans="1:8" ht="12.95" customHeight="1">
      <c r="A117" s="3"/>
      <c r="B117" s="26"/>
      <c r="C117" s="21" t="s">
        <v>303</v>
      </c>
      <c r="D117" s="27"/>
      <c r="E117" s="28"/>
      <c r="F117" s="29">
        <v>0</v>
      </c>
      <c r="G117" s="30">
        <v>0</v>
      </c>
      <c r="H117" s="31"/>
    </row>
    <row r="118" spans="1:8" ht="12.95" customHeight="1">
      <c r="A118" s="3"/>
      <c r="B118" s="26"/>
      <c r="C118" s="21" t="s">
        <v>317</v>
      </c>
      <c r="D118" s="27"/>
      <c r="E118" s="12"/>
      <c r="F118" s="29">
        <v>0.69</v>
      </c>
      <c r="G118" s="30">
        <v>-2.0000000000000001E-4</v>
      </c>
      <c r="H118" s="31"/>
    </row>
    <row r="119" spans="1:8" ht="12.95" customHeight="1">
      <c r="A119" s="3"/>
      <c r="B119" s="32"/>
      <c r="C119" s="33" t="s">
        <v>318</v>
      </c>
      <c r="D119" s="34"/>
      <c r="E119" s="34"/>
      <c r="F119" s="35">
        <v>16896.009658999999</v>
      </c>
      <c r="G119" s="36">
        <v>1</v>
      </c>
      <c r="H119" s="37"/>
    </row>
    <row r="120" spans="1:8" ht="12.95" customHeight="1">
      <c r="A120" s="3"/>
      <c r="B120" s="3"/>
      <c r="C120" s="4"/>
      <c r="D120" s="3"/>
      <c r="E120" s="3"/>
      <c r="F120" s="3"/>
      <c r="G120" s="3"/>
      <c r="H120" s="3"/>
    </row>
    <row r="121" spans="1:8" s="106" customFormat="1" ht="24" customHeight="1">
      <c r="A121" s="112"/>
      <c r="B121" s="212" t="s">
        <v>5398</v>
      </c>
      <c r="C121" s="212"/>
      <c r="D121" s="212"/>
      <c r="E121" s="212"/>
      <c r="F121" s="212"/>
      <c r="G121" s="212"/>
    </row>
    <row r="122" spans="1:8" s="106" customFormat="1">
      <c r="B122" s="212" t="s">
        <v>5399</v>
      </c>
      <c r="C122" s="212"/>
      <c r="D122" s="212"/>
      <c r="E122" s="212"/>
      <c r="F122" s="212"/>
      <c r="G122" s="212"/>
    </row>
    <row r="123" spans="1:8" s="106" customFormat="1">
      <c r="B123" s="113"/>
      <c r="C123" s="112"/>
      <c r="D123" s="112"/>
      <c r="E123" s="112"/>
      <c r="F123" s="112"/>
    </row>
    <row r="124" spans="1:8" s="106" customFormat="1">
      <c r="B124" s="114" t="s">
        <v>5400</v>
      </c>
      <c r="C124" s="112"/>
      <c r="D124" s="112"/>
      <c r="E124" s="112"/>
      <c r="F124" s="112"/>
    </row>
    <row r="125" spans="1:8" s="106" customFormat="1">
      <c r="B125" s="112"/>
      <c r="C125" s="113"/>
      <c r="D125" s="112"/>
      <c r="E125" s="112"/>
      <c r="F125" s="112"/>
      <c r="G125" s="112"/>
    </row>
    <row r="126" spans="1:8" s="106" customFormat="1">
      <c r="B126" s="213" t="s">
        <v>2</v>
      </c>
      <c r="C126" s="213" t="s">
        <v>3</v>
      </c>
      <c r="D126" s="213" t="s">
        <v>4</v>
      </c>
      <c r="E126" s="214" t="s">
        <v>5</v>
      </c>
      <c r="F126" s="115" t="s">
        <v>5401</v>
      </c>
      <c r="G126" s="214" t="s">
        <v>7</v>
      </c>
    </row>
    <row r="127" spans="1:8" s="106" customFormat="1">
      <c r="B127" s="213"/>
      <c r="C127" s="213"/>
      <c r="D127" s="213"/>
      <c r="E127" s="214"/>
      <c r="F127" s="115" t="s">
        <v>5402</v>
      </c>
      <c r="G127" s="214"/>
    </row>
    <row r="128" spans="1:8" s="106" customFormat="1">
      <c r="B128" s="116"/>
      <c r="C128" s="117" t="s">
        <v>9</v>
      </c>
      <c r="D128" s="116"/>
      <c r="E128" s="116"/>
      <c r="F128" s="116"/>
      <c r="G128" s="116"/>
    </row>
    <row r="129" spans="1:8" s="106" customFormat="1">
      <c r="B129" s="116"/>
      <c r="C129" s="117" t="s">
        <v>10</v>
      </c>
      <c r="D129" s="116"/>
      <c r="E129" s="116"/>
      <c r="F129" s="116"/>
      <c r="G129" s="116"/>
    </row>
    <row r="130" spans="1:8" s="106" customFormat="1">
      <c r="B130" s="116" t="s">
        <v>3171</v>
      </c>
      <c r="C130" s="116" t="s">
        <v>1182</v>
      </c>
      <c r="D130" s="116" t="s">
        <v>26</v>
      </c>
      <c r="E130" s="118">
        <v>2111</v>
      </c>
      <c r="F130" s="118">
        <v>0</v>
      </c>
      <c r="G130" s="119">
        <v>0</v>
      </c>
    </row>
    <row r="131" spans="1:8" s="106" customFormat="1">
      <c r="B131" s="116"/>
      <c r="C131" s="117" t="s">
        <v>303</v>
      </c>
      <c r="D131" s="116"/>
      <c r="E131" s="116"/>
      <c r="F131" s="118">
        <v>0</v>
      </c>
      <c r="G131" s="120">
        <v>0</v>
      </c>
    </row>
    <row r="132" spans="1:8" s="106" customFormat="1">
      <c r="B132" s="121"/>
      <c r="C132" s="117" t="s">
        <v>317</v>
      </c>
      <c r="D132" s="116"/>
      <c r="E132" s="116"/>
      <c r="F132" s="118">
        <v>0</v>
      </c>
      <c r="G132" s="120">
        <v>0</v>
      </c>
    </row>
    <row r="133" spans="1:8" s="106" customFormat="1">
      <c r="B133" s="121"/>
      <c r="C133" s="117" t="s">
        <v>318</v>
      </c>
      <c r="D133" s="116"/>
      <c r="E133" s="116"/>
      <c r="F133" s="118">
        <v>0</v>
      </c>
      <c r="G133" s="120">
        <v>0</v>
      </c>
    </row>
    <row r="134" spans="1:8" s="106" customFormat="1" ht="12.95" customHeight="1">
      <c r="A134" s="112"/>
      <c r="B134" s="112"/>
      <c r="C134" s="122" t="s">
        <v>5131</v>
      </c>
      <c r="D134" s="112"/>
      <c r="E134" s="112"/>
      <c r="F134" s="112"/>
      <c r="G134" s="112"/>
      <c r="H134" s="112"/>
    </row>
    <row r="135" spans="1:8" ht="12.95" customHeight="1">
      <c r="A135" s="3"/>
      <c r="B135" s="3"/>
      <c r="C135" s="2"/>
      <c r="D135" s="3"/>
      <c r="E135" s="3"/>
      <c r="F135" s="3"/>
      <c r="G135" s="3"/>
      <c r="H135" s="3"/>
    </row>
    <row r="136" spans="1:8" ht="12.95" customHeight="1">
      <c r="A136" s="3"/>
      <c r="B136" s="3"/>
      <c r="C136" s="2" t="s">
        <v>319</v>
      </c>
      <c r="D136" s="3"/>
      <c r="E136" s="3"/>
      <c r="F136" s="3"/>
      <c r="G136" s="3"/>
      <c r="H136" s="3"/>
    </row>
    <row r="137" spans="1:8" ht="12.95" customHeight="1">
      <c r="A137" s="3"/>
      <c r="B137" s="3"/>
      <c r="C137" s="2"/>
      <c r="D137" s="3"/>
      <c r="E137" s="3"/>
      <c r="F137" s="3"/>
      <c r="G137" s="3"/>
      <c r="H137" s="3"/>
    </row>
    <row r="138" spans="1:8" ht="12.95" customHeight="1">
      <c r="A138" s="3"/>
      <c r="B138" s="3"/>
      <c r="C138" s="63" t="s">
        <v>5224</v>
      </c>
      <c r="D138" s="3"/>
      <c r="E138" s="3"/>
      <c r="F138" s="3"/>
      <c r="G138" s="3"/>
      <c r="H138" s="3"/>
    </row>
    <row r="139" spans="1:8">
      <c r="F139" s="71" t="s">
        <v>5516</v>
      </c>
    </row>
    <row r="140" spans="1:8">
      <c r="B140" s="71" t="s">
        <v>5486</v>
      </c>
      <c r="F140" s="71" t="s">
        <v>5488</v>
      </c>
    </row>
  </sheetData>
  <mergeCells count="9">
    <mergeCell ref="B1:C1"/>
    <mergeCell ref="B2:C2"/>
    <mergeCell ref="B121:G121"/>
    <mergeCell ref="B122:G122"/>
    <mergeCell ref="B126:B127"/>
    <mergeCell ref="C126:C127"/>
    <mergeCell ref="D126:D127"/>
    <mergeCell ref="E126:E127"/>
    <mergeCell ref="G126:G127"/>
  </mergeCells>
  <hyperlinks>
    <hyperlink ref="H1" location="Index" display="Index" xr:uid="{1997BC40-BB5D-4FA5-A7F0-242A182493D9}"/>
  </hyperlinks>
  <pageMargins left="0" right="0" top="0" bottom="0" header="0" footer="0"/>
  <pageSetup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outlinePr summaryBelow="0"/>
  </sheetPr>
  <dimension ref="A1:H56"/>
  <sheetViews>
    <sheetView topLeftCell="A54"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3178</v>
      </c>
      <c r="B1" s="210" t="s">
        <v>5050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346</v>
      </c>
      <c r="B7" s="10" t="s">
        <v>347</v>
      </c>
      <c r="C7" s="15" t="s">
        <v>348</v>
      </c>
      <c r="D7" s="12" t="s">
        <v>349</v>
      </c>
      <c r="E7" s="16">
        <v>37237</v>
      </c>
      <c r="F7" s="17">
        <v>271.18</v>
      </c>
      <c r="G7" s="18">
        <v>0.10009999999999999</v>
      </c>
      <c r="H7" s="40"/>
    </row>
    <row r="8" spans="1:8" ht="12.95" customHeight="1">
      <c r="A8" s="14" t="s">
        <v>387</v>
      </c>
      <c r="B8" s="10" t="s">
        <v>388</v>
      </c>
      <c r="C8" s="15" t="s">
        <v>389</v>
      </c>
      <c r="D8" s="12" t="s">
        <v>14</v>
      </c>
      <c r="E8" s="16">
        <v>118346</v>
      </c>
      <c r="F8" s="17">
        <v>261.72000000000003</v>
      </c>
      <c r="G8" s="18">
        <v>9.6600000000000005E-2</v>
      </c>
      <c r="H8" s="40"/>
    </row>
    <row r="9" spans="1:8" ht="12.95" customHeight="1">
      <c r="A9" s="14" t="s">
        <v>343</v>
      </c>
      <c r="B9" s="10" t="s">
        <v>344</v>
      </c>
      <c r="C9" s="15" t="s">
        <v>345</v>
      </c>
      <c r="D9" s="12" t="s">
        <v>14</v>
      </c>
      <c r="E9" s="16">
        <v>10427</v>
      </c>
      <c r="F9" s="17">
        <v>241.65</v>
      </c>
      <c r="G9" s="18">
        <v>8.9200000000000002E-2</v>
      </c>
      <c r="H9" s="40"/>
    </row>
    <row r="10" spans="1:8" ht="12.95" customHeight="1">
      <c r="A10" s="14" t="s">
        <v>437</v>
      </c>
      <c r="B10" s="10" t="s">
        <v>438</v>
      </c>
      <c r="C10" s="15" t="s">
        <v>439</v>
      </c>
      <c r="D10" s="12" t="s">
        <v>14</v>
      </c>
      <c r="E10" s="16">
        <v>7108</v>
      </c>
      <c r="F10" s="17">
        <v>223.45</v>
      </c>
      <c r="G10" s="18">
        <v>8.2500000000000004E-2</v>
      </c>
      <c r="H10" s="40"/>
    </row>
    <row r="11" spans="1:8" ht="12.95" customHeight="1">
      <c r="A11" s="14" t="s">
        <v>1128</v>
      </c>
      <c r="B11" s="10" t="s">
        <v>1129</v>
      </c>
      <c r="C11" s="15" t="s">
        <v>1130</v>
      </c>
      <c r="D11" s="12" t="s">
        <v>38</v>
      </c>
      <c r="E11" s="16">
        <v>6579</v>
      </c>
      <c r="F11" s="17">
        <v>156.28</v>
      </c>
      <c r="G11" s="18">
        <v>5.7700000000000001E-2</v>
      </c>
      <c r="H11" s="40"/>
    </row>
    <row r="12" spans="1:8" ht="12.95" customHeight="1">
      <c r="A12" s="14" t="s">
        <v>153</v>
      </c>
      <c r="B12" s="10" t="s">
        <v>154</v>
      </c>
      <c r="C12" s="15" t="s">
        <v>155</v>
      </c>
      <c r="D12" s="12" t="s">
        <v>34</v>
      </c>
      <c r="E12" s="16">
        <v>2095</v>
      </c>
      <c r="F12" s="17">
        <v>148.07</v>
      </c>
      <c r="G12" s="18">
        <v>5.4699999999999999E-2</v>
      </c>
      <c r="H12" s="40"/>
    </row>
    <row r="13" spans="1:8" ht="12.95" customHeight="1">
      <c r="A13" s="14" t="s">
        <v>414</v>
      </c>
      <c r="B13" s="10" t="s">
        <v>415</v>
      </c>
      <c r="C13" s="15" t="s">
        <v>416</v>
      </c>
      <c r="D13" s="12" t="s">
        <v>34</v>
      </c>
      <c r="E13" s="16">
        <v>15094</v>
      </c>
      <c r="F13" s="17">
        <v>126.11</v>
      </c>
      <c r="G13" s="18">
        <v>4.6600000000000003E-2</v>
      </c>
      <c r="H13" s="40"/>
    </row>
    <row r="14" spans="1:8" ht="12.95" customHeight="1">
      <c r="A14" s="14" t="s">
        <v>1515</v>
      </c>
      <c r="B14" s="10" t="s">
        <v>1516</v>
      </c>
      <c r="C14" s="15" t="s">
        <v>1517</v>
      </c>
      <c r="D14" s="12" t="s">
        <v>45</v>
      </c>
      <c r="E14" s="16">
        <v>2348</v>
      </c>
      <c r="F14" s="17">
        <v>110.61</v>
      </c>
      <c r="G14" s="18">
        <v>4.0800000000000003E-2</v>
      </c>
      <c r="H14" s="40"/>
    </row>
    <row r="15" spans="1:8" ht="12.95" customHeight="1">
      <c r="A15" s="14" t="s">
        <v>1140</v>
      </c>
      <c r="B15" s="10" t="s">
        <v>1141</v>
      </c>
      <c r="C15" s="15" t="s">
        <v>1142</v>
      </c>
      <c r="D15" s="12" t="s">
        <v>14</v>
      </c>
      <c r="E15" s="16">
        <v>561</v>
      </c>
      <c r="F15" s="17">
        <v>107.45</v>
      </c>
      <c r="G15" s="18">
        <v>3.9699999999999999E-2</v>
      </c>
      <c r="H15" s="40"/>
    </row>
    <row r="16" spans="1:8" ht="12.95" customHeight="1">
      <c r="A16" s="14" t="s">
        <v>56</v>
      </c>
      <c r="B16" s="10" t="s">
        <v>57</v>
      </c>
      <c r="C16" s="15" t="s">
        <v>58</v>
      </c>
      <c r="D16" s="12" t="s">
        <v>59</v>
      </c>
      <c r="E16" s="16">
        <v>1588</v>
      </c>
      <c r="F16" s="17">
        <v>90.32</v>
      </c>
      <c r="G16" s="18">
        <v>3.3300000000000003E-2</v>
      </c>
      <c r="H16" s="40"/>
    </row>
    <row r="17" spans="1:8" ht="12.95" customHeight="1">
      <c r="A17" s="14" t="s">
        <v>100</v>
      </c>
      <c r="B17" s="10" t="s">
        <v>101</v>
      </c>
      <c r="C17" s="15" t="s">
        <v>102</v>
      </c>
      <c r="D17" s="12" t="s">
        <v>14</v>
      </c>
      <c r="E17" s="16">
        <v>9444</v>
      </c>
      <c r="F17" s="17">
        <v>73.53</v>
      </c>
      <c r="G17" s="18">
        <v>2.7099999999999999E-2</v>
      </c>
      <c r="H17" s="40"/>
    </row>
    <row r="18" spans="1:8" ht="12.95" customHeight="1">
      <c r="A18" s="14" t="s">
        <v>227</v>
      </c>
      <c r="B18" s="10" t="s">
        <v>228</v>
      </c>
      <c r="C18" s="15" t="s">
        <v>229</v>
      </c>
      <c r="D18" s="12" t="s">
        <v>45</v>
      </c>
      <c r="E18" s="16">
        <v>1217</v>
      </c>
      <c r="F18" s="17">
        <v>70.650000000000006</v>
      </c>
      <c r="G18" s="18">
        <v>2.6100000000000002E-2</v>
      </c>
      <c r="H18" s="40"/>
    </row>
    <row r="19" spans="1:8" ht="12.95" customHeight="1">
      <c r="A19" s="14" t="s">
        <v>1161</v>
      </c>
      <c r="B19" s="10" t="s">
        <v>1162</v>
      </c>
      <c r="C19" s="15" t="s">
        <v>1163</v>
      </c>
      <c r="D19" s="12" t="s">
        <v>34</v>
      </c>
      <c r="E19" s="16">
        <v>2052</v>
      </c>
      <c r="F19" s="17">
        <v>66.489999999999995</v>
      </c>
      <c r="G19" s="18">
        <v>2.4500000000000001E-2</v>
      </c>
      <c r="H19" s="40"/>
    </row>
    <row r="20" spans="1:8" ht="12.95" customHeight="1">
      <c r="A20" s="14" t="s">
        <v>1164</v>
      </c>
      <c r="B20" s="10" t="s">
        <v>1165</v>
      </c>
      <c r="C20" s="15" t="s">
        <v>1166</v>
      </c>
      <c r="D20" s="12" t="s">
        <v>14</v>
      </c>
      <c r="E20" s="16">
        <v>1860</v>
      </c>
      <c r="F20" s="17">
        <v>65.95</v>
      </c>
      <c r="G20" s="18">
        <v>2.4299999999999999E-2</v>
      </c>
      <c r="H20" s="40"/>
    </row>
    <row r="21" spans="1:8" ht="12.95" customHeight="1">
      <c r="A21" s="14" t="s">
        <v>1491</v>
      </c>
      <c r="B21" s="10" t="s">
        <v>1492</v>
      </c>
      <c r="C21" s="15" t="s">
        <v>1493</v>
      </c>
      <c r="D21" s="12" t="s">
        <v>14</v>
      </c>
      <c r="E21" s="16">
        <v>5966</v>
      </c>
      <c r="F21" s="17">
        <v>55.07</v>
      </c>
      <c r="G21" s="18">
        <v>2.0299999999999999E-2</v>
      </c>
      <c r="H21" s="40"/>
    </row>
    <row r="22" spans="1:8" ht="12.95" customHeight="1">
      <c r="A22" s="14" t="s">
        <v>3048</v>
      </c>
      <c r="B22" s="10" t="s">
        <v>3049</v>
      </c>
      <c r="C22" s="15" t="s">
        <v>3050</v>
      </c>
      <c r="D22" s="12" t="s">
        <v>14</v>
      </c>
      <c r="E22" s="16">
        <v>9199</v>
      </c>
      <c r="F22" s="17">
        <v>54.73</v>
      </c>
      <c r="G22" s="18">
        <v>2.0199999999999999E-2</v>
      </c>
      <c r="H22" s="40"/>
    </row>
    <row r="23" spans="1:8" ht="12.95" customHeight="1">
      <c r="A23" s="14" t="s">
        <v>2631</v>
      </c>
      <c r="B23" s="10" t="s">
        <v>2632</v>
      </c>
      <c r="C23" s="15" t="s">
        <v>2633</v>
      </c>
      <c r="D23" s="12" t="s">
        <v>38</v>
      </c>
      <c r="E23" s="16">
        <v>3950</v>
      </c>
      <c r="F23" s="17">
        <v>53.73</v>
      </c>
      <c r="G23" s="18">
        <v>1.9800000000000002E-2</v>
      </c>
      <c r="H23" s="40"/>
    </row>
    <row r="24" spans="1:8" ht="12.95" customHeight="1">
      <c r="A24" s="14" t="s">
        <v>1173</v>
      </c>
      <c r="B24" s="10" t="s">
        <v>1174</v>
      </c>
      <c r="C24" s="15" t="s">
        <v>1175</v>
      </c>
      <c r="D24" s="12" t="s">
        <v>34</v>
      </c>
      <c r="E24" s="16">
        <v>2199</v>
      </c>
      <c r="F24" s="17">
        <v>52.13</v>
      </c>
      <c r="G24" s="18">
        <v>1.9199999999999998E-2</v>
      </c>
      <c r="H24" s="40"/>
    </row>
    <row r="25" spans="1:8" ht="12.95" customHeight="1">
      <c r="A25" s="14" t="s">
        <v>1176</v>
      </c>
      <c r="B25" s="10" t="s">
        <v>1177</v>
      </c>
      <c r="C25" s="15" t="s">
        <v>1178</v>
      </c>
      <c r="D25" s="12" t="s">
        <v>34</v>
      </c>
      <c r="E25" s="16">
        <v>2047</v>
      </c>
      <c r="F25" s="17">
        <v>50.14</v>
      </c>
      <c r="G25" s="18">
        <v>1.8499999999999999E-2</v>
      </c>
      <c r="H25" s="40"/>
    </row>
    <row r="26" spans="1:8" ht="12.95" customHeight="1">
      <c r="A26" s="14" t="s">
        <v>63</v>
      </c>
      <c r="B26" s="10" t="s">
        <v>64</v>
      </c>
      <c r="C26" s="15" t="s">
        <v>65</v>
      </c>
      <c r="D26" s="12" t="s">
        <v>66</v>
      </c>
      <c r="E26" s="16">
        <v>14544</v>
      </c>
      <c r="F26" s="17">
        <v>47.17</v>
      </c>
      <c r="G26" s="18">
        <v>1.7399999999999999E-2</v>
      </c>
      <c r="H26" s="40"/>
    </row>
    <row r="27" spans="1:8" ht="12.95" customHeight="1">
      <c r="A27" s="14" t="s">
        <v>3066</v>
      </c>
      <c r="B27" s="10" t="s">
        <v>3067</v>
      </c>
      <c r="C27" s="15" t="s">
        <v>3068</v>
      </c>
      <c r="D27" s="12" t="s">
        <v>95</v>
      </c>
      <c r="E27" s="16">
        <v>1206</v>
      </c>
      <c r="F27" s="17">
        <v>44.03</v>
      </c>
      <c r="G27" s="18">
        <v>1.6299999999999999E-2</v>
      </c>
      <c r="H27" s="40"/>
    </row>
    <row r="28" spans="1:8" ht="12.95" customHeight="1">
      <c r="A28" s="14" t="s">
        <v>35</v>
      </c>
      <c r="B28" s="10" t="s">
        <v>36</v>
      </c>
      <c r="C28" s="15" t="s">
        <v>37</v>
      </c>
      <c r="D28" s="12" t="s">
        <v>38</v>
      </c>
      <c r="E28" s="16">
        <v>3652</v>
      </c>
      <c r="F28" s="17">
        <v>43.86</v>
      </c>
      <c r="G28" s="18">
        <v>1.6199999999999999E-2</v>
      </c>
      <c r="H28" s="40"/>
    </row>
    <row r="29" spans="1:8" ht="12.95" customHeight="1">
      <c r="A29" s="14" t="s">
        <v>3096</v>
      </c>
      <c r="B29" s="10" t="s">
        <v>3097</v>
      </c>
      <c r="C29" s="15" t="s">
        <v>3098</v>
      </c>
      <c r="D29" s="12" t="s">
        <v>14</v>
      </c>
      <c r="E29" s="16">
        <v>8147</v>
      </c>
      <c r="F29" s="17">
        <v>43.86</v>
      </c>
      <c r="G29" s="18">
        <v>1.6199999999999999E-2</v>
      </c>
      <c r="H29" s="40"/>
    </row>
    <row r="30" spans="1:8" ht="12.95" customHeight="1">
      <c r="A30" s="14" t="s">
        <v>106</v>
      </c>
      <c r="B30" s="10" t="s">
        <v>107</v>
      </c>
      <c r="C30" s="15" t="s">
        <v>108</v>
      </c>
      <c r="D30" s="12" t="s">
        <v>38</v>
      </c>
      <c r="E30" s="16">
        <v>9308</v>
      </c>
      <c r="F30" s="17">
        <v>41.72</v>
      </c>
      <c r="G30" s="18">
        <v>1.54E-2</v>
      </c>
      <c r="H30" s="40"/>
    </row>
    <row r="31" spans="1:8" ht="12.95" customHeight="1">
      <c r="A31" s="14" t="s">
        <v>1485</v>
      </c>
      <c r="B31" s="10" t="s">
        <v>1486</v>
      </c>
      <c r="C31" s="15" t="s">
        <v>1487</v>
      </c>
      <c r="D31" s="12" t="s">
        <v>14</v>
      </c>
      <c r="E31" s="16">
        <v>4698</v>
      </c>
      <c r="F31" s="17">
        <v>41.48</v>
      </c>
      <c r="G31" s="18">
        <v>1.5299999999999999E-2</v>
      </c>
      <c r="H31" s="40"/>
    </row>
    <row r="32" spans="1:8" ht="12.95" customHeight="1">
      <c r="A32" s="14" t="s">
        <v>78</v>
      </c>
      <c r="B32" s="10" t="s">
        <v>79</v>
      </c>
      <c r="C32" s="15" t="s">
        <v>80</v>
      </c>
      <c r="D32" s="12" t="s">
        <v>45</v>
      </c>
      <c r="E32" s="16">
        <v>3531</v>
      </c>
      <c r="F32" s="17">
        <v>35.82</v>
      </c>
      <c r="G32" s="18">
        <v>1.32E-2</v>
      </c>
      <c r="H32" s="40"/>
    </row>
    <row r="33" spans="1:8" ht="12.95" customHeight="1">
      <c r="A33" s="14" t="s">
        <v>96</v>
      </c>
      <c r="B33" s="10" t="s">
        <v>97</v>
      </c>
      <c r="C33" s="15" t="s">
        <v>98</v>
      </c>
      <c r="D33" s="12" t="s">
        <v>99</v>
      </c>
      <c r="E33" s="16">
        <v>93</v>
      </c>
      <c r="F33" s="17">
        <v>35.700000000000003</v>
      </c>
      <c r="G33" s="18">
        <v>1.32E-2</v>
      </c>
      <c r="H33" s="40"/>
    </row>
    <row r="34" spans="1:8" ht="12.95" customHeight="1">
      <c r="A34" s="14" t="s">
        <v>2768</v>
      </c>
      <c r="B34" s="10" t="s">
        <v>2769</v>
      </c>
      <c r="C34" s="15" t="s">
        <v>2770</v>
      </c>
      <c r="D34" s="12" t="s">
        <v>14</v>
      </c>
      <c r="E34" s="16">
        <v>2101</v>
      </c>
      <c r="F34" s="17">
        <v>30.14</v>
      </c>
      <c r="G34" s="18">
        <v>1.11E-2</v>
      </c>
      <c r="H34" s="40"/>
    </row>
    <row r="35" spans="1:8" ht="12.95" customHeight="1">
      <c r="A35" s="14" t="s">
        <v>3063</v>
      </c>
      <c r="B35" s="10" t="s">
        <v>3064</v>
      </c>
      <c r="C35" s="15" t="s">
        <v>3065</v>
      </c>
      <c r="D35" s="12" t="s">
        <v>267</v>
      </c>
      <c r="E35" s="16">
        <v>1517</v>
      </c>
      <c r="F35" s="17">
        <v>28.9</v>
      </c>
      <c r="G35" s="18">
        <v>1.0699999999999999E-2</v>
      </c>
      <c r="H35" s="40"/>
    </row>
    <row r="36" spans="1:8" ht="12.95" customHeight="1">
      <c r="A36" s="14" t="s">
        <v>3125</v>
      </c>
      <c r="B36" s="10" t="s">
        <v>3126</v>
      </c>
      <c r="C36" s="15" t="s">
        <v>3127</v>
      </c>
      <c r="D36" s="12" t="s">
        <v>14</v>
      </c>
      <c r="E36" s="16">
        <v>3828</v>
      </c>
      <c r="F36" s="17">
        <v>28.78</v>
      </c>
      <c r="G36" s="18">
        <v>1.06E-2</v>
      </c>
      <c r="H36" s="40"/>
    </row>
    <row r="37" spans="1:8" ht="12.95" customHeight="1">
      <c r="A37" s="3"/>
      <c r="B37" s="20"/>
      <c r="C37" s="21" t="s">
        <v>297</v>
      </c>
      <c r="D37" s="21"/>
      <c r="E37" s="21"/>
      <c r="F37" s="22">
        <v>2700.72</v>
      </c>
      <c r="G37" s="23">
        <v>0.99680000000000002</v>
      </c>
      <c r="H37" s="24"/>
    </row>
    <row r="38" spans="1:8" ht="12.95" customHeight="1">
      <c r="A38" s="3"/>
      <c r="B38" s="26"/>
      <c r="C38" s="11" t="s">
        <v>298</v>
      </c>
      <c r="D38" s="27"/>
      <c r="E38" s="27"/>
      <c r="F38" s="38" t="s">
        <v>475</v>
      </c>
      <c r="G38" s="38" t="s">
        <v>475</v>
      </c>
      <c r="H38" s="39" t="s">
        <v>475</v>
      </c>
    </row>
    <row r="39" spans="1:8" ht="12.95" customHeight="1">
      <c r="A39" s="3"/>
      <c r="B39" s="26"/>
      <c r="C39" s="21" t="s">
        <v>297</v>
      </c>
      <c r="D39" s="27"/>
      <c r="E39" s="27"/>
      <c r="F39" s="38" t="s">
        <v>475</v>
      </c>
      <c r="G39" s="38" t="s">
        <v>475</v>
      </c>
      <c r="H39" s="39" t="s">
        <v>475</v>
      </c>
    </row>
    <row r="40" spans="1:8" ht="12.95" customHeight="1">
      <c r="A40" s="3"/>
      <c r="B40" s="26"/>
      <c r="C40" s="21" t="s">
        <v>303</v>
      </c>
      <c r="D40" s="27"/>
      <c r="E40" s="28"/>
      <c r="F40" s="29">
        <v>2700.72</v>
      </c>
      <c r="G40" s="30">
        <v>0.99680000000000002</v>
      </c>
      <c r="H40" s="31"/>
    </row>
    <row r="41" spans="1:8" ht="12.95" customHeight="1">
      <c r="A41" s="3"/>
      <c r="B41" s="10"/>
      <c r="C41" s="11" t="s">
        <v>304</v>
      </c>
      <c r="D41" s="12"/>
      <c r="E41" s="12"/>
      <c r="F41" s="12"/>
      <c r="G41" s="12"/>
      <c r="H41" s="13"/>
    </row>
    <row r="42" spans="1:8" ht="12.95" customHeight="1">
      <c r="A42" s="3"/>
      <c r="B42" s="10"/>
      <c r="C42" s="11" t="s">
        <v>5141</v>
      </c>
      <c r="D42" s="12"/>
      <c r="E42" s="12"/>
      <c r="F42" s="12"/>
      <c r="G42" s="12"/>
      <c r="H42" s="13"/>
    </row>
    <row r="43" spans="1:8" ht="12.95" customHeight="1">
      <c r="A43" s="4"/>
      <c r="B43" s="10"/>
      <c r="C43" s="15" t="s">
        <v>5142</v>
      </c>
      <c r="D43" s="12"/>
      <c r="E43" s="25"/>
      <c r="F43" s="17">
        <v>41.97</v>
      </c>
      <c r="G43" s="18">
        <v>1.55E-2</v>
      </c>
      <c r="H43" s="40"/>
    </row>
    <row r="44" spans="1:8" ht="12.95" customHeight="1">
      <c r="A44" s="3"/>
      <c r="B44" s="26"/>
      <c r="C44" s="21" t="s">
        <v>303</v>
      </c>
      <c r="D44" s="27"/>
      <c r="E44" s="28"/>
      <c r="F44" s="29">
        <v>41.97</v>
      </c>
      <c r="G44" s="30">
        <v>1.55E-2</v>
      </c>
      <c r="H44" s="31"/>
    </row>
    <row r="45" spans="1:8" ht="12.95" customHeight="1">
      <c r="A45" s="3"/>
      <c r="B45" s="10"/>
      <c r="C45" s="11" t="s">
        <v>312</v>
      </c>
      <c r="D45" s="12"/>
      <c r="E45" s="12"/>
      <c r="F45" s="12"/>
      <c r="G45" s="12"/>
      <c r="H45" s="13"/>
    </row>
    <row r="46" spans="1:8" ht="12.95" customHeight="1">
      <c r="A46" s="14" t="s">
        <v>315</v>
      </c>
      <c r="B46" s="10"/>
      <c r="C46" s="15" t="s">
        <v>316</v>
      </c>
      <c r="D46" s="12"/>
      <c r="E46" s="25"/>
      <c r="F46" s="17">
        <v>0</v>
      </c>
      <c r="G46" s="25" t="s">
        <v>302</v>
      </c>
      <c r="H46" s="40"/>
    </row>
    <row r="47" spans="1:8" ht="12.95" customHeight="1">
      <c r="A47" s="3"/>
      <c r="B47" s="26"/>
      <c r="C47" s="21" t="s">
        <v>303</v>
      </c>
      <c r="D47" s="27"/>
      <c r="E47" s="28"/>
      <c r="F47" s="29">
        <v>0</v>
      </c>
      <c r="G47" s="30">
        <v>0</v>
      </c>
      <c r="H47" s="31"/>
    </row>
    <row r="48" spans="1:8" ht="12.95" customHeight="1">
      <c r="A48" s="3"/>
      <c r="B48" s="26"/>
      <c r="C48" s="21" t="s">
        <v>317</v>
      </c>
      <c r="D48" s="27"/>
      <c r="E48" s="12"/>
      <c r="F48" s="29">
        <v>-34.270000000000003</v>
      </c>
      <c r="G48" s="30">
        <v>-1.23E-2</v>
      </c>
      <c r="H48" s="31"/>
    </row>
    <row r="49" spans="1:8" ht="12.95" customHeight="1">
      <c r="A49" s="3"/>
      <c r="B49" s="32"/>
      <c r="C49" s="33" t="s">
        <v>318</v>
      </c>
      <c r="D49" s="34"/>
      <c r="E49" s="34"/>
      <c r="F49" s="35">
        <v>2708.4244617000004</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319</v>
      </c>
      <c r="D52" s="3"/>
      <c r="E52" s="3"/>
      <c r="F52" s="3"/>
      <c r="G52" s="3"/>
      <c r="H52" s="3"/>
    </row>
    <row r="53" spans="1:8" ht="12.95" customHeight="1">
      <c r="A53" s="3"/>
      <c r="B53" s="3"/>
      <c r="C53" s="2"/>
      <c r="D53" s="3"/>
      <c r="E53" s="3"/>
      <c r="F53" s="3"/>
      <c r="G53" s="3"/>
      <c r="H53" s="3"/>
    </row>
    <row r="54" spans="1:8" ht="12.95" customHeight="1">
      <c r="A54" s="3"/>
      <c r="B54" s="3"/>
      <c r="C54" s="63" t="s">
        <v>5148</v>
      </c>
      <c r="D54" s="3"/>
      <c r="E54" s="3"/>
      <c r="F54" s="3"/>
      <c r="G54" s="3"/>
      <c r="H54" s="3"/>
    </row>
    <row r="55" spans="1:8">
      <c r="F55" s="71" t="s">
        <v>5498</v>
      </c>
    </row>
    <row r="56" spans="1:8">
      <c r="B56" s="71" t="s">
        <v>5486</v>
      </c>
      <c r="F56" s="71" t="s">
        <v>5488</v>
      </c>
    </row>
  </sheetData>
  <mergeCells count="2">
    <mergeCell ref="B1:C1"/>
    <mergeCell ref="B2:C2"/>
  </mergeCells>
  <hyperlinks>
    <hyperlink ref="H1" location="Index" display="Index" xr:uid="{C3D957E3-F02C-4177-935B-FCCB721A0AC9}"/>
  </hyperlinks>
  <pageMargins left="0" right="0" top="0" bottom="0" header="0" footer="0"/>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outlinePr summaryBelow="0"/>
  </sheetPr>
  <dimension ref="A1:H7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3179</v>
      </c>
      <c r="B1" s="210" t="s">
        <v>5051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2320</v>
      </c>
      <c r="F7" s="17">
        <v>39.729999999999997</v>
      </c>
      <c r="G7" s="18">
        <v>0.1027</v>
      </c>
      <c r="H7" s="40"/>
    </row>
    <row r="8" spans="1:8" ht="12.95" customHeight="1">
      <c r="A8" s="14" t="s">
        <v>149</v>
      </c>
      <c r="B8" s="10" t="s">
        <v>150</v>
      </c>
      <c r="C8" s="15" t="s">
        <v>151</v>
      </c>
      <c r="D8" s="12" t="s">
        <v>152</v>
      </c>
      <c r="E8" s="16">
        <v>2204</v>
      </c>
      <c r="F8" s="17">
        <v>38.9</v>
      </c>
      <c r="G8" s="18">
        <v>0.10059999999999999</v>
      </c>
      <c r="H8" s="40"/>
    </row>
    <row r="9" spans="1:8" ht="12.95" customHeight="1">
      <c r="A9" s="14" t="s">
        <v>334</v>
      </c>
      <c r="B9" s="10" t="s">
        <v>335</v>
      </c>
      <c r="C9" s="15" t="s">
        <v>336</v>
      </c>
      <c r="D9" s="12" t="s">
        <v>30</v>
      </c>
      <c r="E9" s="16">
        <v>1041</v>
      </c>
      <c r="F9" s="17">
        <v>36.74</v>
      </c>
      <c r="G9" s="18">
        <v>9.5000000000000001E-2</v>
      </c>
      <c r="H9" s="40"/>
    </row>
    <row r="10" spans="1:8" ht="12.95" customHeight="1">
      <c r="A10" s="14" t="s">
        <v>387</v>
      </c>
      <c r="B10" s="10" t="s">
        <v>388</v>
      </c>
      <c r="C10" s="15" t="s">
        <v>389</v>
      </c>
      <c r="D10" s="12" t="s">
        <v>14</v>
      </c>
      <c r="E10" s="16">
        <v>15960</v>
      </c>
      <c r="F10" s="17">
        <v>35.299999999999997</v>
      </c>
      <c r="G10" s="18">
        <v>9.1300000000000006E-2</v>
      </c>
      <c r="H10" s="40"/>
    </row>
    <row r="11" spans="1:8" ht="12.95" customHeight="1">
      <c r="A11" s="14" t="s">
        <v>343</v>
      </c>
      <c r="B11" s="10" t="s">
        <v>344</v>
      </c>
      <c r="C11" s="15" t="s">
        <v>345</v>
      </c>
      <c r="D11" s="12" t="s">
        <v>14</v>
      </c>
      <c r="E11" s="16">
        <v>1474</v>
      </c>
      <c r="F11" s="17">
        <v>34.159999999999997</v>
      </c>
      <c r="G11" s="18">
        <v>8.8300000000000003E-2</v>
      </c>
      <c r="H11" s="40"/>
    </row>
    <row r="12" spans="1:8" ht="12.95" customHeight="1">
      <c r="A12" s="14" t="s">
        <v>340</v>
      </c>
      <c r="B12" s="10" t="s">
        <v>341</v>
      </c>
      <c r="C12" s="15" t="s">
        <v>342</v>
      </c>
      <c r="D12" s="12" t="s">
        <v>30</v>
      </c>
      <c r="E12" s="16">
        <v>1132</v>
      </c>
      <c r="F12" s="17">
        <v>17.45</v>
      </c>
      <c r="G12" s="18">
        <v>4.5100000000000001E-2</v>
      </c>
      <c r="H12" s="40"/>
    </row>
    <row r="13" spans="1:8" ht="12.95" customHeight="1">
      <c r="A13" s="14" t="s">
        <v>1134</v>
      </c>
      <c r="B13" s="10" t="s">
        <v>1135</v>
      </c>
      <c r="C13" s="15" t="s">
        <v>1136</v>
      </c>
      <c r="D13" s="12" t="s">
        <v>139</v>
      </c>
      <c r="E13" s="16">
        <v>1427</v>
      </c>
      <c r="F13" s="17">
        <v>15.29</v>
      </c>
      <c r="G13" s="18">
        <v>3.95E-2</v>
      </c>
      <c r="H13" s="40"/>
    </row>
    <row r="14" spans="1:8" ht="12.95" customHeight="1">
      <c r="A14" s="14" t="s">
        <v>417</v>
      </c>
      <c r="B14" s="10" t="s">
        <v>418</v>
      </c>
      <c r="C14" s="15" t="s">
        <v>419</v>
      </c>
      <c r="D14" s="12" t="s">
        <v>135</v>
      </c>
      <c r="E14" s="16">
        <v>6237</v>
      </c>
      <c r="F14" s="17">
        <v>12.89</v>
      </c>
      <c r="G14" s="18">
        <v>3.3300000000000003E-2</v>
      </c>
      <c r="H14" s="40"/>
    </row>
    <row r="15" spans="1:8" ht="12.95" customHeight="1">
      <c r="A15" s="14" t="s">
        <v>1140</v>
      </c>
      <c r="B15" s="10" t="s">
        <v>1141</v>
      </c>
      <c r="C15" s="15" t="s">
        <v>1142</v>
      </c>
      <c r="D15" s="12" t="s">
        <v>14</v>
      </c>
      <c r="E15" s="16">
        <v>66</v>
      </c>
      <c r="F15" s="17">
        <v>12.64</v>
      </c>
      <c r="G15" s="18">
        <v>3.27E-2</v>
      </c>
      <c r="H15" s="40"/>
    </row>
    <row r="16" spans="1:8" ht="12.95" customHeight="1">
      <c r="A16" s="14" t="s">
        <v>132</v>
      </c>
      <c r="B16" s="10" t="s">
        <v>133</v>
      </c>
      <c r="C16" s="15" t="s">
        <v>134</v>
      </c>
      <c r="D16" s="12" t="s">
        <v>135</v>
      </c>
      <c r="E16" s="16">
        <v>8669</v>
      </c>
      <c r="F16" s="17">
        <v>11.03</v>
      </c>
      <c r="G16" s="18">
        <v>2.8500000000000001E-2</v>
      </c>
      <c r="H16" s="40"/>
    </row>
    <row r="17" spans="1:8" ht="12.95" customHeight="1">
      <c r="A17" s="14" t="s">
        <v>1152</v>
      </c>
      <c r="B17" s="10" t="s">
        <v>1153</v>
      </c>
      <c r="C17" s="15" t="s">
        <v>1154</v>
      </c>
      <c r="D17" s="12" t="s">
        <v>233</v>
      </c>
      <c r="E17" s="16">
        <v>6656</v>
      </c>
      <c r="F17" s="17">
        <v>9.4600000000000009</v>
      </c>
      <c r="G17" s="18">
        <v>2.4500000000000001E-2</v>
      </c>
      <c r="H17" s="40"/>
    </row>
    <row r="18" spans="1:8" ht="12.95" customHeight="1">
      <c r="A18" s="14" t="s">
        <v>1161</v>
      </c>
      <c r="B18" s="10" t="s">
        <v>1162</v>
      </c>
      <c r="C18" s="15" t="s">
        <v>1163</v>
      </c>
      <c r="D18" s="12" t="s">
        <v>34</v>
      </c>
      <c r="E18" s="16">
        <v>237</v>
      </c>
      <c r="F18" s="17">
        <v>7.68</v>
      </c>
      <c r="G18" s="18">
        <v>1.9900000000000001E-2</v>
      </c>
      <c r="H18" s="40"/>
    </row>
    <row r="19" spans="1:8" ht="12.95" customHeight="1">
      <c r="A19" s="14" t="s">
        <v>1164</v>
      </c>
      <c r="B19" s="10" t="s">
        <v>1165</v>
      </c>
      <c r="C19" s="15" t="s">
        <v>1166</v>
      </c>
      <c r="D19" s="12" t="s">
        <v>14</v>
      </c>
      <c r="E19" s="16">
        <v>215</v>
      </c>
      <c r="F19" s="17">
        <v>7.62</v>
      </c>
      <c r="G19" s="18">
        <v>1.9699999999999999E-2</v>
      </c>
      <c r="H19" s="40"/>
    </row>
    <row r="20" spans="1:8" ht="12.95" customHeight="1">
      <c r="A20" s="14" t="s">
        <v>1297</v>
      </c>
      <c r="B20" s="10" t="s">
        <v>1298</v>
      </c>
      <c r="C20" s="15" t="s">
        <v>1299</v>
      </c>
      <c r="D20" s="12" t="s">
        <v>135</v>
      </c>
      <c r="E20" s="16">
        <v>3090</v>
      </c>
      <c r="F20" s="17">
        <v>6.7</v>
      </c>
      <c r="G20" s="18">
        <v>1.7299999999999999E-2</v>
      </c>
      <c r="H20" s="40"/>
    </row>
    <row r="21" spans="1:8" ht="12.95" customHeight="1">
      <c r="A21" s="14" t="s">
        <v>469</v>
      </c>
      <c r="B21" s="10" t="s">
        <v>470</v>
      </c>
      <c r="C21" s="15" t="s">
        <v>471</v>
      </c>
      <c r="D21" s="12" t="s">
        <v>324</v>
      </c>
      <c r="E21" s="16">
        <v>1742</v>
      </c>
      <c r="F21" s="17">
        <v>6.45</v>
      </c>
      <c r="G21" s="18">
        <v>1.67E-2</v>
      </c>
      <c r="H21" s="40"/>
    </row>
    <row r="22" spans="1:8" ht="12.95" customHeight="1">
      <c r="A22" s="14" t="s">
        <v>430</v>
      </c>
      <c r="B22" s="10" t="s">
        <v>431</v>
      </c>
      <c r="C22" s="15" t="s">
        <v>432</v>
      </c>
      <c r="D22" s="12" t="s">
        <v>433</v>
      </c>
      <c r="E22" s="16">
        <v>3824</v>
      </c>
      <c r="F22" s="17">
        <v>5.81</v>
      </c>
      <c r="G22" s="18">
        <v>1.4999999999999999E-2</v>
      </c>
      <c r="H22" s="40"/>
    </row>
    <row r="23" spans="1:8" ht="12.95" customHeight="1">
      <c r="A23" s="14" t="s">
        <v>1176</v>
      </c>
      <c r="B23" s="10" t="s">
        <v>1177</v>
      </c>
      <c r="C23" s="15" t="s">
        <v>1178</v>
      </c>
      <c r="D23" s="12" t="s">
        <v>34</v>
      </c>
      <c r="E23" s="16">
        <v>237</v>
      </c>
      <c r="F23" s="17">
        <v>5.8</v>
      </c>
      <c r="G23" s="18">
        <v>1.4999999999999999E-2</v>
      </c>
      <c r="H23" s="40"/>
    </row>
    <row r="24" spans="1:8" ht="12.95" customHeight="1">
      <c r="A24" s="14" t="s">
        <v>396</v>
      </c>
      <c r="B24" s="10" t="s">
        <v>397</v>
      </c>
      <c r="C24" s="15" t="s">
        <v>398</v>
      </c>
      <c r="D24" s="12" t="s">
        <v>30</v>
      </c>
      <c r="E24" s="16">
        <v>117</v>
      </c>
      <c r="F24" s="17">
        <v>5.0599999999999996</v>
      </c>
      <c r="G24" s="18">
        <v>1.3100000000000001E-2</v>
      </c>
      <c r="H24" s="40"/>
    </row>
    <row r="25" spans="1:8" ht="12.95" customHeight="1">
      <c r="A25" s="14" t="s">
        <v>2762</v>
      </c>
      <c r="B25" s="10" t="s">
        <v>2763</v>
      </c>
      <c r="C25" s="15" t="s">
        <v>2764</v>
      </c>
      <c r="D25" s="12" t="s">
        <v>70</v>
      </c>
      <c r="E25" s="16">
        <v>1341</v>
      </c>
      <c r="F25" s="17">
        <v>5.0199999999999996</v>
      </c>
      <c r="G25" s="18">
        <v>1.2999999999999999E-2</v>
      </c>
      <c r="H25" s="40"/>
    </row>
    <row r="26" spans="1:8" ht="12.95" customHeight="1">
      <c r="A26" s="14" t="s">
        <v>74</v>
      </c>
      <c r="B26" s="10" t="s">
        <v>75</v>
      </c>
      <c r="C26" s="15" t="s">
        <v>76</v>
      </c>
      <c r="D26" s="12" t="s">
        <v>77</v>
      </c>
      <c r="E26" s="16">
        <v>2178</v>
      </c>
      <c r="F26" s="17">
        <v>4.4400000000000004</v>
      </c>
      <c r="G26" s="18">
        <v>1.15E-2</v>
      </c>
      <c r="H26" s="40"/>
    </row>
    <row r="27" spans="1:8" ht="12.95" customHeight="1">
      <c r="A27" s="14" t="s">
        <v>46</v>
      </c>
      <c r="B27" s="10" t="s">
        <v>47</v>
      </c>
      <c r="C27" s="15" t="s">
        <v>48</v>
      </c>
      <c r="D27" s="12" t="s">
        <v>30</v>
      </c>
      <c r="E27" s="16">
        <v>151</v>
      </c>
      <c r="F27" s="17">
        <v>4.37</v>
      </c>
      <c r="G27" s="18">
        <v>1.1299999999999999E-2</v>
      </c>
      <c r="H27" s="40"/>
    </row>
    <row r="28" spans="1:8" ht="12.95" customHeight="1">
      <c r="A28" s="14" t="s">
        <v>2468</v>
      </c>
      <c r="B28" s="10" t="s">
        <v>2469</v>
      </c>
      <c r="C28" s="15" t="s">
        <v>2470</v>
      </c>
      <c r="D28" s="12" t="s">
        <v>380</v>
      </c>
      <c r="E28" s="16">
        <v>3322</v>
      </c>
      <c r="F28" s="17">
        <v>4.3099999999999996</v>
      </c>
      <c r="G28" s="18">
        <v>1.11E-2</v>
      </c>
      <c r="H28" s="40"/>
    </row>
    <row r="29" spans="1:8" ht="12.95" customHeight="1">
      <c r="A29" s="14" t="s">
        <v>3131</v>
      </c>
      <c r="B29" s="10" t="s">
        <v>3132</v>
      </c>
      <c r="C29" s="15" t="s">
        <v>3133</v>
      </c>
      <c r="D29" s="12" t="s">
        <v>349</v>
      </c>
      <c r="E29" s="16">
        <v>1475</v>
      </c>
      <c r="F29" s="17">
        <v>4.2</v>
      </c>
      <c r="G29" s="18">
        <v>1.0800000000000001E-2</v>
      </c>
      <c r="H29" s="40"/>
    </row>
    <row r="30" spans="1:8" ht="12.95" customHeight="1">
      <c r="A30" s="14" t="s">
        <v>2768</v>
      </c>
      <c r="B30" s="10" t="s">
        <v>2769</v>
      </c>
      <c r="C30" s="15" t="s">
        <v>2770</v>
      </c>
      <c r="D30" s="12" t="s">
        <v>14</v>
      </c>
      <c r="E30" s="16">
        <v>244</v>
      </c>
      <c r="F30" s="17">
        <v>3.5</v>
      </c>
      <c r="G30" s="18">
        <v>8.9999999999999993E-3</v>
      </c>
      <c r="H30" s="40"/>
    </row>
    <row r="31" spans="1:8" ht="12.95" customHeight="1">
      <c r="A31" s="14" t="s">
        <v>2437</v>
      </c>
      <c r="B31" s="10" t="s">
        <v>2438</v>
      </c>
      <c r="C31" s="15" t="s">
        <v>2439</v>
      </c>
      <c r="D31" s="12" t="s">
        <v>324</v>
      </c>
      <c r="E31" s="16">
        <v>1165</v>
      </c>
      <c r="F31" s="17">
        <v>3.44</v>
      </c>
      <c r="G31" s="18">
        <v>8.8999999999999999E-3</v>
      </c>
      <c r="H31" s="40"/>
    </row>
    <row r="32" spans="1:8" ht="12.95" customHeight="1">
      <c r="A32" s="14" t="s">
        <v>3090</v>
      </c>
      <c r="B32" s="10" t="s">
        <v>3091</v>
      </c>
      <c r="C32" s="15" t="s">
        <v>3092</v>
      </c>
      <c r="D32" s="12" t="s">
        <v>380</v>
      </c>
      <c r="E32" s="16">
        <v>1368</v>
      </c>
      <c r="F32" s="17">
        <v>3.01</v>
      </c>
      <c r="G32" s="18">
        <v>7.7999999999999996E-3</v>
      </c>
      <c r="H32" s="40"/>
    </row>
    <row r="33" spans="1:8" ht="12.95" customHeight="1">
      <c r="A33" s="14" t="s">
        <v>1105</v>
      </c>
      <c r="B33" s="10" t="s">
        <v>1106</v>
      </c>
      <c r="C33" s="15" t="s">
        <v>1107</v>
      </c>
      <c r="D33" s="12" t="s">
        <v>18</v>
      </c>
      <c r="E33" s="16">
        <v>197</v>
      </c>
      <c r="F33" s="17">
        <v>2.81</v>
      </c>
      <c r="G33" s="18">
        <v>7.3000000000000001E-3</v>
      </c>
      <c r="H33" s="40"/>
    </row>
    <row r="34" spans="1:8" ht="12.95" customHeight="1">
      <c r="A34" s="14" t="s">
        <v>3081</v>
      </c>
      <c r="B34" s="10" t="s">
        <v>3082</v>
      </c>
      <c r="C34" s="15" t="s">
        <v>3083</v>
      </c>
      <c r="D34" s="12" t="s">
        <v>433</v>
      </c>
      <c r="E34" s="16">
        <v>2085</v>
      </c>
      <c r="F34" s="17">
        <v>2.77</v>
      </c>
      <c r="G34" s="18">
        <v>7.1999999999999998E-3</v>
      </c>
      <c r="H34" s="40"/>
    </row>
    <row r="35" spans="1:8" ht="12.95" customHeight="1">
      <c r="A35" s="14" t="s">
        <v>175</v>
      </c>
      <c r="B35" s="10" t="s">
        <v>176</v>
      </c>
      <c r="C35" s="15" t="s">
        <v>177</v>
      </c>
      <c r="D35" s="12" t="s">
        <v>18</v>
      </c>
      <c r="E35" s="16">
        <v>2120</v>
      </c>
      <c r="F35" s="17">
        <v>2.4700000000000002</v>
      </c>
      <c r="G35" s="18">
        <v>6.4000000000000003E-3</v>
      </c>
      <c r="H35" s="40"/>
    </row>
    <row r="36" spans="1:8" ht="12.95" customHeight="1">
      <c r="A36" s="14" t="s">
        <v>2759</v>
      </c>
      <c r="B36" s="10" t="s">
        <v>2760</v>
      </c>
      <c r="C36" s="15" t="s">
        <v>2761</v>
      </c>
      <c r="D36" s="12" t="s">
        <v>18</v>
      </c>
      <c r="E36" s="16">
        <v>1694</v>
      </c>
      <c r="F36" s="17">
        <v>2.2799999999999998</v>
      </c>
      <c r="G36" s="18">
        <v>5.8999999999999999E-3</v>
      </c>
      <c r="H36" s="40"/>
    </row>
    <row r="37" spans="1:8" ht="12.95" customHeight="1">
      <c r="A37" s="14" t="s">
        <v>2849</v>
      </c>
      <c r="B37" s="10" t="s">
        <v>2850</v>
      </c>
      <c r="C37" s="15" t="s">
        <v>2851</v>
      </c>
      <c r="D37" s="12" t="s">
        <v>115</v>
      </c>
      <c r="E37" s="16">
        <v>153</v>
      </c>
      <c r="F37" s="17">
        <v>2.2200000000000002</v>
      </c>
      <c r="G37" s="18">
        <v>5.7000000000000002E-3</v>
      </c>
      <c r="H37" s="40"/>
    </row>
    <row r="38" spans="1:8" ht="12.95" customHeight="1">
      <c r="A38" s="14" t="s">
        <v>1828</v>
      </c>
      <c r="B38" s="10" t="s">
        <v>1829</v>
      </c>
      <c r="C38" s="15" t="s">
        <v>1830</v>
      </c>
      <c r="D38" s="12" t="s">
        <v>197</v>
      </c>
      <c r="E38" s="16">
        <v>248</v>
      </c>
      <c r="F38" s="17">
        <v>2.1800000000000002</v>
      </c>
      <c r="G38" s="18">
        <v>5.5999999999999999E-3</v>
      </c>
      <c r="H38" s="40"/>
    </row>
    <row r="39" spans="1:8" ht="12.95" customHeight="1">
      <c r="A39" s="14" t="s">
        <v>122</v>
      </c>
      <c r="B39" s="10" t="s">
        <v>123</v>
      </c>
      <c r="C39" s="15" t="s">
        <v>124</v>
      </c>
      <c r="D39" s="12" t="s">
        <v>14</v>
      </c>
      <c r="E39" s="16">
        <v>373</v>
      </c>
      <c r="F39" s="17">
        <v>1.97</v>
      </c>
      <c r="G39" s="18">
        <v>5.1000000000000004E-3</v>
      </c>
      <c r="H39" s="40"/>
    </row>
    <row r="40" spans="1:8" ht="12.95" customHeight="1">
      <c r="A40" s="14" t="s">
        <v>1291</v>
      </c>
      <c r="B40" s="10" t="s">
        <v>1292</v>
      </c>
      <c r="C40" s="15" t="s">
        <v>1293</v>
      </c>
      <c r="D40" s="12" t="s">
        <v>77</v>
      </c>
      <c r="E40" s="16">
        <v>153</v>
      </c>
      <c r="F40" s="17">
        <v>1.95</v>
      </c>
      <c r="G40" s="18">
        <v>5.1000000000000004E-3</v>
      </c>
      <c r="H40" s="40"/>
    </row>
    <row r="41" spans="1:8" ht="12.95" customHeight="1">
      <c r="A41" s="14" t="s">
        <v>2995</v>
      </c>
      <c r="B41" s="10" t="s">
        <v>2996</v>
      </c>
      <c r="C41" s="15" t="s">
        <v>2997</v>
      </c>
      <c r="D41" s="12" t="s">
        <v>30</v>
      </c>
      <c r="E41" s="16">
        <v>43</v>
      </c>
      <c r="F41" s="17">
        <v>1.82</v>
      </c>
      <c r="G41" s="18">
        <v>4.7000000000000002E-3</v>
      </c>
      <c r="H41" s="40"/>
    </row>
    <row r="42" spans="1:8" ht="12.95" customHeight="1">
      <c r="A42" s="14" t="s">
        <v>159</v>
      </c>
      <c r="B42" s="10" t="s">
        <v>160</v>
      </c>
      <c r="C42" s="15" t="s">
        <v>161</v>
      </c>
      <c r="D42" s="12" t="s">
        <v>135</v>
      </c>
      <c r="E42" s="16">
        <v>306</v>
      </c>
      <c r="F42" s="17">
        <v>1.69</v>
      </c>
      <c r="G42" s="18">
        <v>4.4000000000000003E-3</v>
      </c>
      <c r="H42" s="40"/>
    </row>
    <row r="43" spans="1:8" ht="12.95" customHeight="1">
      <c r="A43" s="14" t="s">
        <v>3180</v>
      </c>
      <c r="B43" s="10" t="s">
        <v>3181</v>
      </c>
      <c r="C43" s="15" t="s">
        <v>3182</v>
      </c>
      <c r="D43" s="12" t="s">
        <v>429</v>
      </c>
      <c r="E43" s="16">
        <v>462</v>
      </c>
      <c r="F43" s="17">
        <v>1.54</v>
      </c>
      <c r="G43" s="18">
        <v>4.0000000000000001E-3</v>
      </c>
      <c r="H43" s="40"/>
    </row>
    <row r="44" spans="1:8" ht="12.95" customHeight="1">
      <c r="A44" s="14" t="s">
        <v>1534</v>
      </c>
      <c r="B44" s="10" t="s">
        <v>1535</v>
      </c>
      <c r="C44" s="15" t="s">
        <v>1536</v>
      </c>
      <c r="D44" s="12" t="s">
        <v>30</v>
      </c>
      <c r="E44" s="16">
        <v>151</v>
      </c>
      <c r="F44" s="17">
        <v>1.53</v>
      </c>
      <c r="G44" s="18">
        <v>4.0000000000000001E-3</v>
      </c>
      <c r="H44" s="40"/>
    </row>
    <row r="45" spans="1:8" ht="12.95" customHeight="1">
      <c r="A45" s="14" t="s">
        <v>1525</v>
      </c>
      <c r="B45" s="10" t="s">
        <v>1526</v>
      </c>
      <c r="C45" s="15" t="s">
        <v>1527</v>
      </c>
      <c r="D45" s="12" t="s">
        <v>115</v>
      </c>
      <c r="E45" s="16">
        <v>93</v>
      </c>
      <c r="F45" s="17">
        <v>1.49</v>
      </c>
      <c r="G45" s="18">
        <v>3.8E-3</v>
      </c>
      <c r="H45" s="40"/>
    </row>
    <row r="46" spans="1:8" ht="12.95" customHeight="1">
      <c r="A46" s="14" t="s">
        <v>1469</v>
      </c>
      <c r="B46" s="10" t="s">
        <v>1470</v>
      </c>
      <c r="C46" s="15" t="s">
        <v>1471</v>
      </c>
      <c r="D46" s="12" t="s">
        <v>84</v>
      </c>
      <c r="E46" s="16">
        <v>28</v>
      </c>
      <c r="F46" s="17">
        <v>1.46</v>
      </c>
      <c r="G46" s="18">
        <v>3.8E-3</v>
      </c>
      <c r="H46" s="40"/>
    </row>
    <row r="47" spans="1:8" ht="12.95" customHeight="1">
      <c r="A47" s="14" t="s">
        <v>3072</v>
      </c>
      <c r="B47" s="10" t="s">
        <v>3073</v>
      </c>
      <c r="C47" s="15" t="s">
        <v>3074</v>
      </c>
      <c r="D47" s="12" t="s">
        <v>429</v>
      </c>
      <c r="E47" s="16">
        <v>1642</v>
      </c>
      <c r="F47" s="17">
        <v>1.45</v>
      </c>
      <c r="G47" s="18">
        <v>3.8E-3</v>
      </c>
      <c r="H47" s="40"/>
    </row>
    <row r="48" spans="1:8" ht="12.95" customHeight="1">
      <c r="A48" s="14" t="s">
        <v>3057</v>
      </c>
      <c r="B48" s="10" t="s">
        <v>3058</v>
      </c>
      <c r="C48" s="15" t="s">
        <v>3059</v>
      </c>
      <c r="D48" s="12" t="s">
        <v>18</v>
      </c>
      <c r="E48" s="16">
        <v>633</v>
      </c>
      <c r="F48" s="17">
        <v>1.45</v>
      </c>
      <c r="G48" s="18">
        <v>3.7000000000000002E-3</v>
      </c>
      <c r="H48" s="40"/>
    </row>
    <row r="49" spans="1:8" ht="12.95" customHeight="1">
      <c r="A49" s="14" t="s">
        <v>3183</v>
      </c>
      <c r="B49" s="10" t="s">
        <v>3184</v>
      </c>
      <c r="C49" s="15" t="s">
        <v>3185</v>
      </c>
      <c r="D49" s="12" t="s">
        <v>115</v>
      </c>
      <c r="E49" s="16">
        <v>82</v>
      </c>
      <c r="F49" s="17">
        <v>1.28</v>
      </c>
      <c r="G49" s="18">
        <v>3.3E-3</v>
      </c>
      <c r="H49" s="40"/>
    </row>
    <row r="50" spans="1:8" ht="12.95" customHeight="1">
      <c r="A50" s="14" t="s">
        <v>81</v>
      </c>
      <c r="B50" s="10" t="s">
        <v>82</v>
      </c>
      <c r="C50" s="15" t="s">
        <v>83</v>
      </c>
      <c r="D50" s="12" t="s">
        <v>84</v>
      </c>
      <c r="E50" s="16">
        <v>16</v>
      </c>
      <c r="F50" s="17">
        <v>1.27</v>
      </c>
      <c r="G50" s="18">
        <v>3.3E-3</v>
      </c>
      <c r="H50" s="40"/>
    </row>
    <row r="51" spans="1:8" ht="12.95" customHeight="1">
      <c r="A51" s="14" t="s">
        <v>2880</v>
      </c>
      <c r="B51" s="10" t="s">
        <v>2881</v>
      </c>
      <c r="C51" s="15" t="s">
        <v>2882</v>
      </c>
      <c r="D51" s="12" t="s">
        <v>223</v>
      </c>
      <c r="E51" s="16">
        <v>303</v>
      </c>
      <c r="F51" s="17">
        <v>1.1000000000000001</v>
      </c>
      <c r="G51" s="18">
        <v>2.8999999999999998E-3</v>
      </c>
      <c r="H51" s="40"/>
    </row>
    <row r="52" spans="1:8" ht="12.95" customHeight="1">
      <c r="A52" s="14" t="s">
        <v>3186</v>
      </c>
      <c r="B52" s="10" t="s">
        <v>3187</v>
      </c>
      <c r="C52" s="15" t="s">
        <v>3188</v>
      </c>
      <c r="D52" s="12" t="s">
        <v>115</v>
      </c>
      <c r="E52" s="16">
        <v>147</v>
      </c>
      <c r="F52" s="17">
        <v>1.08</v>
      </c>
      <c r="G52" s="18">
        <v>2.8E-3</v>
      </c>
      <c r="H52" s="40"/>
    </row>
    <row r="53" spans="1:8" ht="12.95" customHeight="1">
      <c r="A53" s="14" t="s">
        <v>1834</v>
      </c>
      <c r="B53" s="10" t="s">
        <v>1835</v>
      </c>
      <c r="C53" s="15" t="s">
        <v>1836</v>
      </c>
      <c r="D53" s="12" t="s">
        <v>135</v>
      </c>
      <c r="E53" s="16">
        <v>1210</v>
      </c>
      <c r="F53" s="17">
        <v>1.06</v>
      </c>
      <c r="G53" s="18">
        <v>2.7000000000000001E-3</v>
      </c>
      <c r="H53" s="40"/>
    </row>
    <row r="54" spans="1:8" ht="12.95" customHeight="1">
      <c r="A54" s="14" t="s">
        <v>1506</v>
      </c>
      <c r="B54" s="10" t="s">
        <v>1507</v>
      </c>
      <c r="C54" s="15" t="s">
        <v>1508</v>
      </c>
      <c r="D54" s="12" t="s">
        <v>380</v>
      </c>
      <c r="E54" s="16">
        <v>105</v>
      </c>
      <c r="F54" s="17">
        <v>0.96</v>
      </c>
      <c r="G54" s="18">
        <v>2.5000000000000001E-3</v>
      </c>
      <c r="H54" s="40"/>
    </row>
    <row r="55" spans="1:8" ht="12.95" customHeight="1">
      <c r="A55" s="14" t="s">
        <v>3078</v>
      </c>
      <c r="B55" s="10" t="s">
        <v>3079</v>
      </c>
      <c r="C55" s="15" t="s">
        <v>3080</v>
      </c>
      <c r="D55" s="12" t="s">
        <v>66</v>
      </c>
      <c r="E55" s="16">
        <v>179</v>
      </c>
      <c r="F55" s="17">
        <v>0.93</v>
      </c>
      <c r="G55" s="18">
        <v>2.3999999999999998E-3</v>
      </c>
      <c r="H55" s="40"/>
    </row>
    <row r="56" spans="1:8" ht="12.95" customHeight="1">
      <c r="A56" s="14" t="s">
        <v>1294</v>
      </c>
      <c r="B56" s="10" t="s">
        <v>1295</v>
      </c>
      <c r="C56" s="15" t="s">
        <v>1296</v>
      </c>
      <c r="D56" s="12" t="s">
        <v>349</v>
      </c>
      <c r="E56" s="16">
        <v>333</v>
      </c>
      <c r="F56" s="17">
        <v>0.92</v>
      </c>
      <c r="G56" s="18">
        <v>2.3999999999999998E-3</v>
      </c>
      <c r="H56" s="40"/>
    </row>
    <row r="57" spans="1:8" ht="12.95" customHeight="1">
      <c r="A57" s="3"/>
      <c r="B57" s="20"/>
      <c r="C57" s="21" t="s">
        <v>297</v>
      </c>
      <c r="D57" s="21"/>
      <c r="E57" s="21"/>
      <c r="F57" s="22">
        <v>380.68</v>
      </c>
      <c r="G57" s="23">
        <v>0.98440000000000005</v>
      </c>
      <c r="H57" s="24"/>
    </row>
    <row r="58" spans="1:8" ht="12.95" customHeight="1">
      <c r="A58" s="3"/>
      <c r="B58" s="26"/>
      <c r="C58" s="11" t="s">
        <v>298</v>
      </c>
      <c r="D58" s="27"/>
      <c r="E58" s="27"/>
      <c r="F58" s="38" t="s">
        <v>475</v>
      </c>
      <c r="G58" s="38" t="s">
        <v>475</v>
      </c>
      <c r="H58" s="39" t="s">
        <v>475</v>
      </c>
    </row>
    <row r="59" spans="1:8" ht="12.95" customHeight="1">
      <c r="A59" s="3"/>
      <c r="B59" s="26"/>
      <c r="C59" s="21" t="s">
        <v>297</v>
      </c>
      <c r="D59" s="27"/>
      <c r="E59" s="27"/>
      <c r="F59" s="38" t="s">
        <v>475</v>
      </c>
      <c r="G59" s="38" t="s">
        <v>475</v>
      </c>
      <c r="H59" s="39" t="s">
        <v>475</v>
      </c>
    </row>
    <row r="60" spans="1:8" ht="12.95" customHeight="1">
      <c r="A60" s="3"/>
      <c r="B60" s="26"/>
      <c r="C60" s="21" t="s">
        <v>303</v>
      </c>
      <c r="D60" s="27"/>
      <c r="E60" s="28"/>
      <c r="F60" s="29">
        <v>380.68</v>
      </c>
      <c r="G60" s="30">
        <v>0.98440000000000005</v>
      </c>
      <c r="H60" s="31"/>
    </row>
    <row r="61" spans="1:8" ht="12.95" customHeight="1">
      <c r="A61" s="3"/>
      <c r="B61" s="10"/>
      <c r="C61" s="11" t="s">
        <v>304</v>
      </c>
      <c r="D61" s="12"/>
      <c r="E61" s="12"/>
      <c r="F61" s="12"/>
      <c r="G61" s="12"/>
      <c r="H61" s="13"/>
    </row>
    <row r="62" spans="1:8" ht="12.95" customHeight="1">
      <c r="A62" s="3"/>
      <c r="B62" s="10"/>
      <c r="C62" s="11" t="s">
        <v>5141</v>
      </c>
      <c r="D62" s="12"/>
      <c r="E62" s="12"/>
      <c r="F62" s="12"/>
      <c r="G62" s="12"/>
      <c r="H62" s="13"/>
    </row>
    <row r="63" spans="1:8" ht="12.95" customHeight="1">
      <c r="A63" s="4"/>
      <c r="B63" s="10"/>
      <c r="C63" s="15" t="s">
        <v>5142</v>
      </c>
      <c r="D63" s="12"/>
      <c r="E63" s="25"/>
      <c r="F63" s="17">
        <v>4.1399999999999997</v>
      </c>
      <c r="G63" s="18">
        <v>1.0699999999999999E-2</v>
      </c>
      <c r="H63" s="40"/>
    </row>
    <row r="64" spans="1:8" ht="12.95" customHeight="1">
      <c r="A64" s="3"/>
      <c r="B64" s="26"/>
      <c r="C64" s="21" t="s">
        <v>303</v>
      </c>
      <c r="D64" s="27"/>
      <c r="E64" s="28"/>
      <c r="F64" s="29">
        <v>4.1399999999999997</v>
      </c>
      <c r="G64" s="30">
        <v>1.0699999999999999E-2</v>
      </c>
      <c r="H64" s="31"/>
    </row>
    <row r="65" spans="1:8" ht="12.95" customHeight="1">
      <c r="A65" s="3"/>
      <c r="B65" s="10"/>
      <c r="C65" s="11" t="s">
        <v>312</v>
      </c>
      <c r="D65" s="12"/>
      <c r="E65" s="12"/>
      <c r="F65" s="12"/>
      <c r="G65" s="12"/>
      <c r="H65" s="13"/>
    </row>
    <row r="66" spans="1:8" ht="12.95" customHeight="1">
      <c r="A66" s="14" t="s">
        <v>315</v>
      </c>
      <c r="B66" s="10"/>
      <c r="C66" s="15" t="s">
        <v>316</v>
      </c>
      <c r="D66" s="12"/>
      <c r="E66" s="25"/>
      <c r="F66" s="17">
        <v>0</v>
      </c>
      <c r="G66" s="25" t="s">
        <v>302</v>
      </c>
      <c r="H66" s="40"/>
    </row>
    <row r="67" spans="1:8" ht="12.95" customHeight="1">
      <c r="A67" s="3"/>
      <c r="B67" s="26"/>
      <c r="C67" s="21" t="s">
        <v>303</v>
      </c>
      <c r="D67" s="27"/>
      <c r="E67" s="28"/>
      <c r="F67" s="29">
        <v>0</v>
      </c>
      <c r="G67" s="30">
        <v>0</v>
      </c>
      <c r="H67" s="31"/>
    </row>
    <row r="68" spans="1:8" ht="12.95" customHeight="1">
      <c r="A68" s="3"/>
      <c r="B68" s="26"/>
      <c r="C68" s="21" t="s">
        <v>317</v>
      </c>
      <c r="D68" s="27"/>
      <c r="E68" s="12"/>
      <c r="F68" s="29">
        <v>1.94</v>
      </c>
      <c r="G68" s="30">
        <v>4.8999999999999998E-3</v>
      </c>
      <c r="H68" s="31"/>
    </row>
    <row r="69" spans="1:8" ht="12.95" customHeight="1">
      <c r="A69" s="3"/>
      <c r="B69" s="32"/>
      <c r="C69" s="33" t="s">
        <v>318</v>
      </c>
      <c r="D69" s="34"/>
      <c r="E69" s="34"/>
      <c r="F69" s="35">
        <v>386.76197240000005</v>
      </c>
      <c r="G69" s="36">
        <v>1</v>
      </c>
      <c r="H69" s="37"/>
    </row>
    <row r="70" spans="1:8" ht="12.95" customHeight="1">
      <c r="A70" s="3"/>
      <c r="B70" s="3"/>
      <c r="C70" s="4"/>
      <c r="D70" s="3"/>
      <c r="E70" s="3"/>
      <c r="F70" s="3"/>
      <c r="G70" s="3"/>
      <c r="H70" s="3"/>
    </row>
    <row r="71" spans="1:8" ht="12.95" customHeight="1">
      <c r="A71" s="3"/>
      <c r="B71" s="3"/>
      <c r="C71" s="2"/>
      <c r="D71" s="3"/>
      <c r="E71" s="3"/>
      <c r="F71" s="3"/>
      <c r="G71" s="3"/>
      <c r="H71" s="3"/>
    </row>
    <row r="72" spans="1:8" ht="12.95" customHeight="1">
      <c r="A72" s="3"/>
      <c r="B72" s="3"/>
      <c r="C72" s="2" t="s">
        <v>319</v>
      </c>
      <c r="D72" s="3"/>
      <c r="E72" s="3"/>
      <c r="F72" s="3"/>
      <c r="G72" s="3"/>
      <c r="H72" s="3"/>
    </row>
    <row r="73" spans="1:8" ht="12.95" customHeight="1">
      <c r="A73" s="3"/>
      <c r="B73" s="3"/>
      <c r="C73" s="2"/>
      <c r="D73" s="3"/>
      <c r="E73" s="3"/>
      <c r="F73" s="3"/>
      <c r="G73" s="3"/>
      <c r="H73" s="3"/>
    </row>
    <row r="74" spans="1:8" ht="12.95" customHeight="1">
      <c r="A74" s="3"/>
      <c r="B74" s="3"/>
      <c r="C74" s="2"/>
      <c r="D74" s="3"/>
      <c r="E74" s="3"/>
      <c r="F74" s="3"/>
      <c r="G74" s="3"/>
      <c r="H74" s="3"/>
    </row>
    <row r="75" spans="1:8">
      <c r="F75" s="71" t="s">
        <v>5517</v>
      </c>
    </row>
    <row r="76" spans="1:8">
      <c r="B76" s="71" t="s">
        <v>5486</v>
      </c>
      <c r="F76" s="71" t="s">
        <v>5488</v>
      </c>
    </row>
  </sheetData>
  <mergeCells count="2">
    <mergeCell ref="B1:C1"/>
    <mergeCell ref="B2:C2"/>
  </mergeCells>
  <hyperlinks>
    <hyperlink ref="H1" location="Index" display="Index" xr:uid="{95A9FD91-6E04-4F32-8211-371BA201C103}"/>
  </hyperlinks>
  <pageMargins left="0" right="0" top="0" bottom="0" header="0" footer="0"/>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outlinePr summaryBelow="0"/>
  </sheetPr>
  <dimension ref="A1:H106"/>
  <sheetViews>
    <sheetView topLeftCell="A36" workbookViewId="0">
      <selection activeCell="B49" sqref="B49:D53"/>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3189</v>
      </c>
      <c r="B1" s="210" t="s">
        <v>5052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2507</v>
      </c>
      <c r="B8" s="10" t="s">
        <v>2508</v>
      </c>
      <c r="C8" s="15" t="s">
        <v>2509</v>
      </c>
      <c r="D8" s="12" t="s">
        <v>491</v>
      </c>
      <c r="E8" s="16">
        <v>1000000</v>
      </c>
      <c r="F8" s="17">
        <v>1070.19</v>
      </c>
      <c r="G8" s="18">
        <v>4.1300000000000003E-2</v>
      </c>
      <c r="H8" s="40">
        <v>5.6252999999999997E-2</v>
      </c>
    </row>
    <row r="9" spans="1:8" ht="12.95" customHeight="1">
      <c r="A9" s="14" t="s">
        <v>772</v>
      </c>
      <c r="B9" s="10" t="s">
        <v>773</v>
      </c>
      <c r="C9" s="15" t="s">
        <v>774</v>
      </c>
      <c r="D9" s="12" t="s">
        <v>491</v>
      </c>
      <c r="E9" s="16">
        <v>851700</v>
      </c>
      <c r="F9" s="17">
        <v>851.12</v>
      </c>
      <c r="G9" s="18">
        <v>3.2800000000000003E-2</v>
      </c>
      <c r="H9" s="40">
        <v>5.6459000000000002E-2</v>
      </c>
    </row>
    <row r="10" spans="1:8" ht="12.95" customHeight="1">
      <c r="A10" s="3"/>
      <c r="B10" s="10"/>
      <c r="C10" s="11" t="s">
        <v>512</v>
      </c>
      <c r="D10" s="12"/>
      <c r="E10" s="12"/>
      <c r="F10" s="12"/>
      <c r="G10" s="12"/>
      <c r="H10" s="13"/>
    </row>
    <row r="11" spans="1:8" ht="12.95" customHeight="1">
      <c r="A11" s="14" t="s">
        <v>968</v>
      </c>
      <c r="B11" s="10" t="s">
        <v>969</v>
      </c>
      <c r="C11" s="15" t="s">
        <v>970</v>
      </c>
      <c r="D11" s="12" t="s">
        <v>678</v>
      </c>
      <c r="E11" s="16">
        <v>150</v>
      </c>
      <c r="F11" s="17">
        <v>1508</v>
      </c>
      <c r="G11" s="18">
        <v>5.8200000000000002E-2</v>
      </c>
      <c r="H11" s="40">
        <v>5.1650000000000001E-2</v>
      </c>
    </row>
    <row r="12" spans="1:8" ht="12.95" customHeight="1">
      <c r="A12" s="14" t="s">
        <v>882</v>
      </c>
      <c r="B12" s="10" t="s">
        <v>883</v>
      </c>
      <c r="C12" s="15" t="s">
        <v>884</v>
      </c>
      <c r="D12" s="12" t="s">
        <v>516</v>
      </c>
      <c r="E12" s="16">
        <v>150</v>
      </c>
      <c r="F12" s="17">
        <v>1485.27</v>
      </c>
      <c r="G12" s="18">
        <v>5.7299999999999997E-2</v>
      </c>
      <c r="H12" s="40">
        <v>7.2321999999999997E-2</v>
      </c>
    </row>
    <row r="13" spans="1:8" ht="12.95" customHeight="1">
      <c r="A13" s="14" t="s">
        <v>517</v>
      </c>
      <c r="B13" s="10" t="s">
        <v>518</v>
      </c>
      <c r="C13" s="15" t="s">
        <v>519</v>
      </c>
      <c r="D13" s="12" t="s">
        <v>516</v>
      </c>
      <c r="E13" s="16">
        <v>150</v>
      </c>
      <c r="F13" s="17">
        <v>1480.92</v>
      </c>
      <c r="G13" s="18">
        <v>5.7099999999999998E-2</v>
      </c>
      <c r="H13" s="40">
        <v>7.0999999999999994E-2</v>
      </c>
    </row>
    <row r="14" spans="1:8" ht="12.95" customHeight="1">
      <c r="A14" s="14" t="s">
        <v>1205</v>
      </c>
      <c r="B14" s="10" t="s">
        <v>1206</v>
      </c>
      <c r="C14" s="15" t="s">
        <v>1207</v>
      </c>
      <c r="D14" s="12" t="s">
        <v>849</v>
      </c>
      <c r="E14" s="16">
        <v>135000</v>
      </c>
      <c r="F14" s="17">
        <v>1115.8499999999999</v>
      </c>
      <c r="G14" s="18">
        <v>4.2999999999999997E-2</v>
      </c>
      <c r="H14" s="40">
        <v>0.110595</v>
      </c>
    </row>
    <row r="15" spans="1:8" ht="12.95" customHeight="1">
      <c r="A15" s="14" t="s">
        <v>2419</v>
      </c>
      <c r="B15" s="10" t="s">
        <v>2420</v>
      </c>
      <c r="C15" s="15" t="s">
        <v>2421</v>
      </c>
      <c r="D15" s="12" t="s">
        <v>648</v>
      </c>
      <c r="E15" s="16">
        <v>100</v>
      </c>
      <c r="F15" s="17">
        <v>1095.1300000000001</v>
      </c>
      <c r="G15" s="18">
        <v>4.2200000000000001E-2</v>
      </c>
      <c r="H15" s="40">
        <v>6.8574999999999997E-2</v>
      </c>
    </row>
    <row r="16" spans="1:8" ht="12.95" customHeight="1">
      <c r="A16" s="14" t="s">
        <v>562</v>
      </c>
      <c r="B16" s="10" t="s">
        <v>563</v>
      </c>
      <c r="C16" s="15" t="s">
        <v>564</v>
      </c>
      <c r="D16" s="12" t="s">
        <v>516</v>
      </c>
      <c r="E16" s="16">
        <v>100</v>
      </c>
      <c r="F16" s="17">
        <v>1053.69</v>
      </c>
      <c r="G16" s="18">
        <v>4.0599999999999997E-2</v>
      </c>
      <c r="H16" s="40">
        <v>7.8600500000000004E-2</v>
      </c>
    </row>
    <row r="17" spans="1:8" ht="12.95" customHeight="1">
      <c r="A17" s="14" t="s">
        <v>3190</v>
      </c>
      <c r="B17" s="10" t="s">
        <v>3191</v>
      </c>
      <c r="C17" s="15" t="s">
        <v>3192</v>
      </c>
      <c r="D17" s="12" t="s">
        <v>516</v>
      </c>
      <c r="E17" s="16">
        <v>100</v>
      </c>
      <c r="F17" s="17">
        <v>1035.3800000000001</v>
      </c>
      <c r="G17" s="18">
        <v>3.9899999999999998E-2</v>
      </c>
      <c r="H17" s="40">
        <v>5.6649999999999999E-2</v>
      </c>
    </row>
    <row r="18" spans="1:8" ht="12.95" customHeight="1">
      <c r="A18" s="14" t="s">
        <v>1579</v>
      </c>
      <c r="B18" s="10" t="s">
        <v>1580</v>
      </c>
      <c r="C18" s="15" t="s">
        <v>1421</v>
      </c>
      <c r="D18" s="12" t="s">
        <v>632</v>
      </c>
      <c r="E18" s="16">
        <v>100</v>
      </c>
      <c r="F18" s="17">
        <v>1026.47</v>
      </c>
      <c r="G18" s="18">
        <v>3.9600000000000003E-2</v>
      </c>
      <c r="H18" s="40">
        <v>7.6149999999999995E-2</v>
      </c>
    </row>
    <row r="19" spans="1:8" ht="12.95" customHeight="1">
      <c r="A19" s="14" t="s">
        <v>873</v>
      </c>
      <c r="B19" s="10" t="s">
        <v>874</v>
      </c>
      <c r="C19" s="15" t="s">
        <v>875</v>
      </c>
      <c r="D19" s="12" t="s">
        <v>486</v>
      </c>
      <c r="E19" s="16">
        <v>100</v>
      </c>
      <c r="F19" s="17">
        <v>1020.49</v>
      </c>
      <c r="G19" s="18">
        <v>3.9399999999999998E-2</v>
      </c>
      <c r="H19" s="40">
        <v>6.2246999999999997E-2</v>
      </c>
    </row>
    <row r="20" spans="1:8" ht="12.95" customHeight="1">
      <c r="A20" s="14" t="s">
        <v>1573</v>
      </c>
      <c r="B20" s="10" t="s">
        <v>1574</v>
      </c>
      <c r="C20" s="15" t="s">
        <v>1575</v>
      </c>
      <c r="D20" s="12" t="s">
        <v>1048</v>
      </c>
      <c r="E20" s="16">
        <v>100</v>
      </c>
      <c r="F20" s="17">
        <v>1020.38</v>
      </c>
      <c r="G20" s="18">
        <v>3.9399999999999998E-2</v>
      </c>
      <c r="H20" s="40">
        <v>6.5550999999999998E-2</v>
      </c>
    </row>
    <row r="21" spans="1:8" ht="12.95" customHeight="1">
      <c r="A21" s="14" t="s">
        <v>1367</v>
      </c>
      <c r="B21" s="10" t="s">
        <v>1368</v>
      </c>
      <c r="C21" s="15" t="s">
        <v>1369</v>
      </c>
      <c r="D21" s="12" t="s">
        <v>557</v>
      </c>
      <c r="E21" s="16">
        <v>100</v>
      </c>
      <c r="F21" s="17">
        <v>1001.28</v>
      </c>
      <c r="G21" s="18">
        <v>3.8600000000000002E-2</v>
      </c>
      <c r="H21" s="40">
        <v>5.2499999999999998E-2</v>
      </c>
    </row>
    <row r="22" spans="1:8" ht="12.95" customHeight="1">
      <c r="A22" s="14" t="s">
        <v>1590</v>
      </c>
      <c r="B22" s="10" t="s">
        <v>1591</v>
      </c>
      <c r="C22" s="15" t="s">
        <v>1592</v>
      </c>
      <c r="D22" s="12" t="s">
        <v>557</v>
      </c>
      <c r="E22" s="16">
        <v>100</v>
      </c>
      <c r="F22" s="17">
        <v>1000.73</v>
      </c>
      <c r="G22" s="18">
        <v>3.8600000000000002E-2</v>
      </c>
      <c r="H22" s="40">
        <v>5.9525000000000002E-2</v>
      </c>
    </row>
    <row r="23" spans="1:8" ht="12.95" customHeight="1">
      <c r="A23" s="14" t="s">
        <v>532</v>
      </c>
      <c r="B23" s="10" t="s">
        <v>533</v>
      </c>
      <c r="C23" s="15" t="s">
        <v>534</v>
      </c>
      <c r="D23" s="12" t="s">
        <v>516</v>
      </c>
      <c r="E23" s="16">
        <v>100</v>
      </c>
      <c r="F23" s="17">
        <v>998.61</v>
      </c>
      <c r="G23" s="18">
        <v>3.85E-2</v>
      </c>
      <c r="H23" s="40">
        <v>6.1499999999999999E-2</v>
      </c>
    </row>
    <row r="24" spans="1:8" ht="12.95" customHeight="1">
      <c r="A24" s="14" t="s">
        <v>971</v>
      </c>
      <c r="B24" s="10" t="s">
        <v>972</v>
      </c>
      <c r="C24" s="15" t="s">
        <v>973</v>
      </c>
      <c r="D24" s="12" t="s">
        <v>544</v>
      </c>
      <c r="E24" s="16">
        <v>100</v>
      </c>
      <c r="F24" s="17">
        <v>991.93</v>
      </c>
      <c r="G24" s="18">
        <v>3.8300000000000001E-2</v>
      </c>
      <c r="H24" s="40">
        <v>7.0050000000000001E-2</v>
      </c>
    </row>
    <row r="25" spans="1:8" ht="12.95" customHeight="1">
      <c r="A25" s="14" t="s">
        <v>3193</v>
      </c>
      <c r="B25" s="10" t="s">
        <v>3194</v>
      </c>
      <c r="C25" s="15" t="s">
        <v>3195</v>
      </c>
      <c r="D25" s="12" t="s">
        <v>516</v>
      </c>
      <c r="E25" s="16">
        <v>50</v>
      </c>
      <c r="F25" s="17">
        <v>536.72</v>
      </c>
      <c r="G25" s="18">
        <v>2.07E-2</v>
      </c>
      <c r="H25" s="40">
        <v>6.6758999999999999E-2</v>
      </c>
    </row>
    <row r="26" spans="1:8" ht="12.95" customHeight="1">
      <c r="A26" s="14" t="s">
        <v>765</v>
      </c>
      <c r="B26" s="10" t="s">
        <v>766</v>
      </c>
      <c r="C26" s="15" t="s">
        <v>767</v>
      </c>
      <c r="D26" s="12" t="s">
        <v>768</v>
      </c>
      <c r="E26" s="16">
        <v>50</v>
      </c>
      <c r="F26" s="17">
        <v>497.73</v>
      </c>
      <c r="G26" s="18">
        <v>1.9199999999999998E-2</v>
      </c>
      <c r="H26" s="40">
        <v>6.9759000000000002E-2</v>
      </c>
    </row>
    <row r="27" spans="1:8" ht="12.95" customHeight="1">
      <c r="A27" s="3"/>
      <c r="B27" s="20"/>
      <c r="C27" s="21" t="s">
        <v>297</v>
      </c>
      <c r="D27" s="21"/>
      <c r="E27" s="21"/>
      <c r="F27" s="22">
        <v>18789.89</v>
      </c>
      <c r="G27" s="23">
        <v>0.72470000000000001</v>
      </c>
      <c r="H27" s="24"/>
    </row>
    <row r="28" spans="1:8" ht="12.95" customHeight="1">
      <c r="A28" s="3"/>
      <c r="B28" s="10"/>
      <c r="C28" s="11" t="s">
        <v>720</v>
      </c>
      <c r="D28" s="27"/>
      <c r="E28" s="27"/>
      <c r="F28" s="38" t="s">
        <v>475</v>
      </c>
      <c r="G28" s="38" t="s">
        <v>475</v>
      </c>
      <c r="H28" s="39" t="s">
        <v>475</v>
      </c>
    </row>
    <row r="29" spans="1:8" ht="12.95" customHeight="1">
      <c r="A29" s="3"/>
      <c r="B29" s="26"/>
      <c r="C29" s="20" t="s">
        <v>297</v>
      </c>
      <c r="D29" s="27"/>
      <c r="E29" s="27"/>
      <c r="F29" s="38" t="s">
        <v>475</v>
      </c>
      <c r="G29" s="38" t="s">
        <v>475</v>
      </c>
      <c r="H29" s="39" t="s">
        <v>475</v>
      </c>
    </row>
    <row r="30" spans="1:8" ht="12.95" customHeight="1">
      <c r="A30" s="46"/>
      <c r="B30" s="47"/>
      <c r="C30" s="48" t="s">
        <v>721</v>
      </c>
      <c r="D30" s="49"/>
      <c r="E30" s="49"/>
      <c r="F30" s="49"/>
      <c r="G30" s="50"/>
      <c r="H30" s="51"/>
    </row>
    <row r="31" spans="1:8" ht="12.95" customHeight="1">
      <c r="B31" s="52"/>
      <c r="C31" s="53" t="s">
        <v>297</v>
      </c>
      <c r="D31" s="53"/>
      <c r="E31" s="53"/>
      <c r="F31" s="54" t="s">
        <v>475</v>
      </c>
      <c r="G31" s="55" t="s">
        <v>475</v>
      </c>
      <c r="H31" s="51"/>
    </row>
    <row r="32" spans="1:8" ht="12.95" customHeight="1">
      <c r="A32" s="3"/>
      <c r="B32" s="26"/>
      <c r="C32" s="21" t="s">
        <v>303</v>
      </c>
      <c r="D32" s="27"/>
      <c r="E32" s="28"/>
      <c r="F32" s="29">
        <v>18789.89</v>
      </c>
      <c r="G32" s="30">
        <v>0.72470000000000001</v>
      </c>
      <c r="H32" s="31"/>
    </row>
    <row r="33" spans="1:8" ht="12.95" customHeight="1">
      <c r="A33" s="3"/>
      <c r="B33" s="10"/>
      <c r="C33" s="11" t="s">
        <v>304</v>
      </c>
      <c r="D33" s="12"/>
      <c r="E33" s="12"/>
      <c r="F33" s="12"/>
      <c r="G33" s="12"/>
      <c r="H33" s="13"/>
    </row>
    <row r="34" spans="1:8" ht="12.95" customHeight="1">
      <c r="A34" s="3"/>
      <c r="B34" s="10"/>
      <c r="C34" s="11" t="s">
        <v>5141</v>
      </c>
      <c r="D34" s="12"/>
      <c r="E34" s="12"/>
      <c r="F34" s="12"/>
      <c r="G34" s="12"/>
      <c r="H34" s="13"/>
    </row>
    <row r="35" spans="1:8" ht="12.95" customHeight="1">
      <c r="A35" s="4"/>
      <c r="B35" s="10"/>
      <c r="C35" s="15" t="s">
        <v>5142</v>
      </c>
      <c r="D35" s="12"/>
      <c r="E35" s="25"/>
      <c r="F35" s="17">
        <v>2460.37</v>
      </c>
      <c r="G35" s="18">
        <v>9.4899999999999998E-2</v>
      </c>
      <c r="H35" s="40"/>
    </row>
    <row r="36" spans="1:8" ht="12.95" customHeight="1">
      <c r="A36" s="3"/>
      <c r="B36" s="26"/>
      <c r="C36" s="21" t="s">
        <v>303</v>
      </c>
      <c r="D36" s="27"/>
      <c r="E36" s="28"/>
      <c r="F36" s="29">
        <v>2460.37</v>
      </c>
      <c r="G36" s="30">
        <v>9.4899999999999998E-2</v>
      </c>
      <c r="H36" s="31"/>
    </row>
    <row r="37" spans="1:8" ht="12.95" customHeight="1">
      <c r="A37" s="3"/>
      <c r="B37" s="10"/>
      <c r="C37" s="11" t="s">
        <v>312</v>
      </c>
      <c r="D37" s="12"/>
      <c r="E37" s="12"/>
      <c r="F37" s="12"/>
      <c r="G37" s="12"/>
      <c r="H37" s="13"/>
    </row>
    <row r="38" spans="1:8" ht="12.95" customHeight="1">
      <c r="A38" s="14" t="s">
        <v>315</v>
      </c>
      <c r="B38" s="10"/>
      <c r="C38" s="15" t="s">
        <v>316</v>
      </c>
      <c r="D38" s="12"/>
      <c r="E38" s="25"/>
      <c r="F38" s="17">
        <v>4</v>
      </c>
      <c r="G38" s="18">
        <v>2.0000000000000001E-4</v>
      </c>
      <c r="H38" s="40"/>
    </row>
    <row r="39" spans="1:8" ht="12.95" customHeight="1">
      <c r="A39" s="3"/>
      <c r="B39" s="26"/>
      <c r="C39" s="21" t="s">
        <v>303</v>
      </c>
      <c r="D39" s="27"/>
      <c r="E39" s="28"/>
      <c r="F39" s="29">
        <v>4</v>
      </c>
      <c r="G39" s="30">
        <v>2.0000000000000001E-4</v>
      </c>
      <c r="H39" s="31"/>
    </row>
    <row r="40" spans="1:8" ht="12.95" customHeight="1">
      <c r="A40" s="3"/>
      <c r="B40" s="26"/>
      <c r="C40" s="21" t="s">
        <v>317</v>
      </c>
      <c r="D40" s="27"/>
      <c r="E40" s="12"/>
      <c r="F40" s="29">
        <v>4669.03</v>
      </c>
      <c r="G40" s="30">
        <v>0.1802</v>
      </c>
      <c r="H40" s="31"/>
    </row>
    <row r="41" spans="1:8" ht="12.95" customHeight="1">
      <c r="A41" s="3"/>
      <c r="B41" s="32"/>
      <c r="C41" s="33" t="s">
        <v>318</v>
      </c>
      <c r="D41" s="34"/>
      <c r="E41" s="34"/>
      <c r="F41" s="35">
        <v>25923.2874562</v>
      </c>
      <c r="G41" s="36">
        <v>1</v>
      </c>
      <c r="H41" s="37"/>
    </row>
    <row r="42" spans="1:8" ht="12.95" customHeight="1">
      <c r="A42" s="3"/>
      <c r="B42" s="3"/>
      <c r="C42" s="4"/>
      <c r="D42" s="3"/>
      <c r="E42" s="3"/>
      <c r="F42" s="3"/>
      <c r="G42" s="3"/>
      <c r="H42" s="3"/>
    </row>
    <row r="43" spans="1:8" ht="12.95" customHeight="1">
      <c r="A43" s="80"/>
      <c r="B43" s="168" t="s">
        <v>5419</v>
      </c>
      <c r="C43" s="168"/>
      <c r="D43" s="169"/>
      <c r="E43" s="170"/>
      <c r="G43" s="80"/>
      <c r="H43" s="80"/>
    </row>
    <row r="44" spans="1:8" ht="12.95" customHeight="1">
      <c r="A44" s="80"/>
      <c r="B44" s="184"/>
      <c r="C44" s="171"/>
      <c r="D44" s="169"/>
      <c r="E44" s="170"/>
      <c r="G44" s="80"/>
      <c r="H44" s="80"/>
    </row>
    <row r="45" spans="1:8" ht="70.5" customHeight="1">
      <c r="A45" s="80"/>
      <c r="B45" s="172" t="s">
        <v>2</v>
      </c>
      <c r="C45" s="173" t="s">
        <v>3</v>
      </c>
      <c r="D45" s="174" t="s">
        <v>5420</v>
      </c>
      <c r="E45" s="175" t="s">
        <v>5421</v>
      </c>
      <c r="F45" s="175" t="s">
        <v>5422</v>
      </c>
      <c r="G45" s="80"/>
      <c r="H45" s="80"/>
    </row>
    <row r="46" spans="1:8" ht="12.95" customHeight="1">
      <c r="A46" s="80"/>
      <c r="B46" s="176" t="s">
        <v>5431</v>
      </c>
      <c r="C46" s="176" t="s">
        <v>5432</v>
      </c>
      <c r="D46" s="177">
        <v>3511.3738082249997</v>
      </c>
      <c r="E46" s="178">
        <v>0.13545248896992015</v>
      </c>
      <c r="F46" s="177">
        <v>14652.76</v>
      </c>
      <c r="G46" s="80"/>
      <c r="H46" s="80"/>
    </row>
    <row r="47" spans="1:8" ht="12.95" customHeight="1">
      <c r="A47" s="80"/>
      <c r="B47" s="176" t="s">
        <v>5433</v>
      </c>
      <c r="C47" s="176" t="s">
        <v>5434</v>
      </c>
      <c r="D47" s="177">
        <v>748.5663849</v>
      </c>
      <c r="E47" s="178">
        <v>2.88762135653041E-2</v>
      </c>
      <c r="F47" s="179">
        <v>3227.377108703954</v>
      </c>
      <c r="G47" s="80"/>
      <c r="H47" s="80"/>
    </row>
    <row r="48" spans="1:8" ht="12.95" customHeight="1">
      <c r="A48" s="80"/>
      <c r="D48" s="70"/>
      <c r="G48" s="80"/>
      <c r="H48" s="80"/>
    </row>
    <row r="49" spans="1:8" ht="12.95" customHeight="1">
      <c r="A49" s="3"/>
      <c r="B49" s="204" t="s">
        <v>5473</v>
      </c>
      <c r="C49" s="187"/>
      <c r="D49" s="187"/>
      <c r="G49" s="3"/>
      <c r="H49" s="3"/>
    </row>
    <row r="50" spans="1:8" ht="12.95" customHeight="1">
      <c r="A50" s="80"/>
      <c r="B50" s="187" t="s">
        <v>5482</v>
      </c>
      <c r="C50" s="189"/>
      <c r="D50" s="189"/>
      <c r="G50" s="80"/>
      <c r="H50" s="80"/>
    </row>
    <row r="51" spans="1:8" ht="12.95" customHeight="1">
      <c r="A51" s="80"/>
      <c r="B51" s="189"/>
      <c r="C51" s="189"/>
      <c r="D51" s="189"/>
      <c r="G51" s="80"/>
      <c r="H51" s="80"/>
    </row>
    <row r="52" spans="1:8" ht="12.95" customHeight="1">
      <c r="A52" s="80"/>
      <c r="B52" s="205" t="s">
        <v>5475</v>
      </c>
      <c r="C52" s="205" t="s">
        <v>5476</v>
      </c>
      <c r="D52" s="205" t="s">
        <v>5477</v>
      </c>
      <c r="G52" s="80"/>
      <c r="H52" s="80"/>
    </row>
    <row r="53" spans="1:8" ht="12.95" customHeight="1">
      <c r="A53" s="80"/>
      <c r="B53" s="73" t="s">
        <v>563</v>
      </c>
      <c r="C53" s="73" t="s">
        <v>5479</v>
      </c>
      <c r="D53" s="206">
        <v>5.85302331575E-2</v>
      </c>
      <c r="G53" s="80"/>
      <c r="H53" s="80"/>
    </row>
    <row r="54" spans="1:8" ht="12.95" customHeight="1">
      <c r="A54" s="80"/>
      <c r="D54" s="70"/>
      <c r="G54" s="80"/>
      <c r="H54" s="80"/>
    </row>
    <row r="55" spans="1:8" ht="12.95" customHeight="1">
      <c r="A55" s="80"/>
      <c r="D55" s="70"/>
      <c r="G55" s="80"/>
      <c r="H55" s="80"/>
    </row>
    <row r="56" spans="1:8" ht="12.95" customHeight="1">
      <c r="A56" s="3"/>
      <c r="B56" s="3"/>
      <c r="C56" s="2" t="s">
        <v>5145</v>
      </c>
      <c r="D56" s="3"/>
      <c r="E56" s="3"/>
      <c r="F56" s="3"/>
      <c r="G56" s="3"/>
      <c r="H56" s="3"/>
    </row>
    <row r="57" spans="1:8" ht="12.95" customHeight="1">
      <c r="A57" s="3"/>
      <c r="B57" s="3"/>
      <c r="C57" s="111" t="s">
        <v>5392</v>
      </c>
      <c r="D57" s="3"/>
      <c r="E57" s="3"/>
      <c r="F57" s="3"/>
      <c r="G57" s="3"/>
      <c r="H57" s="3"/>
    </row>
    <row r="58" spans="1:8" ht="12.95" customHeight="1">
      <c r="A58" s="80"/>
      <c r="B58" s="80"/>
      <c r="C58" s="111"/>
      <c r="D58" s="80"/>
      <c r="E58" s="80"/>
      <c r="F58" s="80"/>
      <c r="G58" s="80"/>
      <c r="H58" s="80"/>
    </row>
    <row r="59" spans="1:8" s="106" customFormat="1" ht="12.95" customHeight="1">
      <c r="A59" s="126" t="s">
        <v>3196</v>
      </c>
      <c r="B59" s="128" t="s">
        <v>5408</v>
      </c>
    </row>
    <row r="60" spans="1:8" s="106" customFormat="1" ht="15.95" customHeight="1">
      <c r="B60" s="112"/>
      <c r="C60" s="122"/>
      <c r="D60" s="112"/>
      <c r="E60" s="112"/>
      <c r="F60" s="112"/>
      <c r="G60" s="112"/>
    </row>
    <row r="61" spans="1:8" s="106" customFormat="1" ht="12.95" customHeight="1">
      <c r="A61" s="112"/>
      <c r="B61" s="215" t="s">
        <v>5414</v>
      </c>
      <c r="C61" s="215"/>
      <c r="D61" s="215"/>
      <c r="E61" s="215"/>
      <c r="F61" s="215"/>
      <c r="G61" s="215"/>
    </row>
    <row r="62" spans="1:8" ht="12.95" customHeight="1" thickBot="1">
      <c r="A62" s="4"/>
      <c r="B62" s="3"/>
      <c r="C62" s="3"/>
      <c r="D62" s="3"/>
      <c r="E62" s="3"/>
      <c r="F62" s="3"/>
      <c r="G62" s="3"/>
      <c r="H62" s="3"/>
    </row>
    <row r="63" spans="1:8" ht="27.95" customHeight="1">
      <c r="A63" s="3"/>
      <c r="B63" s="5" t="s">
        <v>2</v>
      </c>
      <c r="C63" s="6" t="s">
        <v>3</v>
      </c>
      <c r="D63" s="7" t="s">
        <v>4</v>
      </c>
      <c r="E63" s="8" t="s">
        <v>5</v>
      </c>
      <c r="F63" s="8" t="s">
        <v>6</v>
      </c>
      <c r="G63" s="8" t="s">
        <v>7</v>
      </c>
      <c r="H63" s="9" t="s">
        <v>8</v>
      </c>
    </row>
    <row r="64" spans="1:8" ht="12.95" customHeight="1">
      <c r="A64" s="3"/>
      <c r="B64" s="10"/>
      <c r="C64" s="11" t="s">
        <v>480</v>
      </c>
      <c r="D64" s="12"/>
      <c r="E64" s="12"/>
      <c r="F64" s="12"/>
      <c r="G64" s="12"/>
      <c r="H64" s="13"/>
    </row>
    <row r="65" spans="1:8" ht="12.95" customHeight="1">
      <c r="A65" s="3"/>
      <c r="B65" s="10"/>
      <c r="C65" s="11" t="s">
        <v>481</v>
      </c>
      <c r="D65" s="12"/>
      <c r="E65" s="12"/>
      <c r="F65" s="12"/>
      <c r="G65" s="12"/>
      <c r="H65" s="13"/>
    </row>
    <row r="66" spans="1:8" ht="12.95" customHeight="1">
      <c r="A66" s="3"/>
      <c r="B66" s="10"/>
      <c r="C66" s="11" t="s">
        <v>512</v>
      </c>
      <c r="D66" s="12"/>
      <c r="E66" s="12"/>
      <c r="F66" s="12"/>
      <c r="G66" s="12"/>
      <c r="H66" s="13"/>
    </row>
    <row r="67" spans="1:8" ht="12.95" customHeight="1">
      <c r="A67" s="14" t="s">
        <v>2429</v>
      </c>
      <c r="B67" s="10" t="s">
        <v>2430</v>
      </c>
      <c r="C67" s="15" t="s">
        <v>5395</v>
      </c>
      <c r="D67" s="12" t="s">
        <v>2431</v>
      </c>
      <c r="E67" s="16">
        <v>226</v>
      </c>
      <c r="F67" s="17">
        <v>554.78</v>
      </c>
      <c r="G67" s="18">
        <v>0.91180000000000005</v>
      </c>
      <c r="H67" s="40"/>
    </row>
    <row r="68" spans="1:8" ht="12.95" customHeight="1">
      <c r="A68" s="3"/>
      <c r="B68" s="20"/>
      <c r="C68" s="21" t="s">
        <v>297</v>
      </c>
      <c r="D68" s="21"/>
      <c r="E68" s="21"/>
      <c r="F68" s="22">
        <v>554.78</v>
      </c>
      <c r="G68" s="23">
        <v>0.91180000000000005</v>
      </c>
      <c r="H68" s="24"/>
    </row>
    <row r="69" spans="1:8" ht="12.95" customHeight="1">
      <c r="A69" s="3"/>
      <c r="B69" s="10"/>
      <c r="C69" s="11" t="s">
        <v>720</v>
      </c>
      <c r="D69" s="27"/>
      <c r="E69" s="27"/>
      <c r="F69" s="38" t="s">
        <v>475</v>
      </c>
      <c r="G69" s="38" t="s">
        <v>475</v>
      </c>
      <c r="H69" s="39"/>
    </row>
    <row r="70" spans="1:8" ht="12.95" customHeight="1">
      <c r="A70" s="3"/>
      <c r="B70" s="26"/>
      <c r="C70" s="20" t="s">
        <v>297</v>
      </c>
      <c r="D70" s="27"/>
      <c r="E70" s="27"/>
      <c r="F70" s="38" t="s">
        <v>475</v>
      </c>
      <c r="G70" s="38" t="s">
        <v>475</v>
      </c>
      <c r="H70" s="39"/>
    </row>
    <row r="71" spans="1:8" ht="12.95" customHeight="1">
      <c r="A71" s="46"/>
      <c r="B71" s="47"/>
      <c r="C71" s="48" t="s">
        <v>721</v>
      </c>
      <c r="D71" s="49"/>
      <c r="E71" s="49"/>
      <c r="F71" s="49"/>
      <c r="G71" s="50"/>
      <c r="H71" s="51"/>
    </row>
    <row r="72" spans="1:8" ht="12.95" customHeight="1">
      <c r="B72" s="52"/>
      <c r="C72" s="53" t="s">
        <v>297</v>
      </c>
      <c r="D72" s="53"/>
      <c r="E72" s="53"/>
      <c r="F72" s="54" t="s">
        <v>475</v>
      </c>
      <c r="G72" s="55" t="s">
        <v>475</v>
      </c>
      <c r="H72" s="51"/>
    </row>
    <row r="73" spans="1:8" ht="12.95" customHeight="1">
      <c r="A73" s="3"/>
      <c r="B73" s="26"/>
      <c r="C73" s="21" t="s">
        <v>303</v>
      </c>
      <c r="D73" s="27"/>
      <c r="E73" s="28"/>
      <c r="F73" s="29">
        <v>554.78</v>
      </c>
      <c r="G73" s="30">
        <v>0.91180000000000005</v>
      </c>
      <c r="H73" s="31"/>
    </row>
    <row r="74" spans="1:8" ht="12.95" customHeight="1">
      <c r="A74" s="3"/>
      <c r="B74" s="26"/>
      <c r="C74" s="21" t="s">
        <v>317</v>
      </c>
      <c r="D74" s="27"/>
      <c r="E74" s="12"/>
      <c r="F74" s="29">
        <v>53.67</v>
      </c>
      <c r="G74" s="30">
        <v>8.8200000000000001E-2</v>
      </c>
      <c r="H74" s="31"/>
    </row>
    <row r="75" spans="1:8" ht="12.95" customHeight="1" thickBot="1">
      <c r="A75" s="3"/>
      <c r="B75" s="32"/>
      <c r="C75" s="33" t="s">
        <v>318</v>
      </c>
      <c r="D75" s="34"/>
      <c r="E75" s="34"/>
      <c r="F75" s="35">
        <v>608.44971299999997</v>
      </c>
      <c r="G75" s="36">
        <v>1</v>
      </c>
      <c r="H75" s="37"/>
    </row>
    <row r="76" spans="1:8" ht="12.95" customHeight="1">
      <c r="A76" s="3"/>
      <c r="B76" s="3"/>
      <c r="C76" s="4"/>
      <c r="D76" s="3"/>
      <c r="E76" s="3"/>
      <c r="F76" s="3"/>
      <c r="G76" s="3"/>
      <c r="H76" s="3"/>
    </row>
    <row r="77" spans="1:8" ht="12.95" customHeight="1">
      <c r="A77" s="3"/>
      <c r="B77" s="3"/>
      <c r="C77" s="45"/>
      <c r="D77" s="3"/>
      <c r="E77" s="3"/>
      <c r="F77" s="3"/>
      <c r="G77" s="3"/>
      <c r="H77" s="3"/>
    </row>
    <row r="78" spans="1:8" ht="12.95" customHeight="1">
      <c r="A78" s="3"/>
      <c r="B78" s="3"/>
      <c r="C78" s="45" t="s">
        <v>5145</v>
      </c>
      <c r="D78" s="3"/>
      <c r="E78" s="3"/>
      <c r="F78" s="3"/>
      <c r="G78" s="3"/>
      <c r="H78" s="3"/>
    </row>
    <row r="79" spans="1:8" ht="12.95" customHeight="1">
      <c r="A79" s="3"/>
      <c r="B79" s="3"/>
      <c r="C79" s="111" t="s">
        <v>5392</v>
      </c>
      <c r="D79" s="3"/>
      <c r="E79" s="3"/>
      <c r="F79" s="3"/>
      <c r="G79" s="3"/>
      <c r="H79" s="3"/>
    </row>
    <row r="81" spans="1:8" s="106" customFormat="1" ht="12.95" customHeight="1">
      <c r="A81" s="126" t="s">
        <v>3197</v>
      </c>
      <c r="B81" s="112"/>
      <c r="C81" s="158" t="s">
        <v>5403</v>
      </c>
      <c r="D81" s="159"/>
      <c r="E81" s="112"/>
      <c r="F81" s="112"/>
      <c r="G81" s="112"/>
    </row>
    <row r="82" spans="1:8" s="106" customFormat="1" ht="15.95" customHeight="1">
      <c r="B82" s="112"/>
      <c r="C82" s="122" t="s">
        <v>5131</v>
      </c>
      <c r="D82" s="112"/>
      <c r="E82" s="112"/>
      <c r="F82" s="112"/>
      <c r="G82" s="112"/>
    </row>
    <row r="83" spans="1:8" s="106" customFormat="1" ht="12.95" customHeight="1">
      <c r="A83" s="112"/>
      <c r="B83" s="211" t="s">
        <v>5415</v>
      </c>
      <c r="C83" s="211"/>
      <c r="D83" s="211"/>
      <c r="E83" s="211"/>
      <c r="F83" s="211"/>
      <c r="G83" s="211"/>
    </row>
    <row r="84" spans="1:8" s="106" customFormat="1" ht="12.95" customHeight="1" thickBot="1">
      <c r="A84" s="112"/>
      <c r="B84" s="127"/>
      <c r="C84" s="127"/>
      <c r="D84" s="127"/>
      <c r="E84" s="127"/>
      <c r="F84" s="127"/>
      <c r="G84" s="127"/>
    </row>
    <row r="85" spans="1:8" ht="27.95" customHeight="1">
      <c r="A85" s="3"/>
      <c r="B85" s="5" t="s">
        <v>2</v>
      </c>
      <c r="C85" s="6" t="s">
        <v>3</v>
      </c>
      <c r="D85" s="7" t="s">
        <v>4</v>
      </c>
      <c r="E85" s="8" t="s">
        <v>5</v>
      </c>
      <c r="F85" s="8" t="s">
        <v>6</v>
      </c>
      <c r="G85" s="8" t="s">
        <v>7</v>
      </c>
      <c r="H85" s="9" t="s">
        <v>8</v>
      </c>
    </row>
    <row r="86" spans="1:8" ht="12.95" customHeight="1">
      <c r="A86" s="3"/>
      <c r="B86" s="10"/>
      <c r="C86" s="11" t="s">
        <v>480</v>
      </c>
      <c r="D86" s="12"/>
      <c r="E86" s="12"/>
      <c r="F86" s="12"/>
      <c r="G86" s="12"/>
      <c r="H86" s="13"/>
    </row>
    <row r="87" spans="1:8" ht="12.95" customHeight="1">
      <c r="A87" s="3"/>
      <c r="B87" s="10"/>
      <c r="C87" s="11" t="s">
        <v>481</v>
      </c>
      <c r="D87" s="12"/>
      <c r="E87" s="12"/>
      <c r="F87" s="12"/>
      <c r="G87" s="12"/>
      <c r="H87" s="13"/>
    </row>
    <row r="88" spans="1:8" ht="12.95" customHeight="1">
      <c r="A88" s="3"/>
      <c r="B88" s="10"/>
      <c r="C88" s="11" t="s">
        <v>512</v>
      </c>
      <c r="D88" s="12"/>
      <c r="E88" s="12"/>
      <c r="F88" s="12"/>
      <c r="G88" s="12"/>
      <c r="H88" s="13"/>
    </row>
    <row r="89" spans="1:8" ht="12.95" customHeight="1">
      <c r="A89" s="14" t="s">
        <v>1278</v>
      </c>
      <c r="B89" s="10" t="s">
        <v>1279</v>
      </c>
      <c r="C89" s="15" t="s">
        <v>5393</v>
      </c>
      <c r="D89" s="12" t="s">
        <v>1280</v>
      </c>
      <c r="E89" s="16">
        <v>320</v>
      </c>
      <c r="F89" s="17">
        <v>0</v>
      </c>
      <c r="G89" s="25" t="s">
        <v>302</v>
      </c>
      <c r="H89" s="40"/>
    </row>
    <row r="90" spans="1:8" ht="12.95" customHeight="1">
      <c r="A90" s="14" t="s">
        <v>1281</v>
      </c>
      <c r="B90" s="10" t="s">
        <v>1282</v>
      </c>
      <c r="C90" s="15" t="s">
        <v>5394</v>
      </c>
      <c r="D90" s="12" t="s">
        <v>1280</v>
      </c>
      <c r="E90" s="16">
        <v>5700</v>
      </c>
      <c r="F90" s="17">
        <v>0</v>
      </c>
      <c r="G90" s="25" t="s">
        <v>302</v>
      </c>
      <c r="H90" s="40"/>
    </row>
    <row r="91" spans="1:8" ht="12.95" customHeight="1">
      <c r="A91" s="3"/>
      <c r="B91" s="20"/>
      <c r="C91" s="21" t="s">
        <v>297</v>
      </c>
      <c r="D91" s="21"/>
      <c r="E91" s="21"/>
      <c r="F91" s="22">
        <v>0</v>
      </c>
      <c r="G91" s="23">
        <v>0</v>
      </c>
      <c r="H91" s="24"/>
    </row>
    <row r="92" spans="1:8" ht="12.95" customHeight="1">
      <c r="A92" s="3"/>
      <c r="B92" s="10"/>
      <c r="C92" s="11" t="s">
        <v>720</v>
      </c>
      <c r="D92" s="27"/>
      <c r="E92" s="27"/>
      <c r="F92" s="38" t="s">
        <v>475</v>
      </c>
      <c r="G92" s="38" t="s">
        <v>475</v>
      </c>
      <c r="H92" s="39"/>
    </row>
    <row r="93" spans="1:8" ht="12.95" customHeight="1">
      <c r="A93" s="3"/>
      <c r="B93" s="26"/>
      <c r="C93" s="20" t="s">
        <v>297</v>
      </c>
      <c r="D93" s="27"/>
      <c r="E93" s="27"/>
      <c r="F93" s="38" t="s">
        <v>475</v>
      </c>
      <c r="G93" s="38" t="s">
        <v>475</v>
      </c>
      <c r="H93" s="39"/>
    </row>
    <row r="94" spans="1:8" ht="12.95" customHeight="1">
      <c r="A94" s="46"/>
      <c r="B94" s="47"/>
      <c r="C94" s="48" t="s">
        <v>721</v>
      </c>
      <c r="D94" s="49"/>
      <c r="E94" s="49"/>
      <c r="F94" s="49"/>
      <c r="G94" s="50"/>
      <c r="H94" s="51"/>
    </row>
    <row r="95" spans="1:8" ht="12.95" customHeight="1">
      <c r="B95" s="52"/>
      <c r="C95" s="53" t="s">
        <v>297</v>
      </c>
      <c r="D95" s="53"/>
      <c r="E95" s="53"/>
      <c r="F95" s="54" t="s">
        <v>475</v>
      </c>
      <c r="G95" s="55" t="s">
        <v>475</v>
      </c>
      <c r="H95" s="51"/>
    </row>
    <row r="96" spans="1:8" ht="12.95" customHeight="1">
      <c r="A96" s="3"/>
      <c r="B96" s="26"/>
      <c r="C96" s="21" t="s">
        <v>303</v>
      </c>
      <c r="D96" s="27"/>
      <c r="E96" s="28"/>
      <c r="F96" s="29">
        <v>0</v>
      </c>
      <c r="G96" s="30">
        <v>0</v>
      </c>
      <c r="H96" s="31"/>
    </row>
    <row r="97" spans="1:8" ht="12.95" customHeight="1">
      <c r="A97" s="3"/>
      <c r="B97" s="26"/>
      <c r="C97" s="21" t="s">
        <v>317</v>
      </c>
      <c r="D97" s="27"/>
      <c r="E97" s="12"/>
      <c r="F97" s="29">
        <v>0</v>
      </c>
      <c r="G97" s="30">
        <v>1</v>
      </c>
      <c r="H97" s="31"/>
    </row>
    <row r="98" spans="1:8" ht="12.95" customHeight="1" thickBot="1">
      <c r="A98" s="3"/>
      <c r="B98" s="32"/>
      <c r="C98" s="33" t="s">
        <v>318</v>
      </c>
      <c r="D98" s="34"/>
      <c r="E98" s="34"/>
      <c r="F98" s="35">
        <v>0</v>
      </c>
      <c r="G98" s="36">
        <v>1</v>
      </c>
      <c r="H98" s="37"/>
    </row>
    <row r="99" spans="1:8" ht="12.95" customHeight="1">
      <c r="A99" s="3"/>
      <c r="B99" s="3"/>
      <c r="C99" s="4"/>
      <c r="D99" s="3"/>
      <c r="E99" s="3"/>
      <c r="F99" s="3"/>
      <c r="G99" s="3"/>
      <c r="H99" s="3"/>
    </row>
    <row r="100" spans="1:8" ht="12.95" customHeight="1">
      <c r="A100" s="3"/>
      <c r="B100" s="3"/>
      <c r="C100" s="45"/>
      <c r="D100" s="3"/>
      <c r="E100" s="3"/>
      <c r="F100" s="3"/>
      <c r="G100" s="3"/>
      <c r="H100" s="3"/>
    </row>
    <row r="101" spans="1:8" ht="12.95" customHeight="1">
      <c r="A101" s="3"/>
      <c r="B101" s="3"/>
      <c r="C101" s="45" t="s">
        <v>5145</v>
      </c>
      <c r="D101" s="3"/>
      <c r="E101" s="3"/>
      <c r="F101" s="3"/>
      <c r="G101" s="3"/>
      <c r="H101" s="3"/>
    </row>
    <row r="102" spans="1:8" ht="12.95" customHeight="1">
      <c r="A102" s="3"/>
      <c r="B102" s="3"/>
      <c r="C102" s="45" t="s">
        <v>319</v>
      </c>
      <c r="D102" s="3"/>
      <c r="E102" s="3"/>
      <c r="F102" s="3"/>
      <c r="G102" s="3"/>
      <c r="H102" s="3"/>
    </row>
    <row r="103" spans="1:8" ht="12.95" customHeight="1">
      <c r="A103" s="3"/>
      <c r="B103" s="3"/>
      <c r="C103" s="111" t="s">
        <v>5392</v>
      </c>
      <c r="D103" s="3"/>
      <c r="E103" s="3"/>
      <c r="F103" s="3"/>
      <c r="G103" s="3"/>
      <c r="H103" s="3"/>
    </row>
    <row r="104" spans="1:8" ht="12.95" customHeight="1">
      <c r="A104" s="3"/>
      <c r="B104" s="3"/>
      <c r="C104" s="45"/>
      <c r="D104" s="3"/>
      <c r="E104" s="3"/>
      <c r="F104" s="3"/>
      <c r="G104" s="3"/>
      <c r="H104" s="3"/>
    </row>
    <row r="105" spans="1:8">
      <c r="F105" s="71" t="s">
        <v>5518</v>
      </c>
    </row>
    <row r="106" spans="1:8">
      <c r="B106" s="71" t="s">
        <v>5486</v>
      </c>
      <c r="F106" s="71" t="s">
        <v>5488</v>
      </c>
    </row>
  </sheetData>
  <mergeCells count="4">
    <mergeCell ref="B83:G83"/>
    <mergeCell ref="B1:C1"/>
    <mergeCell ref="B2:C2"/>
    <mergeCell ref="B61:G61"/>
  </mergeCells>
  <hyperlinks>
    <hyperlink ref="H1" location="Index" display="Index" xr:uid="{51D83632-C9CA-4B33-B563-0C70B681AD9A}"/>
  </hyperlinks>
  <pageMargins left="0" right="0" top="0" bottom="0" header="0" footer="0"/>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outlinePr summaryBelow="0"/>
  </sheetPr>
  <dimension ref="A1:H5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3198</v>
      </c>
      <c r="B1" s="210" t="s">
        <v>5053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5140</v>
      </c>
      <c r="D6" s="12"/>
      <c r="E6" s="12"/>
      <c r="F6" s="12"/>
      <c r="G6" s="12"/>
      <c r="H6" s="13"/>
    </row>
    <row r="7" spans="1:8" ht="12.95" customHeight="1">
      <c r="A7" s="14" t="s">
        <v>3199</v>
      </c>
      <c r="B7" s="10" t="s">
        <v>3200</v>
      </c>
      <c r="C7" s="15" t="s">
        <v>3201</v>
      </c>
      <c r="D7" s="12" t="s">
        <v>3202</v>
      </c>
      <c r="E7" s="16">
        <v>2400</v>
      </c>
      <c r="F7" s="17">
        <v>952.75</v>
      </c>
      <c r="G7" s="18">
        <v>3.8699999999999998E-2</v>
      </c>
      <c r="H7" s="40"/>
    </row>
    <row r="8" spans="1:8" ht="12.95" customHeight="1">
      <c r="A8" s="14" t="s">
        <v>3203</v>
      </c>
      <c r="B8" s="10" t="s">
        <v>3204</v>
      </c>
      <c r="C8" s="15" t="s">
        <v>3205</v>
      </c>
      <c r="D8" s="12" t="s">
        <v>3206</v>
      </c>
      <c r="E8" s="16">
        <v>9300</v>
      </c>
      <c r="F8" s="17">
        <v>852.95</v>
      </c>
      <c r="G8" s="18">
        <v>3.4700000000000002E-2</v>
      </c>
      <c r="H8" s="40"/>
    </row>
    <row r="9" spans="1:8" ht="12.95" customHeight="1">
      <c r="A9" s="14" t="s">
        <v>3207</v>
      </c>
      <c r="B9" s="10" t="s">
        <v>3208</v>
      </c>
      <c r="C9" s="15" t="s">
        <v>3209</v>
      </c>
      <c r="D9" s="12" t="s">
        <v>3210</v>
      </c>
      <c r="E9" s="16">
        <v>53600</v>
      </c>
      <c r="F9" s="17">
        <v>851.26</v>
      </c>
      <c r="G9" s="18">
        <v>3.4599999999999999E-2</v>
      </c>
      <c r="H9" s="40"/>
    </row>
    <row r="10" spans="1:8" ht="12.95" customHeight="1">
      <c r="A10" s="14" t="s">
        <v>3211</v>
      </c>
      <c r="B10" s="10" t="s">
        <v>3212</v>
      </c>
      <c r="C10" s="15" t="s">
        <v>3213</v>
      </c>
      <c r="D10" s="12" t="s">
        <v>3214</v>
      </c>
      <c r="E10" s="16">
        <v>9600</v>
      </c>
      <c r="F10" s="17">
        <v>827.92</v>
      </c>
      <c r="G10" s="18">
        <v>3.3700000000000001E-2</v>
      </c>
      <c r="H10" s="40"/>
    </row>
    <row r="11" spans="1:8" ht="12.95" customHeight="1">
      <c r="A11" s="14" t="s">
        <v>3215</v>
      </c>
      <c r="B11" s="10" t="s">
        <v>3216</v>
      </c>
      <c r="C11" s="15" t="s">
        <v>3217</v>
      </c>
      <c r="D11" s="12" t="s">
        <v>3218</v>
      </c>
      <c r="E11" s="16">
        <v>67600</v>
      </c>
      <c r="F11" s="17">
        <v>827.41</v>
      </c>
      <c r="G11" s="18">
        <v>3.3599999999999998E-2</v>
      </c>
      <c r="H11" s="40"/>
    </row>
    <row r="12" spans="1:8" ht="12.95" customHeight="1">
      <c r="A12" s="14" t="s">
        <v>3219</v>
      </c>
      <c r="B12" s="10" t="s">
        <v>3220</v>
      </c>
      <c r="C12" s="15" t="s">
        <v>3221</v>
      </c>
      <c r="D12" s="12" t="s">
        <v>3222</v>
      </c>
      <c r="E12" s="16">
        <v>18700</v>
      </c>
      <c r="F12" s="17">
        <v>812.57</v>
      </c>
      <c r="G12" s="18">
        <v>3.3000000000000002E-2</v>
      </c>
      <c r="H12" s="40"/>
    </row>
    <row r="13" spans="1:8" ht="12.95" customHeight="1">
      <c r="A13" s="14" t="s">
        <v>3223</v>
      </c>
      <c r="B13" s="10" t="s">
        <v>3224</v>
      </c>
      <c r="C13" s="15" t="s">
        <v>3225</v>
      </c>
      <c r="D13" s="12" t="s">
        <v>3226</v>
      </c>
      <c r="E13" s="16">
        <v>25400</v>
      </c>
      <c r="F13" s="17">
        <v>810.5</v>
      </c>
      <c r="G13" s="18">
        <v>3.3000000000000002E-2</v>
      </c>
      <c r="H13" s="40"/>
    </row>
    <row r="14" spans="1:8" ht="12.95" customHeight="1">
      <c r="A14" s="14" t="s">
        <v>3227</v>
      </c>
      <c r="B14" s="10" t="s">
        <v>3228</v>
      </c>
      <c r="C14" s="15" t="s">
        <v>3229</v>
      </c>
      <c r="D14" s="12" t="s">
        <v>3230</v>
      </c>
      <c r="E14" s="16">
        <v>54000</v>
      </c>
      <c r="F14" s="17">
        <v>804.24</v>
      </c>
      <c r="G14" s="18">
        <v>3.27E-2</v>
      </c>
      <c r="H14" s="40"/>
    </row>
    <row r="15" spans="1:8" ht="12.95" customHeight="1">
      <c r="A15" s="14" t="s">
        <v>3231</v>
      </c>
      <c r="B15" s="10" t="s">
        <v>3232</v>
      </c>
      <c r="C15" s="15" t="s">
        <v>3233</v>
      </c>
      <c r="D15" s="12" t="s">
        <v>3234</v>
      </c>
      <c r="E15" s="16">
        <v>60300</v>
      </c>
      <c r="F15" s="17">
        <v>800.46</v>
      </c>
      <c r="G15" s="18">
        <v>3.2599999999999997E-2</v>
      </c>
      <c r="H15" s="40"/>
    </row>
    <row r="16" spans="1:8" ht="12.95" customHeight="1">
      <c r="A16" s="14" t="s">
        <v>3235</v>
      </c>
      <c r="B16" s="10" t="s">
        <v>3236</v>
      </c>
      <c r="C16" s="15" t="s">
        <v>3237</v>
      </c>
      <c r="D16" s="12" t="s">
        <v>3238</v>
      </c>
      <c r="E16" s="16">
        <v>11000</v>
      </c>
      <c r="F16" s="17">
        <v>800.16</v>
      </c>
      <c r="G16" s="18">
        <v>3.2500000000000001E-2</v>
      </c>
      <c r="H16" s="40"/>
    </row>
    <row r="17" spans="1:8" ht="12.95" customHeight="1">
      <c r="A17" s="14" t="s">
        <v>3239</v>
      </c>
      <c r="B17" s="10" t="s">
        <v>3240</v>
      </c>
      <c r="C17" s="15" t="s">
        <v>3241</v>
      </c>
      <c r="D17" s="12" t="s">
        <v>3242</v>
      </c>
      <c r="E17" s="16">
        <v>17900</v>
      </c>
      <c r="F17" s="17">
        <v>794.19</v>
      </c>
      <c r="G17" s="18">
        <v>3.2300000000000002E-2</v>
      </c>
      <c r="H17" s="40"/>
    </row>
    <row r="18" spans="1:8" ht="12.95" customHeight="1">
      <c r="A18" s="14" t="s">
        <v>3243</v>
      </c>
      <c r="B18" s="10" t="s">
        <v>3244</v>
      </c>
      <c r="C18" s="15" t="s">
        <v>3245</v>
      </c>
      <c r="D18" s="12" t="s">
        <v>3246</v>
      </c>
      <c r="E18" s="16">
        <v>36700</v>
      </c>
      <c r="F18" s="17">
        <v>793.71</v>
      </c>
      <c r="G18" s="18">
        <v>3.2300000000000002E-2</v>
      </c>
      <c r="H18" s="40"/>
    </row>
    <row r="19" spans="1:8" ht="12.95" customHeight="1">
      <c r="A19" s="14" t="s">
        <v>3247</v>
      </c>
      <c r="B19" s="10" t="s">
        <v>3248</v>
      </c>
      <c r="C19" s="15" t="s">
        <v>3249</v>
      </c>
      <c r="D19" s="12" t="s">
        <v>3238</v>
      </c>
      <c r="E19" s="16">
        <v>14100</v>
      </c>
      <c r="F19" s="17">
        <v>783.86</v>
      </c>
      <c r="G19" s="18">
        <v>3.1899999999999998E-2</v>
      </c>
      <c r="H19" s="40"/>
    </row>
    <row r="20" spans="1:8" ht="12.95" customHeight="1">
      <c r="A20" s="14" t="s">
        <v>3250</v>
      </c>
      <c r="B20" s="10" t="s">
        <v>3251</v>
      </c>
      <c r="C20" s="15" t="s">
        <v>3252</v>
      </c>
      <c r="D20" s="12" t="s">
        <v>3253</v>
      </c>
      <c r="E20" s="16">
        <v>6200</v>
      </c>
      <c r="F20" s="17">
        <v>781.49</v>
      </c>
      <c r="G20" s="18">
        <v>3.1800000000000002E-2</v>
      </c>
      <c r="H20" s="40"/>
    </row>
    <row r="21" spans="1:8" ht="12.95" customHeight="1">
      <c r="A21" s="14" t="s">
        <v>3254</v>
      </c>
      <c r="B21" s="10" t="s">
        <v>3255</v>
      </c>
      <c r="C21" s="15" t="s">
        <v>3256</v>
      </c>
      <c r="D21" s="12" t="s">
        <v>3257</v>
      </c>
      <c r="E21" s="16">
        <v>48700</v>
      </c>
      <c r="F21" s="17">
        <v>765.37</v>
      </c>
      <c r="G21" s="18">
        <v>3.1099999999999999E-2</v>
      </c>
      <c r="H21" s="40"/>
    </row>
    <row r="22" spans="1:8" ht="12.95" customHeight="1">
      <c r="A22" s="14" t="s">
        <v>3258</v>
      </c>
      <c r="B22" s="10" t="s">
        <v>3259</v>
      </c>
      <c r="C22" s="15" t="s">
        <v>3260</v>
      </c>
      <c r="D22" s="12" t="s">
        <v>3261</v>
      </c>
      <c r="E22" s="16">
        <v>34200</v>
      </c>
      <c r="F22" s="17">
        <v>756.65</v>
      </c>
      <c r="G22" s="18">
        <v>3.0800000000000001E-2</v>
      </c>
      <c r="H22" s="40"/>
    </row>
    <row r="23" spans="1:8" ht="12.95" customHeight="1">
      <c r="A23" s="14" t="s">
        <v>3262</v>
      </c>
      <c r="B23" s="10" t="s">
        <v>3263</v>
      </c>
      <c r="C23" s="15" t="s">
        <v>3264</v>
      </c>
      <c r="D23" s="12" t="s">
        <v>3265</v>
      </c>
      <c r="E23" s="16">
        <v>25000</v>
      </c>
      <c r="F23" s="17">
        <v>755.28</v>
      </c>
      <c r="G23" s="18">
        <v>3.0700000000000002E-2</v>
      </c>
      <c r="H23" s="40"/>
    </row>
    <row r="24" spans="1:8" ht="12.95" customHeight="1">
      <c r="A24" s="14" t="s">
        <v>3266</v>
      </c>
      <c r="B24" s="10" t="s">
        <v>3267</v>
      </c>
      <c r="C24" s="15" t="s">
        <v>3268</v>
      </c>
      <c r="D24" s="12" t="s">
        <v>3269</v>
      </c>
      <c r="E24" s="16">
        <v>16400</v>
      </c>
      <c r="F24" s="17">
        <v>750.81</v>
      </c>
      <c r="G24" s="18">
        <v>3.0499999999999999E-2</v>
      </c>
      <c r="H24" s="40"/>
    </row>
    <row r="25" spans="1:8" ht="12.95" customHeight="1">
      <c r="A25" s="14" t="s">
        <v>3270</v>
      </c>
      <c r="B25" s="10" t="s">
        <v>3271</v>
      </c>
      <c r="C25" s="15" t="s">
        <v>3272</v>
      </c>
      <c r="D25" s="12" t="s">
        <v>3273</v>
      </c>
      <c r="E25" s="16">
        <v>184600</v>
      </c>
      <c r="F25" s="17">
        <v>736.5</v>
      </c>
      <c r="G25" s="18">
        <v>0.03</v>
      </c>
      <c r="H25" s="40"/>
    </row>
    <row r="26" spans="1:8" ht="12.95" customHeight="1">
      <c r="A26" s="14" t="s">
        <v>3274</v>
      </c>
      <c r="B26" s="10" t="s">
        <v>3275</v>
      </c>
      <c r="C26" s="15" t="s">
        <v>3276</v>
      </c>
      <c r="D26" s="12" t="s">
        <v>3277</v>
      </c>
      <c r="E26" s="16">
        <v>4700</v>
      </c>
      <c r="F26" s="17">
        <v>721.81</v>
      </c>
      <c r="G26" s="18">
        <v>2.9399999999999999E-2</v>
      </c>
      <c r="H26" s="40"/>
    </row>
    <row r="27" spans="1:8" ht="12.95" customHeight="1">
      <c r="A27" s="14" t="s">
        <v>3278</v>
      </c>
      <c r="B27" s="10" t="s">
        <v>3279</v>
      </c>
      <c r="C27" s="15" t="s">
        <v>3280</v>
      </c>
      <c r="D27" s="12" t="s">
        <v>3281</v>
      </c>
      <c r="E27" s="16">
        <v>18700</v>
      </c>
      <c r="F27" s="17">
        <v>717.91</v>
      </c>
      <c r="G27" s="18">
        <v>2.92E-2</v>
      </c>
      <c r="H27" s="40"/>
    </row>
    <row r="28" spans="1:8" ht="12.95" customHeight="1">
      <c r="A28" s="14" t="s">
        <v>3282</v>
      </c>
      <c r="B28" s="10" t="s">
        <v>3283</v>
      </c>
      <c r="C28" s="15" t="s">
        <v>3284</v>
      </c>
      <c r="D28" s="12" t="s">
        <v>3285</v>
      </c>
      <c r="E28" s="16">
        <v>1600</v>
      </c>
      <c r="F28" s="17">
        <v>715.41</v>
      </c>
      <c r="G28" s="18">
        <v>2.9100000000000001E-2</v>
      </c>
      <c r="H28" s="40"/>
    </row>
    <row r="29" spans="1:8" ht="12.95" customHeight="1">
      <c r="A29" s="14" t="s">
        <v>3286</v>
      </c>
      <c r="B29" s="10" t="s">
        <v>3287</v>
      </c>
      <c r="C29" s="15" t="s">
        <v>3288</v>
      </c>
      <c r="D29" s="12" t="s">
        <v>3289</v>
      </c>
      <c r="E29" s="16">
        <v>44600</v>
      </c>
      <c r="F29" s="17">
        <v>711.88</v>
      </c>
      <c r="G29" s="18">
        <v>2.8899999999999999E-2</v>
      </c>
      <c r="H29" s="40"/>
    </row>
    <row r="30" spans="1:8" ht="12.95" customHeight="1">
      <c r="A30" s="14" t="s">
        <v>3290</v>
      </c>
      <c r="B30" s="10" t="s">
        <v>3291</v>
      </c>
      <c r="C30" s="15" t="s">
        <v>3292</v>
      </c>
      <c r="D30" s="12" t="s">
        <v>3293</v>
      </c>
      <c r="E30" s="16">
        <v>41300</v>
      </c>
      <c r="F30" s="17">
        <v>710.17</v>
      </c>
      <c r="G30" s="18">
        <v>2.8899999999999999E-2</v>
      </c>
      <c r="H30" s="40"/>
    </row>
    <row r="31" spans="1:8" ht="12.95" customHeight="1">
      <c r="A31" s="14" t="s">
        <v>3294</v>
      </c>
      <c r="B31" s="10" t="s">
        <v>3295</v>
      </c>
      <c r="C31" s="15" t="s">
        <v>3296</v>
      </c>
      <c r="D31" s="12" t="s">
        <v>3297</v>
      </c>
      <c r="E31" s="16">
        <v>50500</v>
      </c>
      <c r="F31" s="17">
        <v>703.2</v>
      </c>
      <c r="G31" s="18">
        <v>2.86E-2</v>
      </c>
      <c r="H31" s="40"/>
    </row>
    <row r="32" spans="1:8" ht="12.95" customHeight="1">
      <c r="A32" s="14" t="s">
        <v>3298</v>
      </c>
      <c r="B32" s="10" t="s">
        <v>3299</v>
      </c>
      <c r="C32" s="15" t="s">
        <v>3300</v>
      </c>
      <c r="D32" s="12" t="s">
        <v>3301</v>
      </c>
      <c r="E32" s="16">
        <v>45000</v>
      </c>
      <c r="F32" s="17">
        <v>697.37</v>
      </c>
      <c r="G32" s="18">
        <v>2.8400000000000002E-2</v>
      </c>
      <c r="H32" s="40"/>
    </row>
    <row r="33" spans="1:8" ht="12.95" customHeight="1">
      <c r="A33" s="14" t="s">
        <v>3302</v>
      </c>
      <c r="B33" s="10" t="s">
        <v>3303</v>
      </c>
      <c r="C33" s="15" t="s">
        <v>3304</v>
      </c>
      <c r="D33" s="12" t="s">
        <v>3301</v>
      </c>
      <c r="E33" s="16">
        <v>31200</v>
      </c>
      <c r="F33" s="17">
        <v>686.35</v>
      </c>
      <c r="G33" s="18">
        <v>2.7900000000000001E-2</v>
      </c>
      <c r="H33" s="40"/>
    </row>
    <row r="34" spans="1:8" ht="12.95" customHeight="1">
      <c r="A34" s="14" t="s">
        <v>3305</v>
      </c>
      <c r="B34" s="10" t="s">
        <v>3306</v>
      </c>
      <c r="C34" s="15" t="s">
        <v>3307</v>
      </c>
      <c r="D34" s="12" t="s">
        <v>3308</v>
      </c>
      <c r="E34" s="16">
        <v>5700</v>
      </c>
      <c r="F34" s="17">
        <v>681.78</v>
      </c>
      <c r="G34" s="18">
        <v>2.7699999999999999E-2</v>
      </c>
      <c r="H34" s="40"/>
    </row>
    <row r="35" spans="1:8" ht="12.95" customHeight="1">
      <c r="A35" s="14" t="s">
        <v>3309</v>
      </c>
      <c r="B35" s="10" t="s">
        <v>3310</v>
      </c>
      <c r="C35" s="15" t="s">
        <v>3311</v>
      </c>
      <c r="D35" s="12" t="s">
        <v>3312</v>
      </c>
      <c r="E35" s="16">
        <v>23100</v>
      </c>
      <c r="F35" s="17">
        <v>675.05</v>
      </c>
      <c r="G35" s="18">
        <v>2.75E-2</v>
      </c>
      <c r="H35" s="40"/>
    </row>
    <row r="36" spans="1:8" ht="12.95" customHeight="1">
      <c r="A36" s="14" t="s">
        <v>3313</v>
      </c>
      <c r="B36" s="10" t="s">
        <v>3314</v>
      </c>
      <c r="C36" s="15" t="s">
        <v>3315</v>
      </c>
      <c r="D36" s="12" t="s">
        <v>3316</v>
      </c>
      <c r="E36" s="16">
        <v>23700</v>
      </c>
      <c r="F36" s="17">
        <v>659.41</v>
      </c>
      <c r="G36" s="18">
        <v>2.6800000000000001E-2</v>
      </c>
      <c r="H36" s="40"/>
    </row>
    <row r="37" spans="1:8" ht="12.95" customHeight="1">
      <c r="A37" s="3"/>
      <c r="B37" s="20"/>
      <c r="C37" s="21" t="s">
        <v>297</v>
      </c>
      <c r="D37" s="21"/>
      <c r="E37" s="21"/>
      <c r="F37" s="22">
        <v>22938.42</v>
      </c>
      <c r="G37" s="23">
        <v>0.93289999999999995</v>
      </c>
      <c r="H37" s="24"/>
    </row>
    <row r="38" spans="1:8" ht="12.95" customHeight="1">
      <c r="A38" s="3"/>
      <c r="B38" s="26"/>
      <c r="C38" s="11" t="s">
        <v>298</v>
      </c>
      <c r="D38" s="27"/>
      <c r="E38" s="27"/>
      <c r="F38" s="38" t="s">
        <v>475</v>
      </c>
      <c r="G38" s="38" t="s">
        <v>475</v>
      </c>
      <c r="H38" s="39" t="s">
        <v>475</v>
      </c>
    </row>
    <row r="39" spans="1:8" ht="12.95" customHeight="1">
      <c r="A39" s="3"/>
      <c r="B39" s="26"/>
      <c r="C39" s="21" t="s">
        <v>297</v>
      </c>
      <c r="D39" s="27"/>
      <c r="E39" s="27"/>
      <c r="F39" s="38" t="s">
        <v>475</v>
      </c>
      <c r="G39" s="38" t="s">
        <v>475</v>
      </c>
      <c r="H39" s="39" t="s">
        <v>475</v>
      </c>
    </row>
    <row r="40" spans="1:8" ht="12.95" customHeight="1">
      <c r="A40" s="3"/>
      <c r="B40" s="26"/>
      <c r="C40" s="21" t="s">
        <v>303</v>
      </c>
      <c r="D40" s="27"/>
      <c r="E40" s="28"/>
      <c r="F40" s="29">
        <v>22938.42</v>
      </c>
      <c r="G40" s="30">
        <v>0.93289999999999995</v>
      </c>
      <c r="H40" s="31"/>
    </row>
    <row r="41" spans="1:8" ht="12.95" customHeight="1">
      <c r="A41" s="3"/>
      <c r="B41" s="10"/>
      <c r="C41" s="11" t="s">
        <v>304</v>
      </c>
      <c r="D41" s="12"/>
      <c r="E41" s="12"/>
      <c r="F41" s="12"/>
      <c r="G41" s="12"/>
      <c r="H41" s="13"/>
    </row>
    <row r="42" spans="1:8" ht="12.95" customHeight="1">
      <c r="A42" s="3"/>
      <c r="B42" s="10"/>
      <c r="C42" s="11" t="s">
        <v>5141</v>
      </c>
      <c r="D42" s="12"/>
      <c r="E42" s="12"/>
      <c r="F42" s="12"/>
      <c r="G42" s="12"/>
      <c r="H42" s="13"/>
    </row>
    <row r="43" spans="1:8" ht="12.95" customHeight="1">
      <c r="A43" s="4"/>
      <c r="B43" s="10"/>
      <c r="C43" s="15" t="s">
        <v>5142</v>
      </c>
      <c r="D43" s="12"/>
      <c r="E43" s="25"/>
      <c r="F43" s="17">
        <v>1642.54</v>
      </c>
      <c r="G43" s="18">
        <v>6.6799999999999998E-2</v>
      </c>
      <c r="H43" s="40"/>
    </row>
    <row r="44" spans="1:8" ht="12.95" customHeight="1">
      <c r="A44" s="3"/>
      <c r="B44" s="26"/>
      <c r="C44" s="21" t="s">
        <v>303</v>
      </c>
      <c r="D44" s="27"/>
      <c r="E44" s="28"/>
      <c r="F44" s="29">
        <v>1642.54</v>
      </c>
      <c r="G44" s="30">
        <v>6.6799999999999998E-2</v>
      </c>
      <c r="H44" s="31"/>
    </row>
    <row r="45" spans="1:8" ht="12.95" customHeight="1">
      <c r="A45" s="3"/>
      <c r="B45" s="10"/>
      <c r="C45" s="11" t="s">
        <v>312</v>
      </c>
      <c r="D45" s="12"/>
      <c r="E45" s="12"/>
      <c r="F45" s="12"/>
      <c r="G45" s="12"/>
      <c r="H45" s="13"/>
    </row>
    <row r="46" spans="1:8" ht="12.95" customHeight="1">
      <c r="A46" s="14" t="s">
        <v>315</v>
      </c>
      <c r="B46" s="10"/>
      <c r="C46" s="15" t="s">
        <v>316</v>
      </c>
      <c r="D46" s="12"/>
      <c r="E46" s="25"/>
      <c r="F46" s="17">
        <v>0</v>
      </c>
      <c r="G46" s="25" t="s">
        <v>302</v>
      </c>
      <c r="H46" s="40"/>
    </row>
    <row r="47" spans="1:8" ht="12.95" customHeight="1">
      <c r="A47" s="3"/>
      <c r="B47" s="26"/>
      <c r="C47" s="21" t="s">
        <v>303</v>
      </c>
      <c r="D47" s="27"/>
      <c r="E47" s="28"/>
      <c r="F47" s="29">
        <v>0</v>
      </c>
      <c r="G47" s="30">
        <v>0</v>
      </c>
      <c r="H47" s="31"/>
    </row>
    <row r="48" spans="1:8" ht="12.95" customHeight="1">
      <c r="A48" s="3"/>
      <c r="B48" s="26"/>
      <c r="C48" s="21" t="s">
        <v>317</v>
      </c>
      <c r="D48" s="27"/>
      <c r="E48" s="12"/>
      <c r="F48" s="29">
        <v>9.7100000000000009</v>
      </c>
      <c r="G48" s="30">
        <v>2.9999999999999997E-4</v>
      </c>
      <c r="H48" s="31"/>
    </row>
    <row r="49" spans="1:8" ht="12.95" customHeight="1">
      <c r="A49" s="3"/>
      <c r="B49" s="32"/>
      <c r="C49" s="33" t="s">
        <v>318</v>
      </c>
      <c r="D49" s="34"/>
      <c r="E49" s="34"/>
      <c r="F49" s="35">
        <v>24590.665915199999</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319</v>
      </c>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c r="F55" s="71" t="s">
        <v>5519</v>
      </c>
    </row>
    <row r="56" spans="1:8">
      <c r="B56" s="71" t="s">
        <v>5486</v>
      </c>
      <c r="F56" s="71" t="s">
        <v>5488</v>
      </c>
    </row>
  </sheetData>
  <mergeCells count="2">
    <mergeCell ref="B1:C1"/>
    <mergeCell ref="B2:C2"/>
  </mergeCells>
  <hyperlinks>
    <hyperlink ref="H1" location="Index" display="Index" xr:uid="{74483D8C-804C-4220-A930-22AA3822DEB8}"/>
  </hyperlinks>
  <pageMargins left="0" right="0" top="0" bottom="0" header="0" footer="0"/>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outlinePr summaryBelow="0"/>
  </sheetPr>
  <dimension ref="A1:H5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3317</v>
      </c>
      <c r="B1" s="210" t="s">
        <v>5054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36363</v>
      </c>
      <c r="F7" s="17">
        <v>875.17</v>
      </c>
      <c r="G7" s="18">
        <v>0.1226</v>
      </c>
      <c r="H7" s="40"/>
    </row>
    <row r="8" spans="1:8" ht="12.95" customHeight="1">
      <c r="A8" s="14" t="s">
        <v>325</v>
      </c>
      <c r="B8" s="10" t="s">
        <v>326</v>
      </c>
      <c r="C8" s="15" t="s">
        <v>327</v>
      </c>
      <c r="D8" s="12" t="s">
        <v>26</v>
      </c>
      <c r="E8" s="16">
        <v>49154</v>
      </c>
      <c r="F8" s="17">
        <v>734.16</v>
      </c>
      <c r="G8" s="18">
        <v>0.1028</v>
      </c>
      <c r="H8" s="40"/>
    </row>
    <row r="9" spans="1:8" ht="12.95" customHeight="1">
      <c r="A9" s="14" t="s">
        <v>328</v>
      </c>
      <c r="B9" s="10" t="s">
        <v>329</v>
      </c>
      <c r="C9" s="15" t="s">
        <v>330</v>
      </c>
      <c r="D9" s="12" t="s">
        <v>30</v>
      </c>
      <c r="E9" s="16">
        <v>41506</v>
      </c>
      <c r="F9" s="17">
        <v>711.6</v>
      </c>
      <c r="G9" s="18">
        <v>9.9699999999999997E-2</v>
      </c>
      <c r="H9" s="40"/>
    </row>
    <row r="10" spans="1:8" ht="12.95" customHeight="1">
      <c r="A10" s="14" t="s">
        <v>23</v>
      </c>
      <c r="B10" s="10" t="s">
        <v>24</v>
      </c>
      <c r="C10" s="15" t="s">
        <v>25</v>
      </c>
      <c r="D10" s="12" t="s">
        <v>26</v>
      </c>
      <c r="E10" s="16">
        <v>77943</v>
      </c>
      <c r="F10" s="17">
        <v>556.75</v>
      </c>
      <c r="G10" s="18">
        <v>7.8E-2</v>
      </c>
      <c r="H10" s="40"/>
    </row>
    <row r="11" spans="1:8" ht="12.95" customHeight="1">
      <c r="A11" s="14" t="s">
        <v>331</v>
      </c>
      <c r="B11" s="10" t="s">
        <v>332</v>
      </c>
      <c r="C11" s="15" t="s">
        <v>333</v>
      </c>
      <c r="D11" s="12" t="s">
        <v>18</v>
      </c>
      <c r="E11" s="16">
        <v>20315</v>
      </c>
      <c r="F11" s="17">
        <v>543.71</v>
      </c>
      <c r="G11" s="18">
        <v>7.6100000000000001E-2</v>
      </c>
      <c r="H11" s="40"/>
    </row>
    <row r="12" spans="1:8" ht="12.95" customHeight="1">
      <c r="A12" s="14" t="s">
        <v>334</v>
      </c>
      <c r="B12" s="10" t="s">
        <v>335</v>
      </c>
      <c r="C12" s="15" t="s">
        <v>336</v>
      </c>
      <c r="D12" s="12" t="s">
        <v>30</v>
      </c>
      <c r="E12" s="16">
        <v>11649</v>
      </c>
      <c r="F12" s="17">
        <v>411.44</v>
      </c>
      <c r="G12" s="18">
        <v>5.7599999999999998E-2</v>
      </c>
      <c r="H12" s="40"/>
    </row>
    <row r="13" spans="1:8" ht="12.95" customHeight="1">
      <c r="A13" s="14" t="s">
        <v>356</v>
      </c>
      <c r="B13" s="10" t="s">
        <v>357</v>
      </c>
      <c r="C13" s="15" t="s">
        <v>358</v>
      </c>
      <c r="D13" s="12" t="s">
        <v>26</v>
      </c>
      <c r="E13" s="16">
        <v>14719</v>
      </c>
      <c r="F13" s="17">
        <v>288.81</v>
      </c>
      <c r="G13" s="18">
        <v>4.0399999999999998E-2</v>
      </c>
      <c r="H13" s="40"/>
    </row>
    <row r="14" spans="1:8" ht="12.95" customHeight="1">
      <c r="A14" s="14" t="s">
        <v>149</v>
      </c>
      <c r="B14" s="10" t="s">
        <v>150</v>
      </c>
      <c r="C14" s="15" t="s">
        <v>151</v>
      </c>
      <c r="D14" s="12" t="s">
        <v>152</v>
      </c>
      <c r="E14" s="16">
        <v>13587</v>
      </c>
      <c r="F14" s="17">
        <v>239.66</v>
      </c>
      <c r="G14" s="18">
        <v>3.3599999999999998E-2</v>
      </c>
      <c r="H14" s="40"/>
    </row>
    <row r="15" spans="1:8" ht="12.95" customHeight="1">
      <c r="A15" s="14" t="s">
        <v>343</v>
      </c>
      <c r="B15" s="10" t="s">
        <v>344</v>
      </c>
      <c r="C15" s="15" t="s">
        <v>345</v>
      </c>
      <c r="D15" s="12" t="s">
        <v>14</v>
      </c>
      <c r="E15" s="16">
        <v>10042</v>
      </c>
      <c r="F15" s="17">
        <v>232.82</v>
      </c>
      <c r="G15" s="18">
        <v>3.2599999999999997E-2</v>
      </c>
      <c r="H15" s="40"/>
    </row>
    <row r="16" spans="1:8" ht="12.95" customHeight="1">
      <c r="A16" s="14" t="s">
        <v>387</v>
      </c>
      <c r="B16" s="10" t="s">
        <v>388</v>
      </c>
      <c r="C16" s="15" t="s">
        <v>389</v>
      </c>
      <c r="D16" s="12" t="s">
        <v>14</v>
      </c>
      <c r="E16" s="16">
        <v>98298</v>
      </c>
      <c r="F16" s="17">
        <v>217.53</v>
      </c>
      <c r="G16" s="18">
        <v>3.0499999999999999E-2</v>
      </c>
      <c r="H16" s="40"/>
    </row>
    <row r="17" spans="1:8" ht="12.95" customHeight="1">
      <c r="A17" s="14" t="s">
        <v>374</v>
      </c>
      <c r="B17" s="10" t="s">
        <v>375</v>
      </c>
      <c r="C17" s="15" t="s">
        <v>376</v>
      </c>
      <c r="D17" s="12" t="s">
        <v>18</v>
      </c>
      <c r="E17" s="16">
        <v>2987</v>
      </c>
      <c r="F17" s="17">
        <v>208.84</v>
      </c>
      <c r="G17" s="18">
        <v>2.92E-2</v>
      </c>
      <c r="H17" s="40"/>
    </row>
    <row r="18" spans="1:8" ht="12.95" customHeight="1">
      <c r="A18" s="14" t="s">
        <v>362</v>
      </c>
      <c r="B18" s="10" t="s">
        <v>363</v>
      </c>
      <c r="C18" s="15" t="s">
        <v>364</v>
      </c>
      <c r="D18" s="12" t="s">
        <v>26</v>
      </c>
      <c r="E18" s="16">
        <v>30689</v>
      </c>
      <c r="F18" s="17">
        <v>201.64</v>
      </c>
      <c r="G18" s="18">
        <v>2.8199999999999999E-2</v>
      </c>
      <c r="H18" s="40"/>
    </row>
    <row r="19" spans="1:8" ht="12.95" customHeight="1">
      <c r="A19" s="14" t="s">
        <v>156</v>
      </c>
      <c r="B19" s="10" t="s">
        <v>157</v>
      </c>
      <c r="C19" s="15" t="s">
        <v>158</v>
      </c>
      <c r="D19" s="12" t="s">
        <v>26</v>
      </c>
      <c r="E19" s="16">
        <v>43161</v>
      </c>
      <c r="F19" s="17">
        <v>198.8</v>
      </c>
      <c r="G19" s="18">
        <v>2.7799999999999998E-2</v>
      </c>
      <c r="H19" s="40"/>
    </row>
    <row r="20" spans="1:8" ht="12.95" customHeight="1">
      <c r="A20" s="14" t="s">
        <v>346</v>
      </c>
      <c r="B20" s="10" t="s">
        <v>347</v>
      </c>
      <c r="C20" s="15" t="s">
        <v>348</v>
      </c>
      <c r="D20" s="12" t="s">
        <v>349</v>
      </c>
      <c r="E20" s="16">
        <v>27178</v>
      </c>
      <c r="F20" s="17">
        <v>198.06</v>
      </c>
      <c r="G20" s="18">
        <v>2.7699999999999999E-2</v>
      </c>
      <c r="H20" s="40"/>
    </row>
    <row r="21" spans="1:8" ht="12.95" customHeight="1">
      <c r="A21" s="14" t="s">
        <v>437</v>
      </c>
      <c r="B21" s="10" t="s">
        <v>438</v>
      </c>
      <c r="C21" s="15" t="s">
        <v>439</v>
      </c>
      <c r="D21" s="12" t="s">
        <v>14</v>
      </c>
      <c r="E21" s="16">
        <v>5070</v>
      </c>
      <c r="F21" s="17">
        <v>159.41999999999999</v>
      </c>
      <c r="G21" s="18">
        <v>2.23E-2</v>
      </c>
      <c r="H21" s="40"/>
    </row>
    <row r="22" spans="1:8" ht="12.95" customHeight="1">
      <c r="A22" s="14" t="s">
        <v>337</v>
      </c>
      <c r="B22" s="10" t="s">
        <v>338</v>
      </c>
      <c r="C22" s="15" t="s">
        <v>339</v>
      </c>
      <c r="D22" s="12" t="s">
        <v>30</v>
      </c>
      <c r="E22" s="16">
        <v>12208</v>
      </c>
      <c r="F22" s="17">
        <v>139.09</v>
      </c>
      <c r="G22" s="18">
        <v>1.95E-2</v>
      </c>
      <c r="H22" s="40"/>
    </row>
    <row r="23" spans="1:8" ht="12.95" customHeight="1">
      <c r="A23" s="14" t="s">
        <v>405</v>
      </c>
      <c r="B23" s="10" t="s">
        <v>406</v>
      </c>
      <c r="C23" s="15" t="s">
        <v>407</v>
      </c>
      <c r="D23" s="12" t="s">
        <v>22</v>
      </c>
      <c r="E23" s="16">
        <v>680</v>
      </c>
      <c r="F23" s="17">
        <v>117.19</v>
      </c>
      <c r="G23" s="18">
        <v>1.6400000000000001E-2</v>
      </c>
      <c r="H23" s="40"/>
    </row>
    <row r="24" spans="1:8" ht="12.95" customHeight="1">
      <c r="A24" s="14" t="s">
        <v>1128</v>
      </c>
      <c r="B24" s="10" t="s">
        <v>1129</v>
      </c>
      <c r="C24" s="15" t="s">
        <v>1130</v>
      </c>
      <c r="D24" s="12" t="s">
        <v>38</v>
      </c>
      <c r="E24" s="16">
        <v>4693</v>
      </c>
      <c r="F24" s="17">
        <v>111.45</v>
      </c>
      <c r="G24" s="18">
        <v>1.5599999999999999E-2</v>
      </c>
      <c r="H24" s="40"/>
    </row>
    <row r="25" spans="1:8" ht="12.95" customHeight="1">
      <c r="A25" s="14" t="s">
        <v>340</v>
      </c>
      <c r="B25" s="10" t="s">
        <v>341</v>
      </c>
      <c r="C25" s="15" t="s">
        <v>342</v>
      </c>
      <c r="D25" s="12" t="s">
        <v>30</v>
      </c>
      <c r="E25" s="16">
        <v>6976</v>
      </c>
      <c r="F25" s="17">
        <v>107.51</v>
      </c>
      <c r="G25" s="18">
        <v>1.5100000000000001E-2</v>
      </c>
      <c r="H25" s="40"/>
    </row>
    <row r="26" spans="1:8" ht="12.95" customHeight="1">
      <c r="A26" s="14" t="s">
        <v>153</v>
      </c>
      <c r="B26" s="10" t="s">
        <v>154</v>
      </c>
      <c r="C26" s="15" t="s">
        <v>155</v>
      </c>
      <c r="D26" s="12" t="s">
        <v>34</v>
      </c>
      <c r="E26" s="16">
        <v>1495</v>
      </c>
      <c r="F26" s="17">
        <v>105.94</v>
      </c>
      <c r="G26" s="18">
        <v>1.4800000000000001E-2</v>
      </c>
      <c r="H26" s="40"/>
    </row>
    <row r="27" spans="1:8" ht="12.95" customHeight="1">
      <c r="A27" s="14" t="s">
        <v>359</v>
      </c>
      <c r="B27" s="10" t="s">
        <v>360</v>
      </c>
      <c r="C27" s="15" t="s">
        <v>361</v>
      </c>
      <c r="D27" s="12" t="s">
        <v>70</v>
      </c>
      <c r="E27" s="16">
        <v>1299</v>
      </c>
      <c r="F27" s="17">
        <v>96.57</v>
      </c>
      <c r="G27" s="18">
        <v>1.35E-2</v>
      </c>
      <c r="H27" s="40"/>
    </row>
    <row r="28" spans="1:8" ht="12.95" customHeight="1">
      <c r="A28" s="14" t="s">
        <v>1134</v>
      </c>
      <c r="B28" s="10" t="s">
        <v>1135</v>
      </c>
      <c r="C28" s="15" t="s">
        <v>1136</v>
      </c>
      <c r="D28" s="12" t="s">
        <v>139</v>
      </c>
      <c r="E28" s="16">
        <v>8794</v>
      </c>
      <c r="F28" s="17">
        <v>94.24</v>
      </c>
      <c r="G28" s="18">
        <v>1.32E-2</v>
      </c>
      <c r="H28" s="40"/>
    </row>
    <row r="29" spans="1:8" ht="12.95" customHeight="1">
      <c r="A29" s="14" t="s">
        <v>1137</v>
      </c>
      <c r="B29" s="10" t="s">
        <v>1138</v>
      </c>
      <c r="C29" s="15" t="s">
        <v>1139</v>
      </c>
      <c r="D29" s="12" t="s">
        <v>84</v>
      </c>
      <c r="E29" s="16">
        <v>12143</v>
      </c>
      <c r="F29" s="17">
        <v>91.55</v>
      </c>
      <c r="G29" s="18">
        <v>1.2800000000000001E-2</v>
      </c>
      <c r="H29" s="40"/>
    </row>
    <row r="30" spans="1:8" ht="12.95" customHeight="1">
      <c r="A30" s="14" t="s">
        <v>414</v>
      </c>
      <c r="B30" s="10" t="s">
        <v>415</v>
      </c>
      <c r="C30" s="15" t="s">
        <v>416</v>
      </c>
      <c r="D30" s="12" t="s">
        <v>34</v>
      </c>
      <c r="E30" s="16">
        <v>10766</v>
      </c>
      <c r="F30" s="17">
        <v>89.98</v>
      </c>
      <c r="G30" s="18">
        <v>1.26E-2</v>
      </c>
      <c r="H30" s="40"/>
    </row>
    <row r="31" spans="1:8" ht="12.95" customHeight="1">
      <c r="A31" s="14" t="s">
        <v>417</v>
      </c>
      <c r="B31" s="10" t="s">
        <v>418</v>
      </c>
      <c r="C31" s="15" t="s">
        <v>419</v>
      </c>
      <c r="D31" s="12" t="s">
        <v>135</v>
      </c>
      <c r="E31" s="16">
        <v>38442</v>
      </c>
      <c r="F31" s="17">
        <v>79.5</v>
      </c>
      <c r="G31" s="18">
        <v>1.11E-2</v>
      </c>
      <c r="H31" s="40"/>
    </row>
    <row r="32" spans="1:8" ht="12.95" customHeight="1">
      <c r="A32" s="14" t="s">
        <v>1140</v>
      </c>
      <c r="B32" s="10" t="s">
        <v>1141</v>
      </c>
      <c r="C32" s="15" t="s">
        <v>1142</v>
      </c>
      <c r="D32" s="12" t="s">
        <v>14</v>
      </c>
      <c r="E32" s="16">
        <v>401</v>
      </c>
      <c r="F32" s="17">
        <v>76.83</v>
      </c>
      <c r="G32" s="18">
        <v>1.0800000000000001E-2</v>
      </c>
      <c r="H32" s="40"/>
    </row>
    <row r="33" spans="1:8" ht="12.95" customHeight="1">
      <c r="A33" s="14" t="s">
        <v>132</v>
      </c>
      <c r="B33" s="10" t="s">
        <v>133</v>
      </c>
      <c r="C33" s="15" t="s">
        <v>134</v>
      </c>
      <c r="D33" s="12" t="s">
        <v>135</v>
      </c>
      <c r="E33" s="16">
        <v>53439</v>
      </c>
      <c r="F33" s="17">
        <v>68.03</v>
      </c>
      <c r="G33" s="18">
        <v>9.4999999999999998E-3</v>
      </c>
      <c r="H33" s="40"/>
    </row>
    <row r="34" spans="1:8" ht="12.95" customHeight="1">
      <c r="A34" s="14" t="s">
        <v>1149</v>
      </c>
      <c r="B34" s="10" t="s">
        <v>1150</v>
      </c>
      <c r="C34" s="15" t="s">
        <v>1151</v>
      </c>
      <c r="D34" s="12" t="s">
        <v>84</v>
      </c>
      <c r="E34" s="16">
        <v>1366</v>
      </c>
      <c r="F34" s="17">
        <v>63.94</v>
      </c>
      <c r="G34" s="18">
        <v>8.9999999999999993E-3</v>
      </c>
      <c r="H34" s="40"/>
    </row>
    <row r="35" spans="1:8" ht="12.95" customHeight="1">
      <c r="A35" s="14" t="s">
        <v>1102</v>
      </c>
      <c r="B35" s="10" t="s">
        <v>1103</v>
      </c>
      <c r="C35" s="15" t="s">
        <v>1104</v>
      </c>
      <c r="D35" s="12" t="s">
        <v>26</v>
      </c>
      <c r="E35" s="16">
        <v>6790</v>
      </c>
      <c r="F35" s="17">
        <v>60</v>
      </c>
      <c r="G35" s="18">
        <v>8.3999999999999995E-3</v>
      </c>
      <c r="H35" s="40"/>
    </row>
    <row r="36" spans="1:8" ht="12.95" customHeight="1">
      <c r="A36" s="14" t="s">
        <v>1161</v>
      </c>
      <c r="B36" s="10" t="s">
        <v>1162</v>
      </c>
      <c r="C36" s="15" t="s">
        <v>1163</v>
      </c>
      <c r="D36" s="12" t="s">
        <v>34</v>
      </c>
      <c r="E36" s="16">
        <v>1465</v>
      </c>
      <c r="F36" s="17">
        <v>47.51</v>
      </c>
      <c r="G36" s="18">
        <v>6.7000000000000002E-3</v>
      </c>
      <c r="H36" s="40"/>
    </row>
    <row r="37" spans="1:8" ht="12.95" customHeight="1">
      <c r="A37" s="3"/>
      <c r="B37" s="20"/>
      <c r="C37" s="21" t="s">
        <v>297</v>
      </c>
      <c r="D37" s="21"/>
      <c r="E37" s="21"/>
      <c r="F37" s="22">
        <v>7127.74</v>
      </c>
      <c r="G37" s="23">
        <v>0.99809999999999999</v>
      </c>
      <c r="H37" s="24"/>
    </row>
    <row r="38" spans="1:8" ht="12.95" customHeight="1">
      <c r="A38" s="3"/>
      <c r="B38" s="26"/>
      <c r="C38" s="11" t="s">
        <v>298</v>
      </c>
      <c r="D38" s="27"/>
      <c r="E38" s="27"/>
      <c r="F38" s="38" t="s">
        <v>475</v>
      </c>
      <c r="G38" s="38" t="s">
        <v>475</v>
      </c>
      <c r="H38" s="39" t="s">
        <v>475</v>
      </c>
    </row>
    <row r="39" spans="1:8" ht="12.95" customHeight="1">
      <c r="A39" s="3"/>
      <c r="B39" s="26"/>
      <c r="C39" s="21" t="s">
        <v>297</v>
      </c>
      <c r="D39" s="27"/>
      <c r="E39" s="27"/>
      <c r="F39" s="38" t="s">
        <v>475</v>
      </c>
      <c r="G39" s="38" t="s">
        <v>475</v>
      </c>
      <c r="H39" s="39" t="s">
        <v>475</v>
      </c>
    </row>
    <row r="40" spans="1:8" ht="12.95" customHeight="1">
      <c r="A40" s="3"/>
      <c r="B40" s="26"/>
      <c r="C40" s="21" t="s">
        <v>303</v>
      </c>
      <c r="D40" s="27"/>
      <c r="E40" s="28"/>
      <c r="F40" s="29">
        <v>7127.74</v>
      </c>
      <c r="G40" s="30">
        <v>0.99809999999999999</v>
      </c>
      <c r="H40" s="31"/>
    </row>
    <row r="41" spans="1:8" ht="12.95" customHeight="1">
      <c r="A41" s="3"/>
      <c r="B41" s="10"/>
      <c r="C41" s="11" t="s">
        <v>304</v>
      </c>
      <c r="D41" s="12"/>
      <c r="E41" s="12"/>
      <c r="F41" s="12"/>
      <c r="G41" s="12"/>
      <c r="H41" s="13"/>
    </row>
    <row r="42" spans="1:8" ht="12.95" customHeight="1">
      <c r="A42" s="3"/>
      <c r="B42" s="10"/>
      <c r="C42" s="11" t="s">
        <v>5141</v>
      </c>
      <c r="D42" s="12"/>
      <c r="E42" s="12"/>
      <c r="F42" s="12"/>
      <c r="G42" s="12"/>
      <c r="H42" s="13"/>
    </row>
    <row r="43" spans="1:8" ht="12.95" customHeight="1">
      <c r="A43" s="4"/>
      <c r="B43" s="10"/>
      <c r="C43" s="15" t="s">
        <v>5142</v>
      </c>
      <c r="D43" s="12"/>
      <c r="E43" s="25"/>
      <c r="F43" s="17">
        <v>11.75</v>
      </c>
      <c r="G43" s="18">
        <v>1.6000000000000001E-3</v>
      </c>
      <c r="H43" s="40"/>
    </row>
    <row r="44" spans="1:8" ht="12.95" customHeight="1">
      <c r="A44" s="3"/>
      <c r="B44" s="26"/>
      <c r="C44" s="21" t="s">
        <v>303</v>
      </c>
      <c r="D44" s="27"/>
      <c r="E44" s="28"/>
      <c r="F44" s="29">
        <v>11.75</v>
      </c>
      <c r="G44" s="30">
        <v>1.6000000000000001E-3</v>
      </c>
      <c r="H44" s="31"/>
    </row>
    <row r="45" spans="1:8" ht="12.95" customHeight="1">
      <c r="A45" s="3"/>
      <c r="B45" s="10"/>
      <c r="C45" s="11" t="s">
        <v>312</v>
      </c>
      <c r="D45" s="12"/>
      <c r="E45" s="12"/>
      <c r="F45" s="12"/>
      <c r="G45" s="12"/>
      <c r="H45" s="13"/>
    </row>
    <row r="46" spans="1:8" ht="12.95" customHeight="1">
      <c r="A46" s="14" t="s">
        <v>315</v>
      </c>
      <c r="B46" s="10"/>
      <c r="C46" s="15" t="s">
        <v>316</v>
      </c>
      <c r="D46" s="12"/>
      <c r="E46" s="25"/>
      <c r="F46" s="17">
        <v>0</v>
      </c>
      <c r="G46" s="25" t="s">
        <v>302</v>
      </c>
      <c r="H46" s="40"/>
    </row>
    <row r="47" spans="1:8" ht="12.95" customHeight="1">
      <c r="A47" s="3"/>
      <c r="B47" s="26"/>
      <c r="C47" s="21" t="s">
        <v>303</v>
      </c>
      <c r="D47" s="27"/>
      <c r="E47" s="28"/>
      <c r="F47" s="29">
        <v>0</v>
      </c>
      <c r="G47" s="30">
        <v>0</v>
      </c>
      <c r="H47" s="31"/>
    </row>
    <row r="48" spans="1:8" ht="12.95" customHeight="1">
      <c r="A48" s="3"/>
      <c r="B48" s="26"/>
      <c r="C48" s="21" t="s">
        <v>317</v>
      </c>
      <c r="D48" s="27"/>
      <c r="E48" s="12"/>
      <c r="F48" s="29">
        <v>1.1399999999999999</v>
      </c>
      <c r="G48" s="30">
        <v>2.9999999999999997E-4</v>
      </c>
      <c r="H48" s="31"/>
    </row>
    <row r="49" spans="1:8" ht="12.95" customHeight="1">
      <c r="A49" s="3"/>
      <c r="B49" s="32"/>
      <c r="C49" s="33" t="s">
        <v>318</v>
      </c>
      <c r="D49" s="34"/>
      <c r="E49" s="34"/>
      <c r="F49" s="35">
        <v>7140.6317551000002</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319</v>
      </c>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c r="F55" s="71" t="s">
        <v>5513</v>
      </c>
    </row>
    <row r="56" spans="1:8">
      <c r="B56" s="71" t="s">
        <v>5486</v>
      </c>
      <c r="F56" s="71" t="s">
        <v>5488</v>
      </c>
    </row>
  </sheetData>
  <mergeCells count="2">
    <mergeCell ref="B1:C1"/>
    <mergeCell ref="B2:C2"/>
  </mergeCells>
  <hyperlinks>
    <hyperlink ref="H1" location="Index" display="Index" xr:uid="{141AC9B8-92B6-462A-BFBD-8BD7BEF4B541}"/>
  </hyperlinks>
  <pageMargins left="0" right="0" top="0" bottom="0" header="0" footer="0"/>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outlinePr summaryBelow="0"/>
  </sheetPr>
  <dimension ref="A1:H94"/>
  <sheetViews>
    <sheetView topLeftCell="A93"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3318</v>
      </c>
      <c r="B1" s="210" t="s">
        <v>5055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325</v>
      </c>
      <c r="B7" s="10" t="s">
        <v>326</v>
      </c>
      <c r="C7" s="15" t="s">
        <v>327</v>
      </c>
      <c r="D7" s="12" t="s">
        <v>26</v>
      </c>
      <c r="E7" s="16">
        <v>975000</v>
      </c>
      <c r="F7" s="17">
        <v>14562.11</v>
      </c>
      <c r="G7" s="18">
        <v>6.2799999999999995E-2</v>
      </c>
      <c r="H7" s="40"/>
    </row>
    <row r="8" spans="1:8" ht="12.95" customHeight="1">
      <c r="A8" s="14" t="s">
        <v>321</v>
      </c>
      <c r="B8" s="10" t="s">
        <v>322</v>
      </c>
      <c r="C8" s="15" t="s">
        <v>323</v>
      </c>
      <c r="D8" s="12" t="s">
        <v>324</v>
      </c>
      <c r="E8" s="16">
        <v>530000</v>
      </c>
      <c r="F8" s="17">
        <v>12748.62</v>
      </c>
      <c r="G8" s="18">
        <v>5.5E-2</v>
      </c>
      <c r="H8" s="40"/>
    </row>
    <row r="9" spans="1:8" ht="12.95" customHeight="1">
      <c r="A9" s="14" t="s">
        <v>23</v>
      </c>
      <c r="B9" s="10" t="s">
        <v>24</v>
      </c>
      <c r="C9" s="15" t="s">
        <v>25</v>
      </c>
      <c r="D9" s="12" t="s">
        <v>26</v>
      </c>
      <c r="E9" s="16">
        <v>1750000</v>
      </c>
      <c r="F9" s="17">
        <v>12501.13</v>
      </c>
      <c r="G9" s="18">
        <v>5.3900000000000003E-2</v>
      </c>
      <c r="H9" s="40"/>
    </row>
    <row r="10" spans="1:8" ht="12.95" customHeight="1">
      <c r="A10" s="14" t="s">
        <v>328</v>
      </c>
      <c r="B10" s="10" t="s">
        <v>329</v>
      </c>
      <c r="C10" s="15" t="s">
        <v>330</v>
      </c>
      <c r="D10" s="12" t="s">
        <v>30</v>
      </c>
      <c r="E10" s="16">
        <v>610000</v>
      </c>
      <c r="F10" s="17">
        <v>10447.17</v>
      </c>
      <c r="G10" s="18">
        <v>4.5100000000000001E-2</v>
      </c>
      <c r="H10" s="40"/>
    </row>
    <row r="11" spans="1:8" ht="12.95" customHeight="1">
      <c r="A11" s="14" t="s">
        <v>149</v>
      </c>
      <c r="B11" s="10" t="s">
        <v>150</v>
      </c>
      <c r="C11" s="15" t="s">
        <v>151</v>
      </c>
      <c r="D11" s="12" t="s">
        <v>152</v>
      </c>
      <c r="E11" s="16">
        <v>575000</v>
      </c>
      <c r="F11" s="17">
        <v>10147.31</v>
      </c>
      <c r="G11" s="18">
        <v>4.3799999999999999E-2</v>
      </c>
      <c r="H11" s="40"/>
    </row>
    <row r="12" spans="1:8" ht="12.95" customHeight="1">
      <c r="A12" s="14" t="s">
        <v>334</v>
      </c>
      <c r="B12" s="10" t="s">
        <v>335</v>
      </c>
      <c r="C12" s="15" t="s">
        <v>336</v>
      </c>
      <c r="D12" s="12" t="s">
        <v>30</v>
      </c>
      <c r="E12" s="16">
        <v>260000</v>
      </c>
      <c r="F12" s="17">
        <v>9175.7900000000009</v>
      </c>
      <c r="G12" s="18">
        <v>3.9600000000000003E-2</v>
      </c>
      <c r="H12" s="40"/>
    </row>
    <row r="13" spans="1:8" ht="12.95" customHeight="1">
      <c r="A13" s="14" t="s">
        <v>331</v>
      </c>
      <c r="B13" s="10" t="s">
        <v>332</v>
      </c>
      <c r="C13" s="15" t="s">
        <v>333</v>
      </c>
      <c r="D13" s="12" t="s">
        <v>18</v>
      </c>
      <c r="E13" s="16">
        <v>325000</v>
      </c>
      <c r="F13" s="17">
        <v>8687.58</v>
      </c>
      <c r="G13" s="18">
        <v>3.7499999999999999E-2</v>
      </c>
      <c r="H13" s="40"/>
    </row>
    <row r="14" spans="1:8" ht="12.95" customHeight="1">
      <c r="A14" s="14" t="s">
        <v>156</v>
      </c>
      <c r="B14" s="10" t="s">
        <v>157</v>
      </c>
      <c r="C14" s="15" t="s">
        <v>158</v>
      </c>
      <c r="D14" s="12" t="s">
        <v>26</v>
      </c>
      <c r="E14" s="16">
        <v>1450000</v>
      </c>
      <c r="F14" s="17">
        <v>6677.98</v>
      </c>
      <c r="G14" s="18">
        <v>2.8799999999999999E-2</v>
      </c>
      <c r="H14" s="40"/>
    </row>
    <row r="15" spans="1:8" ht="12.95" customHeight="1">
      <c r="A15" s="14" t="s">
        <v>337</v>
      </c>
      <c r="B15" s="10" t="s">
        <v>338</v>
      </c>
      <c r="C15" s="15" t="s">
        <v>339</v>
      </c>
      <c r="D15" s="12" t="s">
        <v>30</v>
      </c>
      <c r="E15" s="16">
        <v>550000</v>
      </c>
      <c r="F15" s="17">
        <v>6262.58</v>
      </c>
      <c r="G15" s="18">
        <v>2.7E-2</v>
      </c>
      <c r="H15" s="40"/>
    </row>
    <row r="16" spans="1:8" ht="12.95" customHeight="1">
      <c r="A16" s="14" t="s">
        <v>343</v>
      </c>
      <c r="B16" s="10" t="s">
        <v>344</v>
      </c>
      <c r="C16" s="15" t="s">
        <v>345</v>
      </c>
      <c r="D16" s="12" t="s">
        <v>14</v>
      </c>
      <c r="E16" s="16">
        <v>270000</v>
      </c>
      <c r="F16" s="17">
        <v>6257.39</v>
      </c>
      <c r="G16" s="18">
        <v>2.7E-2</v>
      </c>
      <c r="H16" s="40"/>
    </row>
    <row r="17" spans="1:8" ht="12.95" customHeight="1">
      <c r="A17" s="14" t="s">
        <v>362</v>
      </c>
      <c r="B17" s="10" t="s">
        <v>363</v>
      </c>
      <c r="C17" s="15" t="s">
        <v>364</v>
      </c>
      <c r="D17" s="12" t="s">
        <v>26</v>
      </c>
      <c r="E17" s="16">
        <v>750000</v>
      </c>
      <c r="F17" s="17">
        <v>4917.38</v>
      </c>
      <c r="G17" s="18">
        <v>2.12E-2</v>
      </c>
      <c r="H17" s="40"/>
    </row>
    <row r="18" spans="1:8" ht="12.95" customHeight="1">
      <c r="A18" s="14" t="s">
        <v>1284</v>
      </c>
      <c r="B18" s="10" t="s">
        <v>1285</v>
      </c>
      <c r="C18" s="15" t="s">
        <v>1286</v>
      </c>
      <c r="D18" s="12" t="s">
        <v>1287</v>
      </c>
      <c r="E18" s="16">
        <v>1700000</v>
      </c>
      <c r="F18" s="17">
        <v>4720.05</v>
      </c>
      <c r="G18" s="18">
        <v>2.0400000000000001E-2</v>
      </c>
      <c r="H18" s="40"/>
    </row>
    <row r="19" spans="1:8" ht="12.95" customHeight="1">
      <c r="A19" s="14" t="s">
        <v>1288</v>
      </c>
      <c r="B19" s="10" t="s">
        <v>1289</v>
      </c>
      <c r="C19" s="15" t="s">
        <v>1290</v>
      </c>
      <c r="D19" s="12" t="s">
        <v>70</v>
      </c>
      <c r="E19" s="16">
        <v>700000</v>
      </c>
      <c r="F19" s="17">
        <v>4444.6499999999996</v>
      </c>
      <c r="G19" s="18">
        <v>1.9199999999999998E-2</v>
      </c>
      <c r="H19" s="40"/>
    </row>
    <row r="20" spans="1:8" ht="12.95" customHeight="1">
      <c r="A20" s="14" t="s">
        <v>143</v>
      </c>
      <c r="B20" s="10" t="s">
        <v>144</v>
      </c>
      <c r="C20" s="15" t="s">
        <v>145</v>
      </c>
      <c r="D20" s="12" t="s">
        <v>30</v>
      </c>
      <c r="E20" s="16">
        <v>80000</v>
      </c>
      <c r="F20" s="17">
        <v>4345.28</v>
      </c>
      <c r="G20" s="18">
        <v>1.8800000000000001E-2</v>
      </c>
      <c r="H20" s="40"/>
    </row>
    <row r="21" spans="1:8" ht="12.95" customHeight="1">
      <c r="A21" s="14" t="s">
        <v>1137</v>
      </c>
      <c r="B21" s="10" t="s">
        <v>1138</v>
      </c>
      <c r="C21" s="15" t="s">
        <v>1139</v>
      </c>
      <c r="D21" s="12" t="s">
        <v>84</v>
      </c>
      <c r="E21" s="16">
        <v>550000</v>
      </c>
      <c r="F21" s="17">
        <v>4144.8</v>
      </c>
      <c r="G21" s="18">
        <v>1.7899999999999999E-2</v>
      </c>
      <c r="H21" s="40"/>
    </row>
    <row r="22" spans="1:8" ht="12.95" customHeight="1">
      <c r="A22" s="14" t="s">
        <v>1846</v>
      </c>
      <c r="B22" s="10" t="s">
        <v>1847</v>
      </c>
      <c r="C22" s="15" t="s">
        <v>1848</v>
      </c>
      <c r="D22" s="12" t="s">
        <v>26</v>
      </c>
      <c r="E22" s="16">
        <v>4500000</v>
      </c>
      <c r="F22" s="17">
        <v>3692.25</v>
      </c>
      <c r="G22" s="18">
        <v>1.5900000000000001E-2</v>
      </c>
      <c r="H22" s="40"/>
    </row>
    <row r="23" spans="1:8" ht="12.95" customHeight="1">
      <c r="A23" s="14" t="s">
        <v>377</v>
      </c>
      <c r="B23" s="10" t="s">
        <v>378</v>
      </c>
      <c r="C23" s="15" t="s">
        <v>379</v>
      </c>
      <c r="D23" s="12" t="s">
        <v>380</v>
      </c>
      <c r="E23" s="16">
        <v>750000</v>
      </c>
      <c r="F23" s="17">
        <v>3631.88</v>
      </c>
      <c r="G23" s="18">
        <v>1.5699999999999999E-2</v>
      </c>
      <c r="H23" s="40"/>
    </row>
    <row r="24" spans="1:8" ht="12.95" customHeight="1">
      <c r="A24" s="14" t="s">
        <v>109</v>
      </c>
      <c r="B24" s="10" t="s">
        <v>110</v>
      </c>
      <c r="C24" s="15" t="s">
        <v>111</v>
      </c>
      <c r="D24" s="12" t="s">
        <v>38</v>
      </c>
      <c r="E24" s="16">
        <v>70000</v>
      </c>
      <c r="F24" s="17">
        <v>3570.49</v>
      </c>
      <c r="G24" s="18">
        <v>1.54E-2</v>
      </c>
      <c r="H24" s="40"/>
    </row>
    <row r="25" spans="1:8" ht="12.95" customHeight="1">
      <c r="A25" s="14" t="s">
        <v>60</v>
      </c>
      <c r="B25" s="10" t="s">
        <v>61</v>
      </c>
      <c r="C25" s="15" t="s">
        <v>62</v>
      </c>
      <c r="D25" s="12" t="s">
        <v>59</v>
      </c>
      <c r="E25" s="16">
        <v>1250000</v>
      </c>
      <c r="F25" s="17">
        <v>3510</v>
      </c>
      <c r="G25" s="18">
        <v>1.5100000000000001E-2</v>
      </c>
      <c r="H25" s="40"/>
    </row>
    <row r="26" spans="1:8" ht="12.95" customHeight="1">
      <c r="A26" s="14" t="s">
        <v>346</v>
      </c>
      <c r="B26" s="10" t="s">
        <v>347</v>
      </c>
      <c r="C26" s="15" t="s">
        <v>348</v>
      </c>
      <c r="D26" s="12" t="s">
        <v>349</v>
      </c>
      <c r="E26" s="16">
        <v>475000</v>
      </c>
      <c r="F26" s="17">
        <v>3459.19</v>
      </c>
      <c r="G26" s="18">
        <v>1.49E-2</v>
      </c>
      <c r="H26" s="40"/>
    </row>
    <row r="27" spans="1:8" ht="12.95" customHeight="1">
      <c r="A27" s="14" t="s">
        <v>452</v>
      </c>
      <c r="B27" s="10" t="s">
        <v>453</v>
      </c>
      <c r="C27" s="15" t="s">
        <v>454</v>
      </c>
      <c r="D27" s="12" t="s">
        <v>128</v>
      </c>
      <c r="E27" s="16">
        <v>410000</v>
      </c>
      <c r="F27" s="17">
        <v>3414.28</v>
      </c>
      <c r="G27" s="18">
        <v>1.47E-2</v>
      </c>
      <c r="H27" s="40"/>
    </row>
    <row r="28" spans="1:8" ht="12.95" customHeight="1">
      <c r="A28" s="14" t="s">
        <v>172</v>
      </c>
      <c r="B28" s="10" t="s">
        <v>173</v>
      </c>
      <c r="C28" s="15" t="s">
        <v>174</v>
      </c>
      <c r="D28" s="12" t="s">
        <v>128</v>
      </c>
      <c r="E28" s="16">
        <v>350000</v>
      </c>
      <c r="F28" s="17">
        <v>3317.48</v>
      </c>
      <c r="G28" s="18">
        <v>1.43E-2</v>
      </c>
      <c r="H28" s="40"/>
    </row>
    <row r="29" spans="1:8" ht="12.95" customHeight="1">
      <c r="A29" s="14" t="s">
        <v>27</v>
      </c>
      <c r="B29" s="10" t="s">
        <v>28</v>
      </c>
      <c r="C29" s="15" t="s">
        <v>29</v>
      </c>
      <c r="D29" s="12" t="s">
        <v>30</v>
      </c>
      <c r="E29" s="16">
        <v>60000</v>
      </c>
      <c r="F29" s="17">
        <v>3167.64</v>
      </c>
      <c r="G29" s="18">
        <v>1.37E-2</v>
      </c>
      <c r="H29" s="40"/>
    </row>
    <row r="30" spans="1:8" ht="12.95" customHeight="1">
      <c r="A30" s="14" t="s">
        <v>374</v>
      </c>
      <c r="B30" s="10" t="s">
        <v>375</v>
      </c>
      <c r="C30" s="15" t="s">
        <v>376</v>
      </c>
      <c r="D30" s="12" t="s">
        <v>18</v>
      </c>
      <c r="E30" s="16">
        <v>45000</v>
      </c>
      <c r="F30" s="17">
        <v>3148.76</v>
      </c>
      <c r="G30" s="18">
        <v>1.3599999999999999E-2</v>
      </c>
      <c r="H30" s="40"/>
    </row>
    <row r="31" spans="1:8" ht="12.95" customHeight="1">
      <c r="A31" s="14" t="s">
        <v>1155</v>
      </c>
      <c r="B31" s="10" t="s">
        <v>1156</v>
      </c>
      <c r="C31" s="15" t="s">
        <v>1157</v>
      </c>
      <c r="D31" s="12" t="s">
        <v>267</v>
      </c>
      <c r="E31" s="16">
        <v>450000</v>
      </c>
      <c r="F31" s="17">
        <v>3077.33</v>
      </c>
      <c r="G31" s="18">
        <v>1.3299999999999999E-2</v>
      </c>
      <c r="H31" s="40"/>
    </row>
    <row r="32" spans="1:8" ht="12.95" customHeight="1">
      <c r="A32" s="14" t="s">
        <v>132</v>
      </c>
      <c r="B32" s="10" t="s">
        <v>133</v>
      </c>
      <c r="C32" s="15" t="s">
        <v>134</v>
      </c>
      <c r="D32" s="12" t="s">
        <v>135</v>
      </c>
      <c r="E32" s="16">
        <v>2400000</v>
      </c>
      <c r="F32" s="17">
        <v>3054</v>
      </c>
      <c r="G32" s="18">
        <v>1.32E-2</v>
      </c>
      <c r="H32" s="40"/>
    </row>
    <row r="33" spans="1:8" ht="12.95" customHeight="1">
      <c r="A33" s="14" t="s">
        <v>359</v>
      </c>
      <c r="B33" s="10" t="s">
        <v>360</v>
      </c>
      <c r="C33" s="15" t="s">
        <v>361</v>
      </c>
      <c r="D33" s="12" t="s">
        <v>70</v>
      </c>
      <c r="E33" s="16">
        <v>40000</v>
      </c>
      <c r="F33" s="17">
        <v>2973.5</v>
      </c>
      <c r="G33" s="18">
        <v>1.2800000000000001E-2</v>
      </c>
      <c r="H33" s="40"/>
    </row>
    <row r="34" spans="1:8" ht="12.95" customHeight="1">
      <c r="A34" s="14" t="s">
        <v>426</v>
      </c>
      <c r="B34" s="10" t="s">
        <v>427</v>
      </c>
      <c r="C34" s="15" t="s">
        <v>428</v>
      </c>
      <c r="D34" s="12" t="s">
        <v>429</v>
      </c>
      <c r="E34" s="16">
        <v>700000</v>
      </c>
      <c r="F34" s="17">
        <v>2889.25</v>
      </c>
      <c r="G34" s="18">
        <v>1.2500000000000001E-2</v>
      </c>
      <c r="H34" s="40"/>
    </row>
    <row r="35" spans="1:8" ht="12.95" customHeight="1">
      <c r="A35" s="14" t="s">
        <v>1497</v>
      </c>
      <c r="B35" s="10" t="s">
        <v>1498</v>
      </c>
      <c r="C35" s="15" t="s">
        <v>1499</v>
      </c>
      <c r="D35" s="12" t="s">
        <v>45</v>
      </c>
      <c r="E35" s="16">
        <v>875000</v>
      </c>
      <c r="F35" s="17">
        <v>2828.44</v>
      </c>
      <c r="G35" s="18">
        <v>1.2200000000000001E-2</v>
      </c>
      <c r="H35" s="40"/>
    </row>
    <row r="36" spans="1:8" ht="12.95" customHeight="1">
      <c r="A36" s="14" t="s">
        <v>106</v>
      </c>
      <c r="B36" s="10" t="s">
        <v>107</v>
      </c>
      <c r="C36" s="15" t="s">
        <v>108</v>
      </c>
      <c r="D36" s="12" t="s">
        <v>38</v>
      </c>
      <c r="E36" s="16">
        <v>600000</v>
      </c>
      <c r="F36" s="17">
        <v>2689.5</v>
      </c>
      <c r="G36" s="18">
        <v>1.1599999999999999E-2</v>
      </c>
      <c r="H36" s="40"/>
    </row>
    <row r="37" spans="1:8" ht="12.95" customHeight="1">
      <c r="A37" s="14" t="s">
        <v>1491</v>
      </c>
      <c r="B37" s="10" t="s">
        <v>1492</v>
      </c>
      <c r="C37" s="15" t="s">
        <v>1493</v>
      </c>
      <c r="D37" s="12" t="s">
        <v>14</v>
      </c>
      <c r="E37" s="16">
        <v>275000</v>
      </c>
      <c r="F37" s="17">
        <v>2538.5300000000002</v>
      </c>
      <c r="G37" s="18">
        <v>1.0999999999999999E-2</v>
      </c>
      <c r="H37" s="40"/>
    </row>
    <row r="38" spans="1:8" ht="12.95" customHeight="1">
      <c r="A38" s="14" t="s">
        <v>198</v>
      </c>
      <c r="B38" s="10" t="s">
        <v>199</v>
      </c>
      <c r="C38" s="15" t="s">
        <v>200</v>
      </c>
      <c r="D38" s="12" t="s">
        <v>84</v>
      </c>
      <c r="E38" s="16">
        <v>119000</v>
      </c>
      <c r="F38" s="17">
        <v>2499.2399999999998</v>
      </c>
      <c r="G38" s="18">
        <v>1.0800000000000001E-2</v>
      </c>
      <c r="H38" s="40"/>
    </row>
    <row r="39" spans="1:8" ht="12.95" customHeight="1">
      <c r="A39" s="14" t="s">
        <v>1176</v>
      </c>
      <c r="B39" s="10" t="s">
        <v>1177</v>
      </c>
      <c r="C39" s="15" t="s">
        <v>1178</v>
      </c>
      <c r="D39" s="12" t="s">
        <v>34</v>
      </c>
      <c r="E39" s="16">
        <v>100000</v>
      </c>
      <c r="F39" s="17">
        <v>2449.3000000000002</v>
      </c>
      <c r="G39" s="18">
        <v>1.06E-2</v>
      </c>
      <c r="H39" s="40"/>
    </row>
    <row r="40" spans="1:8" ht="12.95" customHeight="1">
      <c r="A40" s="14" t="s">
        <v>365</v>
      </c>
      <c r="B40" s="10" t="s">
        <v>366</v>
      </c>
      <c r="C40" s="15" t="s">
        <v>367</v>
      </c>
      <c r="D40" s="12" t="s">
        <v>84</v>
      </c>
      <c r="E40" s="16">
        <v>50000</v>
      </c>
      <c r="F40" s="17">
        <v>2439.4</v>
      </c>
      <c r="G40" s="18">
        <v>1.0500000000000001E-2</v>
      </c>
      <c r="H40" s="40"/>
    </row>
    <row r="41" spans="1:8" ht="12.95" customHeight="1">
      <c r="A41" s="14" t="s">
        <v>140</v>
      </c>
      <c r="B41" s="10" t="s">
        <v>141</v>
      </c>
      <c r="C41" s="15" t="s">
        <v>142</v>
      </c>
      <c r="D41" s="12" t="s">
        <v>66</v>
      </c>
      <c r="E41" s="16">
        <v>175000</v>
      </c>
      <c r="F41" s="17">
        <v>2400.3000000000002</v>
      </c>
      <c r="G41" s="18">
        <v>1.04E-2</v>
      </c>
      <c r="H41" s="40"/>
    </row>
    <row r="42" spans="1:8" ht="12.95" customHeight="1">
      <c r="A42" s="14" t="s">
        <v>3048</v>
      </c>
      <c r="B42" s="10" t="s">
        <v>3049</v>
      </c>
      <c r="C42" s="15" t="s">
        <v>3050</v>
      </c>
      <c r="D42" s="12" t="s">
        <v>14</v>
      </c>
      <c r="E42" s="16">
        <v>400000</v>
      </c>
      <c r="F42" s="17">
        <v>2379.8000000000002</v>
      </c>
      <c r="G42" s="18">
        <v>1.03E-2</v>
      </c>
      <c r="H42" s="40"/>
    </row>
    <row r="43" spans="1:8" ht="12.95" customHeight="1">
      <c r="A43" s="14" t="s">
        <v>182</v>
      </c>
      <c r="B43" s="10" t="s">
        <v>183</v>
      </c>
      <c r="C43" s="15" t="s">
        <v>184</v>
      </c>
      <c r="D43" s="12" t="s">
        <v>55</v>
      </c>
      <c r="E43" s="16">
        <v>250000</v>
      </c>
      <c r="F43" s="17">
        <v>2343.25</v>
      </c>
      <c r="G43" s="18">
        <v>1.01E-2</v>
      </c>
      <c r="H43" s="40"/>
    </row>
    <row r="44" spans="1:8" ht="12.95" customHeight="1">
      <c r="A44" s="14" t="s">
        <v>1543</v>
      </c>
      <c r="B44" s="10" t="s">
        <v>1544</v>
      </c>
      <c r="C44" s="15" t="s">
        <v>1545</v>
      </c>
      <c r="D44" s="12" t="s">
        <v>165</v>
      </c>
      <c r="E44" s="16">
        <v>1100000</v>
      </c>
      <c r="F44" s="17">
        <v>2308.35</v>
      </c>
      <c r="G44" s="18">
        <v>0.01</v>
      </c>
      <c r="H44" s="40"/>
    </row>
    <row r="45" spans="1:8" ht="12.95" customHeight="1">
      <c r="A45" s="14" t="s">
        <v>1831</v>
      </c>
      <c r="B45" s="10" t="s">
        <v>1832</v>
      </c>
      <c r="C45" s="15" t="s">
        <v>1833</v>
      </c>
      <c r="D45" s="12" t="s">
        <v>204</v>
      </c>
      <c r="E45" s="16">
        <v>80000</v>
      </c>
      <c r="F45" s="17">
        <v>2295.6</v>
      </c>
      <c r="G45" s="18">
        <v>9.9000000000000008E-3</v>
      </c>
      <c r="H45" s="40"/>
    </row>
    <row r="46" spans="1:8" ht="12.95" customHeight="1">
      <c r="A46" s="14" t="s">
        <v>1321</v>
      </c>
      <c r="B46" s="10" t="s">
        <v>1322</v>
      </c>
      <c r="C46" s="15" t="s">
        <v>1323</v>
      </c>
      <c r="D46" s="12" t="s">
        <v>165</v>
      </c>
      <c r="E46" s="16">
        <v>14000</v>
      </c>
      <c r="F46" s="17">
        <v>2263.59</v>
      </c>
      <c r="G46" s="18">
        <v>9.7999999999999997E-3</v>
      </c>
      <c r="H46" s="40"/>
    </row>
    <row r="47" spans="1:8" ht="12.95" customHeight="1">
      <c r="A47" s="14" t="s">
        <v>119</v>
      </c>
      <c r="B47" s="10" t="s">
        <v>120</v>
      </c>
      <c r="C47" s="15" t="s">
        <v>121</v>
      </c>
      <c r="D47" s="12" t="s">
        <v>14</v>
      </c>
      <c r="E47" s="16">
        <v>150000</v>
      </c>
      <c r="F47" s="17">
        <v>2256.5300000000002</v>
      </c>
      <c r="G47" s="18">
        <v>9.7000000000000003E-3</v>
      </c>
      <c r="H47" s="40"/>
    </row>
    <row r="48" spans="1:8" ht="12.95" customHeight="1">
      <c r="A48" s="14" t="s">
        <v>2755</v>
      </c>
      <c r="B48" s="10" t="s">
        <v>2756</v>
      </c>
      <c r="C48" s="15" t="s">
        <v>2757</v>
      </c>
      <c r="D48" s="12" t="s">
        <v>165</v>
      </c>
      <c r="E48" s="16">
        <v>27500</v>
      </c>
      <c r="F48" s="17">
        <v>2220.8000000000002</v>
      </c>
      <c r="G48" s="18">
        <v>9.5999999999999992E-3</v>
      </c>
      <c r="H48" s="40"/>
    </row>
    <row r="49" spans="1:8" ht="12.95" customHeight="1">
      <c r="A49" s="14" t="s">
        <v>1143</v>
      </c>
      <c r="B49" s="10" t="s">
        <v>1144</v>
      </c>
      <c r="C49" s="15" t="s">
        <v>1145</v>
      </c>
      <c r="D49" s="12" t="s">
        <v>22</v>
      </c>
      <c r="E49" s="16">
        <v>325000</v>
      </c>
      <c r="F49" s="17">
        <v>2212.6</v>
      </c>
      <c r="G49" s="18">
        <v>9.4999999999999998E-3</v>
      </c>
      <c r="H49" s="40"/>
    </row>
    <row r="50" spans="1:8" ht="12.95" customHeight="1">
      <c r="A50" s="14" t="s">
        <v>1327</v>
      </c>
      <c r="B50" s="10" t="s">
        <v>1328</v>
      </c>
      <c r="C50" s="15" t="s">
        <v>1329</v>
      </c>
      <c r="D50" s="12" t="s">
        <v>77</v>
      </c>
      <c r="E50" s="16">
        <v>1200000</v>
      </c>
      <c r="F50" s="17">
        <v>2212.1999999999998</v>
      </c>
      <c r="G50" s="18">
        <v>9.4999999999999998E-3</v>
      </c>
      <c r="H50" s="40"/>
    </row>
    <row r="51" spans="1:8" ht="12.95" customHeight="1">
      <c r="A51" s="14" t="s">
        <v>2486</v>
      </c>
      <c r="B51" s="10" t="s">
        <v>2487</v>
      </c>
      <c r="C51" s="15" t="s">
        <v>2488</v>
      </c>
      <c r="D51" s="12" t="s">
        <v>45</v>
      </c>
      <c r="E51" s="16">
        <v>90000</v>
      </c>
      <c r="F51" s="17">
        <v>2196.41</v>
      </c>
      <c r="G51" s="18">
        <v>9.4999999999999998E-3</v>
      </c>
      <c r="H51" s="40"/>
    </row>
    <row r="52" spans="1:8" ht="12.95" customHeight="1">
      <c r="A52" s="14" t="s">
        <v>420</v>
      </c>
      <c r="B52" s="10" t="s">
        <v>421</v>
      </c>
      <c r="C52" s="15" t="s">
        <v>422</v>
      </c>
      <c r="D52" s="12" t="s">
        <v>22</v>
      </c>
      <c r="E52" s="16">
        <v>150000</v>
      </c>
      <c r="F52" s="17">
        <v>2156.0300000000002</v>
      </c>
      <c r="G52" s="18">
        <v>9.2999999999999992E-3</v>
      </c>
      <c r="H52" s="40"/>
    </row>
    <row r="53" spans="1:8" ht="12.95" customHeight="1">
      <c r="A53" s="14" t="s">
        <v>1810</v>
      </c>
      <c r="B53" s="10" t="s">
        <v>1811</v>
      </c>
      <c r="C53" s="15" t="s">
        <v>1812</v>
      </c>
      <c r="D53" s="12" t="s">
        <v>165</v>
      </c>
      <c r="E53" s="16">
        <v>729595</v>
      </c>
      <c r="F53" s="17">
        <v>2152.67</v>
      </c>
      <c r="G53" s="18">
        <v>9.2999999999999992E-3</v>
      </c>
      <c r="H53" s="40"/>
    </row>
    <row r="54" spans="1:8" ht="12.95" customHeight="1">
      <c r="A54" s="14" t="s">
        <v>3319</v>
      </c>
      <c r="B54" s="10" t="s">
        <v>3320</v>
      </c>
      <c r="C54" s="15" t="s">
        <v>3321</v>
      </c>
      <c r="D54" s="12" t="s">
        <v>55</v>
      </c>
      <c r="E54" s="16">
        <v>100000</v>
      </c>
      <c r="F54" s="17">
        <v>2139.35</v>
      </c>
      <c r="G54" s="18">
        <v>9.1999999999999998E-3</v>
      </c>
      <c r="H54" s="40"/>
    </row>
    <row r="55" spans="1:8" ht="12.95" customHeight="1">
      <c r="A55" s="14" t="s">
        <v>390</v>
      </c>
      <c r="B55" s="10" t="s">
        <v>391</v>
      </c>
      <c r="C55" s="15" t="s">
        <v>392</v>
      </c>
      <c r="D55" s="12" t="s">
        <v>18</v>
      </c>
      <c r="E55" s="16">
        <v>225000</v>
      </c>
      <c r="F55" s="17">
        <v>2138.63</v>
      </c>
      <c r="G55" s="18">
        <v>9.1999999999999998E-3</v>
      </c>
      <c r="H55" s="40"/>
    </row>
    <row r="56" spans="1:8" ht="12.95" customHeight="1">
      <c r="A56" s="14" t="s">
        <v>1297</v>
      </c>
      <c r="B56" s="10" t="s">
        <v>1298</v>
      </c>
      <c r="C56" s="15" t="s">
        <v>1299</v>
      </c>
      <c r="D56" s="12" t="s">
        <v>135</v>
      </c>
      <c r="E56" s="16">
        <v>950000</v>
      </c>
      <c r="F56" s="17">
        <v>2059.6</v>
      </c>
      <c r="G56" s="18">
        <v>8.8999999999999999E-3</v>
      </c>
      <c r="H56" s="40"/>
    </row>
    <row r="57" spans="1:8" ht="12.95" customHeight="1">
      <c r="A57" s="14" t="s">
        <v>381</v>
      </c>
      <c r="B57" s="10" t="s">
        <v>382</v>
      </c>
      <c r="C57" s="15" t="s">
        <v>383</v>
      </c>
      <c r="D57" s="12" t="s">
        <v>22</v>
      </c>
      <c r="E57" s="16">
        <v>175000</v>
      </c>
      <c r="F57" s="17">
        <v>2030.96</v>
      </c>
      <c r="G57" s="18">
        <v>8.8000000000000005E-3</v>
      </c>
      <c r="H57" s="40"/>
    </row>
    <row r="58" spans="1:8" ht="12.95" customHeight="1">
      <c r="A58" s="14" t="s">
        <v>443</v>
      </c>
      <c r="B58" s="10" t="s">
        <v>444</v>
      </c>
      <c r="C58" s="15" t="s">
        <v>445</v>
      </c>
      <c r="D58" s="12" t="s">
        <v>45</v>
      </c>
      <c r="E58" s="16">
        <v>1300000</v>
      </c>
      <c r="F58" s="17">
        <v>1983.15</v>
      </c>
      <c r="G58" s="18">
        <v>8.6E-3</v>
      </c>
      <c r="H58" s="40"/>
    </row>
    <row r="59" spans="1:8" ht="12.95" customHeight="1">
      <c r="A59" s="14" t="s">
        <v>1291</v>
      </c>
      <c r="B59" s="10" t="s">
        <v>1292</v>
      </c>
      <c r="C59" s="15" t="s">
        <v>1293</v>
      </c>
      <c r="D59" s="12" t="s">
        <v>77</v>
      </c>
      <c r="E59" s="16">
        <v>150000</v>
      </c>
      <c r="F59" s="17">
        <v>1915.35</v>
      </c>
      <c r="G59" s="18">
        <v>8.3000000000000001E-3</v>
      </c>
      <c r="H59" s="40"/>
    </row>
    <row r="60" spans="1:8" ht="12.95" customHeight="1">
      <c r="A60" s="14" t="s">
        <v>1108</v>
      </c>
      <c r="B60" s="10" t="s">
        <v>1109</v>
      </c>
      <c r="C60" s="15" t="s">
        <v>1110</v>
      </c>
      <c r="D60" s="12" t="s">
        <v>26</v>
      </c>
      <c r="E60" s="16">
        <v>3008525</v>
      </c>
      <c r="F60" s="17">
        <v>1814.14</v>
      </c>
      <c r="G60" s="18">
        <v>7.7999999999999996E-3</v>
      </c>
      <c r="H60" s="40"/>
    </row>
    <row r="61" spans="1:8" ht="12.95" customHeight="1">
      <c r="A61" s="14" t="s">
        <v>405</v>
      </c>
      <c r="B61" s="10" t="s">
        <v>406</v>
      </c>
      <c r="C61" s="15" t="s">
        <v>407</v>
      </c>
      <c r="D61" s="12" t="s">
        <v>22</v>
      </c>
      <c r="E61" s="16">
        <v>10500</v>
      </c>
      <c r="F61" s="17">
        <v>1809.92</v>
      </c>
      <c r="G61" s="18">
        <v>7.7999999999999996E-3</v>
      </c>
      <c r="H61" s="40"/>
    </row>
    <row r="62" spans="1:8" ht="12.95" customHeight="1">
      <c r="A62" s="14" t="s">
        <v>3322</v>
      </c>
      <c r="B62" s="10" t="s">
        <v>3323</v>
      </c>
      <c r="C62" s="15" t="s">
        <v>3324</v>
      </c>
      <c r="D62" s="12" t="s">
        <v>95</v>
      </c>
      <c r="E62" s="16">
        <v>950000</v>
      </c>
      <c r="F62" s="17">
        <v>1410.28</v>
      </c>
      <c r="G62" s="18">
        <v>6.1000000000000004E-3</v>
      </c>
      <c r="H62" s="40"/>
    </row>
    <row r="63" spans="1:8" ht="12.95" customHeight="1">
      <c r="A63" s="14" t="s">
        <v>1312</v>
      </c>
      <c r="B63" s="10" t="s">
        <v>1313</v>
      </c>
      <c r="C63" s="15" t="s">
        <v>1314</v>
      </c>
      <c r="D63" s="12" t="s">
        <v>181</v>
      </c>
      <c r="E63" s="16">
        <v>500000</v>
      </c>
      <c r="F63" s="17">
        <v>1155.75</v>
      </c>
      <c r="G63" s="18">
        <v>5.0000000000000001E-3</v>
      </c>
      <c r="H63" s="40"/>
    </row>
    <row r="64" spans="1:8" ht="12.95" customHeight="1">
      <c r="A64" s="3"/>
      <c r="B64" s="20"/>
      <c r="C64" s="21" t="s">
        <v>297</v>
      </c>
      <c r="D64" s="21"/>
      <c r="E64" s="21"/>
      <c r="F64" s="22">
        <v>226245.54</v>
      </c>
      <c r="G64" s="23">
        <v>0.97640000000000005</v>
      </c>
      <c r="H64" s="24"/>
    </row>
    <row r="65" spans="1:8" ht="12.95" customHeight="1">
      <c r="A65" s="3"/>
      <c r="B65" s="26"/>
      <c r="C65" s="11" t="s">
        <v>298</v>
      </c>
      <c r="D65" s="27"/>
      <c r="E65" s="27"/>
      <c r="F65" s="38" t="s">
        <v>475</v>
      </c>
      <c r="G65" s="38" t="s">
        <v>475</v>
      </c>
      <c r="H65" s="39" t="s">
        <v>475</v>
      </c>
    </row>
    <row r="66" spans="1:8" ht="12.95" customHeight="1">
      <c r="A66" s="3"/>
      <c r="B66" s="26"/>
      <c r="C66" s="21" t="s">
        <v>297</v>
      </c>
      <c r="D66" s="27"/>
      <c r="E66" s="27"/>
      <c r="F66" s="38" t="s">
        <v>475</v>
      </c>
      <c r="G66" s="38" t="s">
        <v>475</v>
      </c>
      <c r="H66" s="39" t="s">
        <v>475</v>
      </c>
    </row>
    <row r="67" spans="1:8" ht="12.95" customHeight="1">
      <c r="A67" s="3"/>
      <c r="B67" s="26"/>
      <c r="C67" s="21" t="s">
        <v>303</v>
      </c>
      <c r="D67" s="27"/>
      <c r="E67" s="28"/>
      <c r="F67" s="29">
        <v>226245.54</v>
      </c>
      <c r="G67" s="30">
        <v>0.97640000000000005</v>
      </c>
      <c r="H67" s="31"/>
    </row>
    <row r="68" spans="1:8" ht="12.95" customHeight="1">
      <c r="A68" s="3"/>
      <c r="B68" s="10"/>
      <c r="C68" s="11" t="s">
        <v>480</v>
      </c>
      <c r="D68" s="12"/>
      <c r="E68" s="12"/>
      <c r="F68" s="12"/>
      <c r="G68" s="12"/>
      <c r="H68" s="13"/>
    </row>
    <row r="69" spans="1:8" ht="12.95" customHeight="1">
      <c r="A69" s="3"/>
      <c r="B69" s="10"/>
      <c r="C69" s="11" t="s">
        <v>481</v>
      </c>
      <c r="D69" s="12"/>
      <c r="E69" s="12"/>
      <c r="F69" s="12"/>
      <c r="G69" s="12"/>
      <c r="H69" s="13"/>
    </row>
    <row r="70" spans="1:8" ht="12.95" customHeight="1">
      <c r="A70" s="3"/>
      <c r="B70" s="10"/>
      <c r="C70" s="11" t="s">
        <v>512</v>
      </c>
      <c r="D70" s="12"/>
      <c r="E70" s="12"/>
      <c r="F70" s="12"/>
      <c r="G70" s="12"/>
      <c r="H70" s="13"/>
    </row>
    <row r="71" spans="1:8" ht="12.95" customHeight="1">
      <c r="A71" s="14" t="s">
        <v>1281</v>
      </c>
      <c r="B71" s="10" t="s">
        <v>1282</v>
      </c>
      <c r="C71" s="15" t="s">
        <v>5394</v>
      </c>
      <c r="D71" s="12" t="s">
        <v>1280</v>
      </c>
      <c r="E71" s="16">
        <v>500</v>
      </c>
      <c r="F71" s="17">
        <v>0</v>
      </c>
      <c r="G71" s="25" t="s">
        <v>302</v>
      </c>
      <c r="H71" s="40"/>
    </row>
    <row r="72" spans="1:8" ht="12.95" customHeight="1">
      <c r="A72" s="3"/>
      <c r="B72" s="20"/>
      <c r="C72" s="21" t="s">
        <v>297</v>
      </c>
      <c r="D72" s="21"/>
      <c r="E72" s="21"/>
      <c r="F72" s="22">
        <v>0</v>
      </c>
      <c r="G72" s="23">
        <v>0</v>
      </c>
      <c r="H72" s="24"/>
    </row>
    <row r="73" spans="1:8" ht="12.95" customHeight="1">
      <c r="A73" s="3"/>
      <c r="B73" s="10"/>
      <c r="C73" s="11" t="s">
        <v>720</v>
      </c>
      <c r="D73" s="27"/>
      <c r="E73" s="27"/>
      <c r="F73" s="38" t="s">
        <v>475</v>
      </c>
      <c r="G73" s="38" t="s">
        <v>475</v>
      </c>
      <c r="H73" s="39" t="s">
        <v>475</v>
      </c>
    </row>
    <row r="74" spans="1:8" ht="12.95" customHeight="1">
      <c r="A74" s="3"/>
      <c r="B74" s="26"/>
      <c r="C74" s="20" t="s">
        <v>297</v>
      </c>
      <c r="D74" s="27"/>
      <c r="E74" s="27"/>
      <c r="F74" s="38" t="s">
        <v>475</v>
      </c>
      <c r="G74" s="38" t="s">
        <v>475</v>
      </c>
      <c r="H74" s="39" t="s">
        <v>475</v>
      </c>
    </row>
    <row r="75" spans="1:8" ht="12.95" customHeight="1">
      <c r="A75" s="46"/>
      <c r="B75" s="47"/>
      <c r="C75" s="48" t="s">
        <v>721</v>
      </c>
      <c r="D75" s="49"/>
      <c r="E75" s="49"/>
      <c r="F75" s="49"/>
      <c r="G75" s="50"/>
      <c r="H75" s="51"/>
    </row>
    <row r="76" spans="1:8" ht="12.95" customHeight="1">
      <c r="B76" s="52"/>
      <c r="C76" s="53" t="s">
        <v>297</v>
      </c>
      <c r="D76" s="53"/>
      <c r="E76" s="53"/>
      <c r="F76" s="54" t="s">
        <v>475</v>
      </c>
      <c r="G76" s="55" t="s">
        <v>475</v>
      </c>
      <c r="H76" s="51"/>
    </row>
    <row r="77" spans="1:8" ht="12.95" customHeight="1">
      <c r="A77" s="3"/>
      <c r="B77" s="26"/>
      <c r="C77" s="21" t="s">
        <v>303</v>
      </c>
      <c r="D77" s="27"/>
      <c r="E77" s="28"/>
      <c r="F77" s="29">
        <v>0</v>
      </c>
      <c r="G77" s="30">
        <v>0</v>
      </c>
      <c r="H77" s="31"/>
    </row>
    <row r="78" spans="1:8" ht="12.95" customHeight="1">
      <c r="A78" s="3"/>
      <c r="B78" s="10"/>
      <c r="C78" s="11" t="s">
        <v>304</v>
      </c>
      <c r="D78" s="12"/>
      <c r="E78" s="12"/>
      <c r="F78" s="12"/>
      <c r="G78" s="12"/>
      <c r="H78" s="13"/>
    </row>
    <row r="79" spans="1:8" ht="12.95" customHeight="1">
      <c r="A79" s="3"/>
      <c r="B79" s="10"/>
      <c r="C79" s="11" t="s">
        <v>5141</v>
      </c>
      <c r="D79" s="12"/>
      <c r="E79" s="12"/>
      <c r="F79" s="12"/>
      <c r="G79" s="12"/>
      <c r="H79" s="13"/>
    </row>
    <row r="80" spans="1:8" ht="12.95" customHeight="1">
      <c r="A80" s="4"/>
      <c r="B80" s="10"/>
      <c r="C80" s="15" t="s">
        <v>5142</v>
      </c>
      <c r="D80" s="12"/>
      <c r="E80" s="25"/>
      <c r="F80" s="17">
        <v>4698.53</v>
      </c>
      <c r="G80" s="18">
        <v>2.0299999999999999E-2</v>
      </c>
      <c r="H80" s="40"/>
    </row>
    <row r="81" spans="1:8" ht="12.95" customHeight="1">
      <c r="A81" s="3"/>
      <c r="B81" s="26"/>
      <c r="C81" s="21" t="s">
        <v>303</v>
      </c>
      <c r="D81" s="27"/>
      <c r="E81" s="28"/>
      <c r="F81" s="29">
        <v>4698.53</v>
      </c>
      <c r="G81" s="30">
        <v>2.0299999999999999E-2</v>
      </c>
      <c r="H81" s="31"/>
    </row>
    <row r="82" spans="1:8" ht="12.95" customHeight="1">
      <c r="A82" s="3"/>
      <c r="B82" s="10"/>
      <c r="C82" s="11" t="s">
        <v>312</v>
      </c>
      <c r="D82" s="12"/>
      <c r="E82" s="12"/>
      <c r="F82" s="12"/>
      <c r="G82" s="12"/>
      <c r="H82" s="13"/>
    </row>
    <row r="83" spans="1:8" ht="12.95" customHeight="1">
      <c r="A83" s="14" t="s">
        <v>315</v>
      </c>
      <c r="B83" s="10"/>
      <c r="C83" s="15" t="s">
        <v>316</v>
      </c>
      <c r="D83" s="12"/>
      <c r="E83" s="25"/>
      <c r="F83" s="17">
        <v>0</v>
      </c>
      <c r="G83" s="25" t="s">
        <v>302</v>
      </c>
      <c r="H83" s="40"/>
    </row>
    <row r="84" spans="1:8" ht="12.95" customHeight="1">
      <c r="A84" s="3"/>
      <c r="B84" s="26"/>
      <c r="C84" s="21" t="s">
        <v>303</v>
      </c>
      <c r="D84" s="27"/>
      <c r="E84" s="28"/>
      <c r="F84" s="29">
        <v>0</v>
      </c>
      <c r="G84" s="30">
        <v>0</v>
      </c>
      <c r="H84" s="31"/>
    </row>
    <row r="85" spans="1:8" ht="12.95" customHeight="1">
      <c r="A85" s="3"/>
      <c r="B85" s="26"/>
      <c r="C85" s="21" t="s">
        <v>317</v>
      </c>
      <c r="D85" s="27"/>
      <c r="E85" s="12"/>
      <c r="F85" s="29">
        <v>797.48</v>
      </c>
      <c r="G85" s="30">
        <v>3.3E-3</v>
      </c>
      <c r="H85" s="31"/>
    </row>
    <row r="86" spans="1:8" ht="12.95" customHeight="1">
      <c r="A86" s="3"/>
      <c r="B86" s="32"/>
      <c r="C86" s="33" t="s">
        <v>318</v>
      </c>
      <c r="D86" s="34"/>
      <c r="E86" s="34"/>
      <c r="F86" s="35">
        <v>231741.55352790002</v>
      </c>
      <c r="G86" s="36">
        <v>1</v>
      </c>
      <c r="H86" s="37"/>
    </row>
    <row r="87" spans="1:8" ht="12.95" customHeight="1">
      <c r="A87" s="3"/>
      <c r="B87" s="3"/>
      <c r="C87" s="4"/>
      <c r="D87" s="3"/>
      <c r="E87" s="3"/>
      <c r="F87" s="3"/>
      <c r="G87" s="3"/>
      <c r="H87" s="3"/>
    </row>
    <row r="88" spans="1:8" ht="12.95" customHeight="1">
      <c r="A88" s="3"/>
      <c r="B88" s="3"/>
      <c r="C88" s="2"/>
      <c r="D88" s="3"/>
      <c r="E88" s="3"/>
      <c r="F88" s="3"/>
      <c r="G88" s="3"/>
      <c r="H88" s="3"/>
    </row>
    <row r="89" spans="1:8" ht="12.95" customHeight="1">
      <c r="A89" s="3"/>
      <c r="B89" s="3"/>
      <c r="C89" s="2" t="s">
        <v>5145</v>
      </c>
      <c r="D89" s="3"/>
      <c r="E89" s="3"/>
      <c r="F89" s="3"/>
      <c r="G89" s="3"/>
      <c r="H89" s="3"/>
    </row>
    <row r="90" spans="1:8" ht="12.95" customHeight="1">
      <c r="A90" s="3"/>
      <c r="B90" s="3"/>
      <c r="C90" s="2" t="s">
        <v>319</v>
      </c>
      <c r="D90" s="3"/>
      <c r="E90" s="3"/>
      <c r="F90" s="3"/>
      <c r="G90" s="3"/>
      <c r="H90" s="3"/>
    </row>
    <row r="91" spans="1:8" ht="12.95" customHeight="1">
      <c r="A91" s="3"/>
      <c r="B91" s="3"/>
      <c r="C91" s="111" t="s">
        <v>5392</v>
      </c>
      <c r="D91" s="3"/>
      <c r="E91" s="3"/>
      <c r="F91" s="3"/>
      <c r="G91" s="3"/>
      <c r="H91" s="3"/>
    </row>
    <row r="92" spans="1:8" ht="12.95" customHeight="1">
      <c r="A92" s="3"/>
      <c r="B92" s="3"/>
      <c r="C92" s="2"/>
      <c r="D92" s="3"/>
      <c r="E92" s="3"/>
      <c r="F92" s="3"/>
      <c r="G92" s="3"/>
      <c r="H92" s="3"/>
    </row>
    <row r="93" spans="1:8">
      <c r="F93" s="71" t="s">
        <v>5507</v>
      </c>
    </row>
    <row r="94" spans="1:8">
      <c r="B94" s="71" t="s">
        <v>5486</v>
      </c>
      <c r="F94" s="71" t="s">
        <v>5488</v>
      </c>
    </row>
  </sheetData>
  <mergeCells count="2">
    <mergeCell ref="B1:C1"/>
    <mergeCell ref="B2:C2"/>
  </mergeCells>
  <hyperlinks>
    <hyperlink ref="H1" location="Index" display="Index" xr:uid="{F1F3BDC9-CB60-497D-A164-AC65ABD670CF}"/>
  </hyperlinks>
  <pageMargins left="0" right="0" top="0" bottom="0" header="0" footer="0"/>
  <pageSetup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outlinePr summaryBelow="0"/>
  </sheetPr>
  <dimension ref="A1:H8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3325</v>
      </c>
      <c r="B1" s="210" t="s">
        <v>5056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47000</v>
      </c>
      <c r="F7" s="17">
        <v>335.74</v>
      </c>
      <c r="G7" s="18">
        <v>1.34E-2</v>
      </c>
      <c r="H7" s="40"/>
    </row>
    <row r="8" spans="1:8" ht="12.95" customHeight="1">
      <c r="A8" s="14" t="s">
        <v>325</v>
      </c>
      <c r="B8" s="10" t="s">
        <v>326</v>
      </c>
      <c r="C8" s="15" t="s">
        <v>327</v>
      </c>
      <c r="D8" s="12" t="s">
        <v>26</v>
      </c>
      <c r="E8" s="16">
        <v>22000</v>
      </c>
      <c r="F8" s="17">
        <v>328.58</v>
      </c>
      <c r="G8" s="18">
        <v>1.3100000000000001E-2</v>
      </c>
      <c r="H8" s="40"/>
    </row>
    <row r="9" spans="1:8" ht="12.95" customHeight="1">
      <c r="A9" s="14" t="s">
        <v>328</v>
      </c>
      <c r="B9" s="10" t="s">
        <v>329</v>
      </c>
      <c r="C9" s="15" t="s">
        <v>330</v>
      </c>
      <c r="D9" s="12" t="s">
        <v>30</v>
      </c>
      <c r="E9" s="16">
        <v>19000</v>
      </c>
      <c r="F9" s="17">
        <v>325.39999999999998</v>
      </c>
      <c r="G9" s="18">
        <v>1.2999999999999999E-2</v>
      </c>
      <c r="H9" s="40"/>
    </row>
    <row r="10" spans="1:8" ht="12.95" customHeight="1">
      <c r="A10" s="14" t="s">
        <v>321</v>
      </c>
      <c r="B10" s="10" t="s">
        <v>322</v>
      </c>
      <c r="C10" s="15" t="s">
        <v>323</v>
      </c>
      <c r="D10" s="12" t="s">
        <v>324</v>
      </c>
      <c r="E10" s="16">
        <v>13000</v>
      </c>
      <c r="F10" s="17">
        <v>312.7</v>
      </c>
      <c r="G10" s="18">
        <v>1.2500000000000001E-2</v>
      </c>
      <c r="H10" s="40"/>
    </row>
    <row r="11" spans="1:8" ht="12.95" customHeight="1">
      <c r="A11" s="14" t="s">
        <v>331</v>
      </c>
      <c r="B11" s="10" t="s">
        <v>332</v>
      </c>
      <c r="C11" s="15" t="s">
        <v>333</v>
      </c>
      <c r="D11" s="12" t="s">
        <v>18</v>
      </c>
      <c r="E11" s="16">
        <v>9000</v>
      </c>
      <c r="F11" s="17">
        <v>240.58</v>
      </c>
      <c r="G11" s="18">
        <v>9.5999999999999992E-3</v>
      </c>
      <c r="H11" s="40"/>
    </row>
    <row r="12" spans="1:8" ht="12.95" customHeight="1">
      <c r="A12" s="14" t="s">
        <v>156</v>
      </c>
      <c r="B12" s="10" t="s">
        <v>157</v>
      </c>
      <c r="C12" s="15" t="s">
        <v>158</v>
      </c>
      <c r="D12" s="12" t="s">
        <v>26</v>
      </c>
      <c r="E12" s="16">
        <v>50000</v>
      </c>
      <c r="F12" s="17">
        <v>230.28</v>
      </c>
      <c r="G12" s="18">
        <v>9.1999999999999998E-3</v>
      </c>
      <c r="H12" s="40"/>
    </row>
    <row r="13" spans="1:8" ht="12.95" customHeight="1">
      <c r="A13" s="14" t="s">
        <v>149</v>
      </c>
      <c r="B13" s="10" t="s">
        <v>150</v>
      </c>
      <c r="C13" s="15" t="s">
        <v>151</v>
      </c>
      <c r="D13" s="12" t="s">
        <v>152</v>
      </c>
      <c r="E13" s="16">
        <v>12500</v>
      </c>
      <c r="F13" s="17">
        <v>220.59</v>
      </c>
      <c r="G13" s="18">
        <v>8.8000000000000005E-3</v>
      </c>
      <c r="H13" s="40"/>
    </row>
    <row r="14" spans="1:8" ht="12.95" customHeight="1">
      <c r="A14" s="14" t="s">
        <v>334</v>
      </c>
      <c r="B14" s="10" t="s">
        <v>335</v>
      </c>
      <c r="C14" s="15" t="s">
        <v>336</v>
      </c>
      <c r="D14" s="12" t="s">
        <v>30</v>
      </c>
      <c r="E14" s="16">
        <v>5500</v>
      </c>
      <c r="F14" s="17">
        <v>194.1</v>
      </c>
      <c r="G14" s="18">
        <v>7.7999999999999996E-3</v>
      </c>
      <c r="H14" s="40"/>
    </row>
    <row r="15" spans="1:8" ht="12.95" customHeight="1">
      <c r="A15" s="14" t="s">
        <v>362</v>
      </c>
      <c r="B15" s="10" t="s">
        <v>363</v>
      </c>
      <c r="C15" s="15" t="s">
        <v>364</v>
      </c>
      <c r="D15" s="12" t="s">
        <v>26</v>
      </c>
      <c r="E15" s="16">
        <v>26000</v>
      </c>
      <c r="F15" s="17">
        <v>170.47</v>
      </c>
      <c r="G15" s="18">
        <v>6.7999999999999996E-3</v>
      </c>
      <c r="H15" s="40"/>
    </row>
    <row r="16" spans="1:8" ht="12.95" customHeight="1">
      <c r="A16" s="14" t="s">
        <v>343</v>
      </c>
      <c r="B16" s="10" t="s">
        <v>344</v>
      </c>
      <c r="C16" s="15" t="s">
        <v>345</v>
      </c>
      <c r="D16" s="12" t="s">
        <v>14</v>
      </c>
      <c r="E16" s="16">
        <v>7000</v>
      </c>
      <c r="F16" s="17">
        <v>162.22999999999999</v>
      </c>
      <c r="G16" s="18">
        <v>6.4999999999999997E-3</v>
      </c>
      <c r="H16" s="40"/>
    </row>
    <row r="17" spans="1:8" ht="12.95" customHeight="1">
      <c r="A17" s="14" t="s">
        <v>396</v>
      </c>
      <c r="B17" s="10" t="s">
        <v>397</v>
      </c>
      <c r="C17" s="15" t="s">
        <v>398</v>
      </c>
      <c r="D17" s="12" t="s">
        <v>30</v>
      </c>
      <c r="E17" s="16">
        <v>3000</v>
      </c>
      <c r="F17" s="17">
        <v>129.86000000000001</v>
      </c>
      <c r="G17" s="18">
        <v>5.1999999999999998E-3</v>
      </c>
      <c r="H17" s="40"/>
    </row>
    <row r="18" spans="1:8" ht="12.95" customHeight="1">
      <c r="A18" s="14" t="s">
        <v>1497</v>
      </c>
      <c r="B18" s="10" t="s">
        <v>1498</v>
      </c>
      <c r="C18" s="15" t="s">
        <v>1499</v>
      </c>
      <c r="D18" s="12" t="s">
        <v>45</v>
      </c>
      <c r="E18" s="16">
        <v>40000</v>
      </c>
      <c r="F18" s="17">
        <v>129.30000000000001</v>
      </c>
      <c r="G18" s="18">
        <v>5.1999999999999998E-3</v>
      </c>
      <c r="H18" s="40"/>
    </row>
    <row r="19" spans="1:8" ht="12.95" customHeight="1">
      <c r="A19" s="14" t="s">
        <v>452</v>
      </c>
      <c r="B19" s="10" t="s">
        <v>453</v>
      </c>
      <c r="C19" s="15" t="s">
        <v>454</v>
      </c>
      <c r="D19" s="12" t="s">
        <v>128</v>
      </c>
      <c r="E19" s="16">
        <v>15000</v>
      </c>
      <c r="F19" s="17">
        <v>124.91</v>
      </c>
      <c r="G19" s="18">
        <v>5.0000000000000001E-3</v>
      </c>
      <c r="H19" s="40"/>
    </row>
    <row r="20" spans="1:8" ht="12.95" customHeight="1">
      <c r="A20" s="14" t="s">
        <v>377</v>
      </c>
      <c r="B20" s="10" t="s">
        <v>378</v>
      </c>
      <c r="C20" s="15" t="s">
        <v>379</v>
      </c>
      <c r="D20" s="12" t="s">
        <v>380</v>
      </c>
      <c r="E20" s="16">
        <v>25000</v>
      </c>
      <c r="F20" s="17">
        <v>121.06</v>
      </c>
      <c r="G20" s="18">
        <v>4.7999999999999996E-3</v>
      </c>
      <c r="H20" s="40"/>
    </row>
    <row r="21" spans="1:8" ht="12.95" customHeight="1">
      <c r="A21" s="14" t="s">
        <v>182</v>
      </c>
      <c r="B21" s="10" t="s">
        <v>183</v>
      </c>
      <c r="C21" s="15" t="s">
        <v>184</v>
      </c>
      <c r="D21" s="12" t="s">
        <v>55</v>
      </c>
      <c r="E21" s="16">
        <v>12500</v>
      </c>
      <c r="F21" s="17">
        <v>117.16</v>
      </c>
      <c r="G21" s="18">
        <v>4.7000000000000002E-3</v>
      </c>
      <c r="H21" s="40"/>
    </row>
    <row r="22" spans="1:8" ht="12.95" customHeight="1">
      <c r="A22" s="14" t="s">
        <v>337</v>
      </c>
      <c r="B22" s="10" t="s">
        <v>338</v>
      </c>
      <c r="C22" s="15" t="s">
        <v>339</v>
      </c>
      <c r="D22" s="12" t="s">
        <v>30</v>
      </c>
      <c r="E22" s="16">
        <v>10000</v>
      </c>
      <c r="F22" s="17">
        <v>113.87</v>
      </c>
      <c r="G22" s="18">
        <v>4.5999999999999999E-3</v>
      </c>
      <c r="H22" s="40"/>
    </row>
    <row r="23" spans="1:8" ht="12.95" customHeight="1">
      <c r="A23" s="14" t="s">
        <v>346</v>
      </c>
      <c r="B23" s="10" t="s">
        <v>347</v>
      </c>
      <c r="C23" s="15" t="s">
        <v>348</v>
      </c>
      <c r="D23" s="12" t="s">
        <v>349</v>
      </c>
      <c r="E23" s="16">
        <v>15000</v>
      </c>
      <c r="F23" s="17">
        <v>109.24</v>
      </c>
      <c r="G23" s="18">
        <v>4.4000000000000003E-3</v>
      </c>
      <c r="H23" s="40"/>
    </row>
    <row r="24" spans="1:8" ht="12.95" customHeight="1">
      <c r="A24" s="14" t="s">
        <v>132</v>
      </c>
      <c r="B24" s="10" t="s">
        <v>133</v>
      </c>
      <c r="C24" s="15" t="s">
        <v>134</v>
      </c>
      <c r="D24" s="12" t="s">
        <v>135</v>
      </c>
      <c r="E24" s="16">
        <v>85000</v>
      </c>
      <c r="F24" s="17">
        <v>108.16</v>
      </c>
      <c r="G24" s="18">
        <v>4.3E-3</v>
      </c>
      <c r="H24" s="40"/>
    </row>
    <row r="25" spans="1:8" ht="12.95" customHeight="1">
      <c r="A25" s="14" t="s">
        <v>119</v>
      </c>
      <c r="B25" s="10" t="s">
        <v>120</v>
      </c>
      <c r="C25" s="15" t="s">
        <v>121</v>
      </c>
      <c r="D25" s="12" t="s">
        <v>14</v>
      </c>
      <c r="E25" s="16">
        <v>7000</v>
      </c>
      <c r="F25" s="17">
        <v>105.3</v>
      </c>
      <c r="G25" s="18">
        <v>4.1999999999999997E-3</v>
      </c>
      <c r="H25" s="40"/>
    </row>
    <row r="26" spans="1:8" ht="12.95" customHeight="1">
      <c r="A26" s="14" t="s">
        <v>381</v>
      </c>
      <c r="B26" s="10" t="s">
        <v>382</v>
      </c>
      <c r="C26" s="15" t="s">
        <v>383</v>
      </c>
      <c r="D26" s="12" t="s">
        <v>22</v>
      </c>
      <c r="E26" s="16">
        <v>9000</v>
      </c>
      <c r="F26" s="17">
        <v>104.45</v>
      </c>
      <c r="G26" s="18">
        <v>4.1999999999999997E-3</v>
      </c>
      <c r="H26" s="40"/>
    </row>
    <row r="27" spans="1:8" ht="12.95" customHeight="1">
      <c r="A27" s="14" t="s">
        <v>426</v>
      </c>
      <c r="B27" s="10" t="s">
        <v>427</v>
      </c>
      <c r="C27" s="15" t="s">
        <v>428</v>
      </c>
      <c r="D27" s="12" t="s">
        <v>429</v>
      </c>
      <c r="E27" s="16">
        <v>25000</v>
      </c>
      <c r="F27" s="17">
        <v>103.19</v>
      </c>
      <c r="G27" s="18">
        <v>4.1000000000000003E-3</v>
      </c>
      <c r="H27" s="40"/>
    </row>
    <row r="28" spans="1:8" ht="12.95" customHeight="1">
      <c r="A28" s="14" t="s">
        <v>1288</v>
      </c>
      <c r="B28" s="10" t="s">
        <v>1289</v>
      </c>
      <c r="C28" s="15" t="s">
        <v>1290</v>
      </c>
      <c r="D28" s="12" t="s">
        <v>70</v>
      </c>
      <c r="E28" s="16">
        <v>15000</v>
      </c>
      <c r="F28" s="17">
        <v>95.24</v>
      </c>
      <c r="G28" s="18">
        <v>3.8E-3</v>
      </c>
      <c r="H28" s="40"/>
    </row>
    <row r="29" spans="1:8" ht="12.95" customHeight="1">
      <c r="A29" s="14" t="s">
        <v>1327</v>
      </c>
      <c r="B29" s="10" t="s">
        <v>1328</v>
      </c>
      <c r="C29" s="15" t="s">
        <v>1329</v>
      </c>
      <c r="D29" s="12" t="s">
        <v>77</v>
      </c>
      <c r="E29" s="16">
        <v>50000</v>
      </c>
      <c r="F29" s="17">
        <v>92.18</v>
      </c>
      <c r="G29" s="18">
        <v>3.7000000000000002E-3</v>
      </c>
      <c r="H29" s="40"/>
    </row>
    <row r="30" spans="1:8" ht="12.95" customHeight="1">
      <c r="A30" s="14" t="s">
        <v>1846</v>
      </c>
      <c r="B30" s="10" t="s">
        <v>1847</v>
      </c>
      <c r="C30" s="15" t="s">
        <v>1848</v>
      </c>
      <c r="D30" s="12" t="s">
        <v>26</v>
      </c>
      <c r="E30" s="16">
        <v>110000</v>
      </c>
      <c r="F30" s="17">
        <v>90.26</v>
      </c>
      <c r="G30" s="18">
        <v>3.5999999999999999E-3</v>
      </c>
      <c r="H30" s="40"/>
    </row>
    <row r="31" spans="1:8" ht="12.95" customHeight="1">
      <c r="A31" s="14" t="s">
        <v>140</v>
      </c>
      <c r="B31" s="10" t="s">
        <v>141</v>
      </c>
      <c r="C31" s="15" t="s">
        <v>142</v>
      </c>
      <c r="D31" s="12" t="s">
        <v>66</v>
      </c>
      <c r="E31" s="16">
        <v>6500</v>
      </c>
      <c r="F31" s="17">
        <v>89.15</v>
      </c>
      <c r="G31" s="18">
        <v>3.5999999999999999E-3</v>
      </c>
      <c r="H31" s="40"/>
    </row>
    <row r="32" spans="1:8" ht="12.95" customHeight="1">
      <c r="A32" s="14" t="s">
        <v>1137</v>
      </c>
      <c r="B32" s="10" t="s">
        <v>1138</v>
      </c>
      <c r="C32" s="15" t="s">
        <v>1139</v>
      </c>
      <c r="D32" s="12" t="s">
        <v>84</v>
      </c>
      <c r="E32" s="16">
        <v>11200</v>
      </c>
      <c r="F32" s="17">
        <v>84.4</v>
      </c>
      <c r="G32" s="18">
        <v>3.3999999999999998E-3</v>
      </c>
      <c r="H32" s="40"/>
    </row>
    <row r="33" spans="1:8" ht="12.95" customHeight="1">
      <c r="A33" s="14" t="s">
        <v>1284</v>
      </c>
      <c r="B33" s="10" t="s">
        <v>1285</v>
      </c>
      <c r="C33" s="15" t="s">
        <v>1286</v>
      </c>
      <c r="D33" s="12" t="s">
        <v>1287</v>
      </c>
      <c r="E33" s="16">
        <v>28090</v>
      </c>
      <c r="F33" s="17">
        <v>77.989999999999995</v>
      </c>
      <c r="G33" s="18">
        <v>3.0999999999999999E-3</v>
      </c>
      <c r="H33" s="40"/>
    </row>
    <row r="34" spans="1:8" ht="12.95" customHeight="1">
      <c r="A34" s="14" t="s">
        <v>172</v>
      </c>
      <c r="B34" s="10" t="s">
        <v>173</v>
      </c>
      <c r="C34" s="15" t="s">
        <v>174</v>
      </c>
      <c r="D34" s="12" t="s">
        <v>128</v>
      </c>
      <c r="E34" s="16">
        <v>8000</v>
      </c>
      <c r="F34" s="17">
        <v>75.83</v>
      </c>
      <c r="G34" s="18">
        <v>3.0000000000000001E-3</v>
      </c>
      <c r="H34" s="40"/>
    </row>
    <row r="35" spans="1:8" ht="12.95" customHeight="1">
      <c r="A35" s="14" t="s">
        <v>1108</v>
      </c>
      <c r="B35" s="10" t="s">
        <v>1109</v>
      </c>
      <c r="C35" s="15" t="s">
        <v>1110</v>
      </c>
      <c r="D35" s="12" t="s">
        <v>26</v>
      </c>
      <c r="E35" s="16">
        <v>125000</v>
      </c>
      <c r="F35" s="17">
        <v>75.38</v>
      </c>
      <c r="G35" s="18">
        <v>3.0000000000000001E-3</v>
      </c>
      <c r="H35" s="40"/>
    </row>
    <row r="36" spans="1:8" ht="12.95" customHeight="1">
      <c r="A36" s="14" t="s">
        <v>359</v>
      </c>
      <c r="B36" s="10" t="s">
        <v>360</v>
      </c>
      <c r="C36" s="15" t="s">
        <v>361</v>
      </c>
      <c r="D36" s="12" t="s">
        <v>70</v>
      </c>
      <c r="E36" s="16">
        <v>1000</v>
      </c>
      <c r="F36" s="17">
        <v>74.34</v>
      </c>
      <c r="G36" s="18">
        <v>3.0000000000000001E-3</v>
      </c>
      <c r="H36" s="40"/>
    </row>
    <row r="37" spans="1:8" ht="12.95" customHeight="1">
      <c r="A37" s="14" t="s">
        <v>420</v>
      </c>
      <c r="B37" s="10" t="s">
        <v>421</v>
      </c>
      <c r="C37" s="15" t="s">
        <v>422</v>
      </c>
      <c r="D37" s="12" t="s">
        <v>22</v>
      </c>
      <c r="E37" s="16">
        <v>5000</v>
      </c>
      <c r="F37" s="17">
        <v>71.87</v>
      </c>
      <c r="G37" s="18">
        <v>2.8999999999999998E-3</v>
      </c>
      <c r="H37" s="40"/>
    </row>
    <row r="38" spans="1:8" ht="12.95" customHeight="1">
      <c r="A38" s="14" t="s">
        <v>106</v>
      </c>
      <c r="B38" s="10" t="s">
        <v>107</v>
      </c>
      <c r="C38" s="15" t="s">
        <v>108</v>
      </c>
      <c r="D38" s="12" t="s">
        <v>38</v>
      </c>
      <c r="E38" s="16">
        <v>15000</v>
      </c>
      <c r="F38" s="17">
        <v>67.239999999999995</v>
      </c>
      <c r="G38" s="18">
        <v>2.7000000000000001E-3</v>
      </c>
      <c r="H38" s="40"/>
    </row>
    <row r="39" spans="1:8" ht="12.95" customHeight="1">
      <c r="A39" s="14" t="s">
        <v>1312</v>
      </c>
      <c r="B39" s="10" t="s">
        <v>1313</v>
      </c>
      <c r="C39" s="15" t="s">
        <v>1314</v>
      </c>
      <c r="D39" s="12" t="s">
        <v>181</v>
      </c>
      <c r="E39" s="16">
        <v>25000</v>
      </c>
      <c r="F39" s="17">
        <v>57.79</v>
      </c>
      <c r="G39" s="18">
        <v>2.3E-3</v>
      </c>
      <c r="H39" s="40"/>
    </row>
    <row r="40" spans="1:8" ht="12.95" customHeight="1">
      <c r="A40" s="14" t="s">
        <v>240</v>
      </c>
      <c r="B40" s="10" t="s">
        <v>241</v>
      </c>
      <c r="C40" s="15" t="s">
        <v>242</v>
      </c>
      <c r="D40" s="12" t="s">
        <v>84</v>
      </c>
      <c r="E40" s="16">
        <v>15000</v>
      </c>
      <c r="F40" s="17">
        <v>54.06</v>
      </c>
      <c r="G40" s="18">
        <v>2.2000000000000001E-3</v>
      </c>
      <c r="H40" s="40"/>
    </row>
    <row r="41" spans="1:8" ht="12.95" customHeight="1">
      <c r="A41" s="14" t="s">
        <v>1176</v>
      </c>
      <c r="B41" s="10" t="s">
        <v>1177</v>
      </c>
      <c r="C41" s="15" t="s">
        <v>1178</v>
      </c>
      <c r="D41" s="12" t="s">
        <v>34</v>
      </c>
      <c r="E41" s="16">
        <v>2000</v>
      </c>
      <c r="F41" s="17">
        <v>48.99</v>
      </c>
      <c r="G41" s="18">
        <v>2E-3</v>
      </c>
      <c r="H41" s="40"/>
    </row>
    <row r="42" spans="1:8" ht="12.95" customHeight="1">
      <c r="A42" s="3"/>
      <c r="B42" s="20"/>
      <c r="C42" s="21" t="s">
        <v>297</v>
      </c>
      <c r="D42" s="21"/>
      <c r="E42" s="21"/>
      <c r="F42" s="22">
        <v>4841.8900000000003</v>
      </c>
      <c r="G42" s="23">
        <v>0.19370000000000001</v>
      </c>
      <c r="H42" s="24"/>
    </row>
    <row r="43" spans="1:8" ht="12.95" customHeight="1">
      <c r="A43" s="3"/>
      <c r="B43" s="26"/>
      <c r="C43" s="11" t="s">
        <v>298</v>
      </c>
      <c r="D43" s="27"/>
      <c r="E43" s="27"/>
      <c r="F43" s="38" t="s">
        <v>475</v>
      </c>
      <c r="G43" s="38" t="s">
        <v>475</v>
      </c>
      <c r="H43" s="39" t="s">
        <v>475</v>
      </c>
    </row>
    <row r="44" spans="1:8" ht="12.95" customHeight="1">
      <c r="A44" s="3"/>
      <c r="B44" s="26"/>
      <c r="C44" s="21" t="s">
        <v>297</v>
      </c>
      <c r="D44" s="27"/>
      <c r="E44" s="27"/>
      <c r="F44" s="38" t="s">
        <v>475</v>
      </c>
      <c r="G44" s="38" t="s">
        <v>475</v>
      </c>
      <c r="H44" s="39" t="s">
        <v>475</v>
      </c>
    </row>
    <row r="45" spans="1:8" ht="12.95" customHeight="1">
      <c r="A45" s="3"/>
      <c r="B45" s="26"/>
      <c r="C45" s="21" t="s">
        <v>303</v>
      </c>
      <c r="D45" s="27"/>
      <c r="E45" s="28"/>
      <c r="F45" s="29">
        <v>4841.8900000000003</v>
      </c>
      <c r="G45" s="30">
        <v>0.19370000000000001</v>
      </c>
      <c r="H45" s="31"/>
    </row>
    <row r="46" spans="1:8" ht="12.95" customHeight="1">
      <c r="A46" s="3"/>
      <c r="B46" s="10"/>
      <c r="C46" s="11" t="s">
        <v>480</v>
      </c>
      <c r="D46" s="12"/>
      <c r="E46" s="12"/>
      <c r="F46" s="12"/>
      <c r="G46" s="12"/>
      <c r="H46" s="13"/>
    </row>
    <row r="47" spans="1:8" ht="12.95" customHeight="1">
      <c r="A47" s="3"/>
      <c r="B47" s="10"/>
      <c r="C47" s="11" t="s">
        <v>481</v>
      </c>
      <c r="D47" s="12"/>
      <c r="E47" s="12"/>
      <c r="F47" s="12"/>
      <c r="G47" s="12"/>
      <c r="H47" s="13"/>
    </row>
    <row r="48" spans="1:8" ht="12.95" customHeight="1">
      <c r="A48" s="3"/>
      <c r="B48" s="10"/>
      <c r="C48" s="11" t="s">
        <v>487</v>
      </c>
      <c r="D48" s="12"/>
      <c r="E48" s="12"/>
      <c r="F48" s="12"/>
      <c r="G48" s="12"/>
      <c r="H48" s="13"/>
    </row>
    <row r="49" spans="1:8" ht="12.95" customHeight="1">
      <c r="A49" s="14" t="s">
        <v>3326</v>
      </c>
      <c r="B49" s="10" t="s">
        <v>3327</v>
      </c>
      <c r="C49" s="15" t="s">
        <v>3328</v>
      </c>
      <c r="D49" s="12" t="s">
        <v>491</v>
      </c>
      <c r="E49" s="16">
        <v>6015000</v>
      </c>
      <c r="F49" s="17">
        <v>6118.92</v>
      </c>
      <c r="G49" s="18">
        <v>0.24479999999999999</v>
      </c>
      <c r="H49" s="40">
        <v>6.9125000000000006E-2</v>
      </c>
    </row>
    <row r="50" spans="1:8" ht="12.95" customHeight="1">
      <c r="A50" s="14" t="s">
        <v>3329</v>
      </c>
      <c r="B50" s="10" t="s">
        <v>3330</v>
      </c>
      <c r="C50" s="15" t="s">
        <v>3331</v>
      </c>
      <c r="D50" s="12" t="s">
        <v>491</v>
      </c>
      <c r="E50" s="16">
        <v>2500000</v>
      </c>
      <c r="F50" s="17">
        <v>2708.99</v>
      </c>
      <c r="G50" s="18">
        <v>0.1084</v>
      </c>
      <c r="H50" s="40">
        <v>6.8012000000000003E-2</v>
      </c>
    </row>
    <row r="51" spans="1:8" ht="12.95" customHeight="1">
      <c r="A51" s="14" t="s">
        <v>756</v>
      </c>
      <c r="B51" s="10" t="s">
        <v>757</v>
      </c>
      <c r="C51" s="15" t="s">
        <v>758</v>
      </c>
      <c r="D51" s="12" t="s">
        <v>491</v>
      </c>
      <c r="E51" s="16">
        <v>2500000</v>
      </c>
      <c r="F51" s="17">
        <v>2414.38</v>
      </c>
      <c r="G51" s="18">
        <v>9.6600000000000005E-2</v>
      </c>
      <c r="H51" s="40">
        <v>6.2867999999999993E-2</v>
      </c>
    </row>
    <row r="52" spans="1:8" ht="12.95" customHeight="1">
      <c r="A52" s="14" t="s">
        <v>2818</v>
      </c>
      <c r="B52" s="10" t="s">
        <v>2819</v>
      </c>
      <c r="C52" s="15" t="s">
        <v>2820</v>
      </c>
      <c r="D52" s="12" t="s">
        <v>491</v>
      </c>
      <c r="E52" s="16">
        <v>2110000</v>
      </c>
      <c r="F52" s="17">
        <v>2406.98</v>
      </c>
      <c r="G52" s="18">
        <v>9.6299999999999997E-2</v>
      </c>
      <c r="H52" s="40">
        <v>6.9108000000000003E-2</v>
      </c>
    </row>
    <row r="53" spans="1:8" ht="12.95" customHeight="1">
      <c r="A53" s="14" t="s">
        <v>2498</v>
      </c>
      <c r="B53" s="10" t="s">
        <v>2499</v>
      </c>
      <c r="C53" s="15" t="s">
        <v>2500</v>
      </c>
      <c r="D53" s="12" t="s">
        <v>491</v>
      </c>
      <c r="E53" s="16">
        <v>2500000</v>
      </c>
      <c r="F53" s="17">
        <v>2389.2600000000002</v>
      </c>
      <c r="G53" s="18">
        <v>9.5600000000000004E-2</v>
      </c>
      <c r="H53" s="40">
        <v>6.7099000000000006E-2</v>
      </c>
    </row>
    <row r="54" spans="1:8" ht="12.95" customHeight="1">
      <c r="A54" s="14" t="s">
        <v>3332</v>
      </c>
      <c r="B54" s="10" t="s">
        <v>3333</v>
      </c>
      <c r="C54" s="15" t="s">
        <v>3334</v>
      </c>
      <c r="D54" s="12" t="s">
        <v>491</v>
      </c>
      <c r="E54" s="16">
        <v>1650000</v>
      </c>
      <c r="F54" s="17">
        <v>1884.63</v>
      </c>
      <c r="G54" s="18">
        <v>7.5399999999999995E-2</v>
      </c>
      <c r="H54" s="40">
        <v>6.9251999999999994E-2</v>
      </c>
    </row>
    <row r="55" spans="1:8" ht="12.95" customHeight="1">
      <c r="A55" s="14" t="s">
        <v>744</v>
      </c>
      <c r="B55" s="10" t="s">
        <v>745</v>
      </c>
      <c r="C55" s="15" t="s">
        <v>746</v>
      </c>
      <c r="D55" s="12" t="s">
        <v>491</v>
      </c>
      <c r="E55" s="16">
        <v>500000</v>
      </c>
      <c r="F55" s="17">
        <v>494.81</v>
      </c>
      <c r="G55" s="18">
        <v>1.9800000000000002E-2</v>
      </c>
      <c r="H55" s="40">
        <v>6.7576999999999998E-2</v>
      </c>
    </row>
    <row r="56" spans="1:8" ht="12.95" customHeight="1">
      <c r="A56" s="14" t="s">
        <v>2824</v>
      </c>
      <c r="B56" s="10" t="s">
        <v>2825</v>
      </c>
      <c r="C56" s="15" t="s">
        <v>2826</v>
      </c>
      <c r="D56" s="12" t="s">
        <v>491</v>
      </c>
      <c r="E56" s="16">
        <v>500000</v>
      </c>
      <c r="F56" s="17">
        <v>486</v>
      </c>
      <c r="G56" s="18">
        <v>1.9400000000000001E-2</v>
      </c>
      <c r="H56" s="40">
        <v>6.2617000000000006E-2</v>
      </c>
    </row>
    <row r="57" spans="1:8" ht="12.95" customHeight="1">
      <c r="A57" s="14" t="s">
        <v>3335</v>
      </c>
      <c r="B57" s="10" t="s">
        <v>3336</v>
      </c>
      <c r="C57" s="15" t="s">
        <v>3337</v>
      </c>
      <c r="D57" s="12" t="s">
        <v>491</v>
      </c>
      <c r="E57" s="16">
        <v>213600</v>
      </c>
      <c r="F57" s="17">
        <v>246.54</v>
      </c>
      <c r="G57" s="18">
        <v>9.9000000000000008E-3</v>
      </c>
      <c r="H57" s="40">
        <v>6.9001999999999994E-2</v>
      </c>
    </row>
    <row r="58" spans="1:8" ht="12.95" customHeight="1">
      <c r="A58" s="14" t="s">
        <v>3338</v>
      </c>
      <c r="B58" s="10" t="s">
        <v>3339</v>
      </c>
      <c r="C58" s="15" t="s">
        <v>3340</v>
      </c>
      <c r="D58" s="12" t="s">
        <v>491</v>
      </c>
      <c r="E58" s="16">
        <v>200000</v>
      </c>
      <c r="F58" s="17">
        <v>201.51</v>
      </c>
      <c r="G58" s="18">
        <v>8.0999999999999996E-3</v>
      </c>
      <c r="H58" s="40">
        <v>6.9302000000000002E-2</v>
      </c>
    </row>
    <row r="59" spans="1:8" ht="12.95" customHeight="1">
      <c r="A59" s="14" t="s">
        <v>2803</v>
      </c>
      <c r="B59" s="10" t="s">
        <v>2804</v>
      </c>
      <c r="C59" s="15" t="s">
        <v>2512</v>
      </c>
      <c r="D59" s="12" t="s">
        <v>491</v>
      </c>
      <c r="E59" s="16">
        <v>200000</v>
      </c>
      <c r="F59" s="17">
        <v>193.83</v>
      </c>
      <c r="G59" s="18">
        <v>7.7999999999999996E-3</v>
      </c>
      <c r="H59" s="40">
        <v>6.9172999999999998E-2</v>
      </c>
    </row>
    <row r="60" spans="1:8" ht="12.95" customHeight="1">
      <c r="A60" s="14" t="s">
        <v>3341</v>
      </c>
      <c r="B60" s="10" t="s">
        <v>3342</v>
      </c>
      <c r="C60" s="15" t="s">
        <v>2116</v>
      </c>
      <c r="D60" s="12" t="s">
        <v>491</v>
      </c>
      <c r="E60" s="16">
        <v>100700</v>
      </c>
      <c r="F60" s="17">
        <v>121.82</v>
      </c>
      <c r="G60" s="18">
        <v>4.8999999999999998E-3</v>
      </c>
      <c r="H60" s="40">
        <v>6.8844000000000002E-2</v>
      </c>
    </row>
    <row r="61" spans="1:8" ht="12.95" customHeight="1">
      <c r="A61" s="3"/>
      <c r="B61" s="20"/>
      <c r="C61" s="21" t="s">
        <v>297</v>
      </c>
      <c r="D61" s="21"/>
      <c r="E61" s="21"/>
      <c r="F61" s="22">
        <v>19667.669999999998</v>
      </c>
      <c r="G61" s="23">
        <v>0.78700000000000003</v>
      </c>
      <c r="H61" s="24"/>
    </row>
    <row r="62" spans="1:8" ht="12.95" customHeight="1">
      <c r="A62" s="3"/>
      <c r="B62" s="10"/>
      <c r="C62" s="11" t="s">
        <v>720</v>
      </c>
      <c r="D62" s="27"/>
      <c r="E62" s="27"/>
      <c r="F62" s="38" t="s">
        <v>475</v>
      </c>
      <c r="G62" s="38" t="s">
        <v>475</v>
      </c>
      <c r="H62" s="39" t="s">
        <v>475</v>
      </c>
    </row>
    <row r="63" spans="1:8" ht="12.95" customHeight="1">
      <c r="A63" s="3"/>
      <c r="B63" s="26"/>
      <c r="C63" s="20" t="s">
        <v>297</v>
      </c>
      <c r="D63" s="27"/>
      <c r="E63" s="27"/>
      <c r="F63" s="38" t="s">
        <v>475</v>
      </c>
      <c r="G63" s="38" t="s">
        <v>475</v>
      </c>
      <c r="H63" s="39" t="s">
        <v>475</v>
      </c>
    </row>
    <row r="64" spans="1:8" ht="12.95" customHeight="1">
      <c r="A64" s="46"/>
      <c r="B64" s="47"/>
      <c r="C64" s="48" t="s">
        <v>721</v>
      </c>
      <c r="D64" s="49"/>
      <c r="E64" s="49"/>
      <c r="F64" s="49"/>
      <c r="G64" s="50"/>
      <c r="H64" s="51"/>
    </row>
    <row r="65" spans="1:8" ht="12.95" customHeight="1">
      <c r="B65" s="52"/>
      <c r="C65" s="53" t="s">
        <v>297</v>
      </c>
      <c r="D65" s="53"/>
      <c r="E65" s="53"/>
      <c r="F65" s="54" t="s">
        <v>475</v>
      </c>
      <c r="G65" s="55" t="s">
        <v>475</v>
      </c>
      <c r="H65" s="51"/>
    </row>
    <row r="66" spans="1:8" ht="12.95" customHeight="1">
      <c r="A66" s="3"/>
      <c r="B66" s="26"/>
      <c r="C66" s="21" t="s">
        <v>303</v>
      </c>
      <c r="D66" s="27"/>
      <c r="E66" s="28"/>
      <c r="F66" s="29">
        <v>19667.669999999998</v>
      </c>
      <c r="G66" s="30">
        <v>0.78700000000000003</v>
      </c>
      <c r="H66" s="31"/>
    </row>
    <row r="67" spans="1:8" ht="12.95" customHeight="1">
      <c r="A67" s="3"/>
      <c r="B67" s="10"/>
      <c r="C67" s="11" t="s">
        <v>304</v>
      </c>
      <c r="D67" s="12"/>
      <c r="E67" s="12"/>
      <c r="F67" s="12"/>
      <c r="G67" s="12"/>
      <c r="H67" s="13"/>
    </row>
    <row r="68" spans="1:8" ht="12.95" customHeight="1">
      <c r="A68" s="3"/>
      <c r="B68" s="10"/>
      <c r="C68" s="11" t="s">
        <v>5141</v>
      </c>
      <c r="D68" s="12"/>
      <c r="E68" s="12"/>
      <c r="F68" s="12"/>
      <c r="G68" s="12"/>
      <c r="H68" s="13"/>
    </row>
    <row r="69" spans="1:8" ht="12.95" customHeight="1">
      <c r="A69" s="4"/>
      <c r="B69" s="10"/>
      <c r="C69" s="15" t="s">
        <v>5142</v>
      </c>
      <c r="D69" s="12"/>
      <c r="E69" s="25"/>
      <c r="F69" s="17">
        <v>242.78</v>
      </c>
      <c r="G69" s="18">
        <v>9.7000000000000003E-3</v>
      </c>
      <c r="H69" s="40"/>
    </row>
    <row r="70" spans="1:8" ht="12.95" customHeight="1">
      <c r="A70" s="3"/>
      <c r="B70" s="26"/>
      <c r="C70" s="21" t="s">
        <v>303</v>
      </c>
      <c r="D70" s="27"/>
      <c r="E70" s="28"/>
      <c r="F70" s="29">
        <v>242.78</v>
      </c>
      <c r="G70" s="30">
        <v>9.7000000000000003E-3</v>
      </c>
      <c r="H70" s="31"/>
    </row>
    <row r="71" spans="1:8" ht="12.95" customHeight="1">
      <c r="A71" s="3"/>
      <c r="B71" s="10"/>
      <c r="C71" s="11" t="s">
        <v>312</v>
      </c>
      <c r="D71" s="12"/>
      <c r="E71" s="12"/>
      <c r="F71" s="12"/>
      <c r="G71" s="12"/>
      <c r="H71" s="13"/>
    </row>
    <row r="72" spans="1:8" ht="12.95" customHeight="1">
      <c r="A72" s="14" t="s">
        <v>315</v>
      </c>
      <c r="B72" s="10"/>
      <c r="C72" s="15" t="s">
        <v>316</v>
      </c>
      <c r="D72" s="12"/>
      <c r="E72" s="25"/>
      <c r="F72" s="17">
        <v>8</v>
      </c>
      <c r="G72" s="18">
        <v>2.9999999999999997E-4</v>
      </c>
      <c r="H72" s="40"/>
    </row>
    <row r="73" spans="1:8" ht="12.95" customHeight="1">
      <c r="A73" s="3"/>
      <c r="B73" s="26"/>
      <c r="C73" s="21" t="s">
        <v>303</v>
      </c>
      <c r="D73" s="27"/>
      <c r="E73" s="28"/>
      <c r="F73" s="29">
        <v>8</v>
      </c>
      <c r="G73" s="30">
        <v>2.9999999999999997E-4</v>
      </c>
      <c r="H73" s="31"/>
    </row>
    <row r="74" spans="1:8" ht="12.95" customHeight="1">
      <c r="A74" s="3"/>
      <c r="B74" s="26"/>
      <c r="C74" s="21" t="s">
        <v>317</v>
      </c>
      <c r="D74" s="27"/>
      <c r="E74" s="12"/>
      <c r="F74" s="29">
        <v>233.56</v>
      </c>
      <c r="G74" s="30">
        <v>9.2999999999999992E-3</v>
      </c>
      <c r="H74" s="31"/>
    </row>
    <row r="75" spans="1:8" ht="12.95" customHeight="1">
      <c r="A75" s="3"/>
      <c r="B75" s="32"/>
      <c r="C75" s="33" t="s">
        <v>318</v>
      </c>
      <c r="D75" s="34"/>
      <c r="E75" s="34"/>
      <c r="F75" s="35">
        <v>24993.8996161</v>
      </c>
      <c r="G75" s="36">
        <v>1</v>
      </c>
      <c r="H75" s="37"/>
    </row>
    <row r="76" spans="1:8" ht="12.95" customHeight="1">
      <c r="A76" s="3"/>
      <c r="B76" s="3"/>
      <c r="C76" s="4"/>
      <c r="D76" s="3"/>
      <c r="E76" s="3"/>
      <c r="F76" s="3"/>
      <c r="G76" s="3"/>
      <c r="H76" s="3"/>
    </row>
    <row r="77" spans="1:8" ht="12.95" customHeight="1">
      <c r="A77" s="3"/>
      <c r="B77" s="3"/>
      <c r="C77" s="2"/>
      <c r="D77" s="3"/>
      <c r="E77" s="3"/>
      <c r="F77" s="3"/>
      <c r="G77" s="3"/>
      <c r="H77" s="3"/>
    </row>
    <row r="78" spans="1:8" ht="12.95" customHeight="1">
      <c r="A78" s="3"/>
      <c r="B78" s="3"/>
      <c r="C78" s="2"/>
      <c r="D78" s="3"/>
      <c r="E78" s="3"/>
      <c r="F78" s="3"/>
      <c r="G78" s="3"/>
      <c r="H78" s="3"/>
    </row>
    <row r="79" spans="1:8" ht="12.95" customHeight="1">
      <c r="A79" s="3"/>
      <c r="B79" s="3"/>
      <c r="C79" s="2"/>
      <c r="D79" s="3"/>
      <c r="E79" s="3"/>
      <c r="F79" s="3"/>
      <c r="G79" s="3"/>
      <c r="H79" s="3"/>
    </row>
    <row r="80" spans="1:8">
      <c r="F80" s="71" t="s">
        <v>5520</v>
      </c>
    </row>
    <row r="81" spans="2:6">
      <c r="B81" s="71" t="s">
        <v>5486</v>
      </c>
      <c r="F81" s="71" t="s">
        <v>5488</v>
      </c>
    </row>
  </sheetData>
  <mergeCells count="2">
    <mergeCell ref="B1:C1"/>
    <mergeCell ref="B2:C2"/>
  </mergeCells>
  <hyperlinks>
    <hyperlink ref="H1" location="Index" display="Index" xr:uid="{7A88E4FB-B018-48AA-925A-4312122EA39D}"/>
  </hyperlinks>
  <pageMargins left="0" right="0" top="0" bottom="0" header="0" footer="0"/>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outlinePr summaryBelow="0"/>
  </sheetPr>
  <dimension ref="A1:H141"/>
  <sheetViews>
    <sheetView topLeftCell="A127" workbookViewId="0">
      <selection activeCell="B133" sqref="B133:D139"/>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3343</v>
      </c>
      <c r="B1" s="210" t="s">
        <v>5057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482</v>
      </c>
      <c r="D7" s="12"/>
      <c r="E7" s="12"/>
      <c r="F7" s="12"/>
      <c r="G7" s="12"/>
      <c r="H7" s="13"/>
    </row>
    <row r="8" spans="1:8" ht="12.95" customHeight="1">
      <c r="A8" s="14" t="s">
        <v>3344</v>
      </c>
      <c r="B8" s="10" t="s">
        <v>3345</v>
      </c>
      <c r="C8" s="15" t="s">
        <v>719</v>
      </c>
      <c r="D8" s="12" t="s">
        <v>516</v>
      </c>
      <c r="E8" s="16">
        <v>810000</v>
      </c>
      <c r="F8" s="17">
        <v>8257.25</v>
      </c>
      <c r="G8" s="18">
        <v>1.2699999999999999E-2</v>
      </c>
      <c r="H8" s="40">
        <v>7.1800000000000003E-2</v>
      </c>
    </row>
    <row r="9" spans="1:8" ht="12.95" customHeight="1">
      <c r="A9" s="3"/>
      <c r="B9" s="10"/>
      <c r="C9" s="11" t="s">
        <v>487</v>
      </c>
      <c r="D9" s="12"/>
      <c r="E9" s="12"/>
      <c r="F9" s="12"/>
      <c r="G9" s="12"/>
      <c r="H9" s="13"/>
    </row>
    <row r="10" spans="1:8" ht="12.95" customHeight="1">
      <c r="A10" s="14" t="s">
        <v>772</v>
      </c>
      <c r="B10" s="10" t="s">
        <v>773</v>
      </c>
      <c r="C10" s="15" t="s">
        <v>774</v>
      </c>
      <c r="D10" s="12" t="s">
        <v>491</v>
      </c>
      <c r="E10" s="16">
        <v>18000000</v>
      </c>
      <c r="F10" s="17">
        <v>17987.669999999998</v>
      </c>
      <c r="G10" s="18">
        <v>2.7699999999999999E-2</v>
      </c>
      <c r="H10" s="40">
        <v>5.6459000000000002E-2</v>
      </c>
    </row>
    <row r="11" spans="1:8" ht="12.95" customHeight="1">
      <c r="A11" s="14" t="s">
        <v>2798</v>
      </c>
      <c r="B11" s="10" t="s">
        <v>2799</v>
      </c>
      <c r="C11" s="15" t="s">
        <v>2800</v>
      </c>
      <c r="D11" s="12" t="s">
        <v>491</v>
      </c>
      <c r="E11" s="16">
        <v>16000000</v>
      </c>
      <c r="F11" s="17">
        <v>15903.76</v>
      </c>
      <c r="G11" s="18">
        <v>2.4400000000000002E-2</v>
      </c>
      <c r="H11" s="40">
        <v>6.9016499999999995E-2</v>
      </c>
    </row>
    <row r="12" spans="1:8" ht="12.95" customHeight="1">
      <c r="A12" s="14" t="s">
        <v>2807</v>
      </c>
      <c r="B12" s="10" t="s">
        <v>2808</v>
      </c>
      <c r="C12" s="15" t="s">
        <v>2809</v>
      </c>
      <c r="D12" s="12" t="s">
        <v>491</v>
      </c>
      <c r="E12" s="16">
        <v>6000000</v>
      </c>
      <c r="F12" s="17">
        <v>5901.91</v>
      </c>
      <c r="G12" s="18">
        <v>9.1000000000000004E-3</v>
      </c>
      <c r="H12" s="40">
        <v>6.3284000000000007E-2</v>
      </c>
    </row>
    <row r="13" spans="1:8" ht="12.95" customHeight="1">
      <c r="A13" s="14" t="s">
        <v>2109</v>
      </c>
      <c r="B13" s="10" t="s">
        <v>2110</v>
      </c>
      <c r="C13" s="15" t="s">
        <v>497</v>
      </c>
      <c r="D13" s="12" t="s">
        <v>491</v>
      </c>
      <c r="E13" s="16">
        <v>2500000</v>
      </c>
      <c r="F13" s="17">
        <v>2656.99</v>
      </c>
      <c r="G13" s="18">
        <v>4.1000000000000003E-3</v>
      </c>
      <c r="H13" s="40">
        <v>5.3046000000000003E-2</v>
      </c>
    </row>
    <row r="14" spans="1:8" ht="12.95" customHeight="1">
      <c r="A14" s="14" t="s">
        <v>787</v>
      </c>
      <c r="B14" s="10" t="s">
        <v>788</v>
      </c>
      <c r="C14" s="15" t="s">
        <v>789</v>
      </c>
      <c r="D14" s="12" t="s">
        <v>491</v>
      </c>
      <c r="E14" s="16">
        <v>2464000</v>
      </c>
      <c r="F14" s="17">
        <v>2642.77</v>
      </c>
      <c r="G14" s="18">
        <v>4.1000000000000003E-3</v>
      </c>
      <c r="H14" s="40">
        <v>5.5211000000000003E-2</v>
      </c>
    </row>
    <row r="15" spans="1:8" ht="12.95" customHeight="1">
      <c r="A15" s="14" t="s">
        <v>793</v>
      </c>
      <c r="B15" s="10" t="s">
        <v>794</v>
      </c>
      <c r="C15" s="15" t="s">
        <v>795</v>
      </c>
      <c r="D15" s="12" t="s">
        <v>491</v>
      </c>
      <c r="E15" s="16">
        <v>1951000</v>
      </c>
      <c r="F15" s="17">
        <v>2092.17</v>
      </c>
      <c r="G15" s="18">
        <v>3.2000000000000002E-3</v>
      </c>
      <c r="H15" s="40">
        <v>5.5468000000000003E-2</v>
      </c>
    </row>
    <row r="16" spans="1:8" ht="12.95" customHeight="1">
      <c r="A16" s="14" t="s">
        <v>790</v>
      </c>
      <c r="B16" s="10" t="s">
        <v>791</v>
      </c>
      <c r="C16" s="15" t="s">
        <v>792</v>
      </c>
      <c r="D16" s="12" t="s">
        <v>491</v>
      </c>
      <c r="E16" s="16">
        <v>1750000</v>
      </c>
      <c r="F16" s="17">
        <v>1851.57</v>
      </c>
      <c r="G16" s="18">
        <v>2.8E-3</v>
      </c>
      <c r="H16" s="40">
        <v>4.7160000000000001E-2</v>
      </c>
    </row>
    <row r="17" spans="1:8" ht="12.95" customHeight="1">
      <c r="A17" s="14" t="s">
        <v>796</v>
      </c>
      <c r="B17" s="10" t="s">
        <v>797</v>
      </c>
      <c r="C17" s="15" t="s">
        <v>798</v>
      </c>
      <c r="D17" s="12" t="s">
        <v>491</v>
      </c>
      <c r="E17" s="16">
        <v>1629000</v>
      </c>
      <c r="F17" s="17">
        <v>1748.32</v>
      </c>
      <c r="G17" s="18">
        <v>2.7000000000000001E-3</v>
      </c>
      <c r="H17" s="40">
        <v>5.5398999999999997E-2</v>
      </c>
    </row>
    <row r="18" spans="1:8" ht="12.95" customHeight="1">
      <c r="A18" s="14" t="s">
        <v>509</v>
      </c>
      <c r="B18" s="10" t="s">
        <v>510</v>
      </c>
      <c r="C18" s="15" t="s">
        <v>511</v>
      </c>
      <c r="D18" s="12" t="s">
        <v>491</v>
      </c>
      <c r="E18" s="16">
        <v>1500000</v>
      </c>
      <c r="F18" s="17">
        <v>1495.43</v>
      </c>
      <c r="G18" s="18">
        <v>2.3E-3</v>
      </c>
      <c r="H18" s="40">
        <v>5.3149000000000002E-2</v>
      </c>
    </row>
    <row r="19" spans="1:8" ht="12.95" customHeight="1">
      <c r="A19" s="14" t="s">
        <v>3346</v>
      </c>
      <c r="B19" s="10" t="s">
        <v>3347</v>
      </c>
      <c r="C19" s="15" t="s">
        <v>2227</v>
      </c>
      <c r="D19" s="12" t="s">
        <v>491</v>
      </c>
      <c r="E19" s="16">
        <v>1000000</v>
      </c>
      <c r="F19" s="17">
        <v>1077.29</v>
      </c>
      <c r="G19" s="18">
        <v>1.6999999999999999E-3</v>
      </c>
      <c r="H19" s="40">
        <v>5.4713999999999999E-2</v>
      </c>
    </row>
    <row r="20" spans="1:8" ht="12.95" customHeight="1">
      <c r="A20" s="14" t="s">
        <v>2153</v>
      </c>
      <c r="B20" s="10" t="s">
        <v>2154</v>
      </c>
      <c r="C20" s="15" t="s">
        <v>2155</v>
      </c>
      <c r="D20" s="12" t="s">
        <v>491</v>
      </c>
      <c r="E20" s="16">
        <v>1000000</v>
      </c>
      <c r="F20" s="17">
        <v>1011.92</v>
      </c>
      <c r="G20" s="18">
        <v>1.6000000000000001E-3</v>
      </c>
      <c r="H20" s="40">
        <v>5.2153999999999999E-2</v>
      </c>
    </row>
    <row r="21" spans="1:8" ht="12.95" customHeight="1">
      <c r="A21" s="14" t="s">
        <v>3348</v>
      </c>
      <c r="B21" s="10" t="s">
        <v>3349</v>
      </c>
      <c r="C21" s="15" t="s">
        <v>3350</v>
      </c>
      <c r="D21" s="12" t="s">
        <v>491</v>
      </c>
      <c r="E21" s="16">
        <v>592500</v>
      </c>
      <c r="F21" s="17">
        <v>625.04999999999995</v>
      </c>
      <c r="G21" s="18">
        <v>1E-3</v>
      </c>
      <c r="H21" s="40">
        <v>6.0774000000000002E-2</v>
      </c>
    </row>
    <row r="22" spans="1:8" ht="12.95" customHeight="1">
      <c r="A22" s="14" t="s">
        <v>3351</v>
      </c>
      <c r="B22" s="10" t="s">
        <v>3352</v>
      </c>
      <c r="C22" s="15" t="s">
        <v>3353</v>
      </c>
      <c r="D22" s="12" t="s">
        <v>491</v>
      </c>
      <c r="E22" s="16">
        <v>500000</v>
      </c>
      <c r="F22" s="17">
        <v>534.19000000000005</v>
      </c>
      <c r="G22" s="18">
        <v>8.0000000000000004E-4</v>
      </c>
      <c r="H22" s="40">
        <v>6.1149000000000002E-2</v>
      </c>
    </row>
    <row r="23" spans="1:8" ht="12.95" customHeight="1">
      <c r="A23" s="14" t="s">
        <v>2223</v>
      </c>
      <c r="B23" s="10" t="s">
        <v>2224</v>
      </c>
      <c r="C23" s="15" t="s">
        <v>2182</v>
      </c>
      <c r="D23" s="12" t="s">
        <v>491</v>
      </c>
      <c r="E23" s="16">
        <v>500000</v>
      </c>
      <c r="F23" s="17">
        <v>523.94000000000005</v>
      </c>
      <c r="G23" s="18">
        <v>8.0000000000000004E-4</v>
      </c>
      <c r="H23" s="40">
        <v>4.6710000000000002E-2</v>
      </c>
    </row>
    <row r="24" spans="1:8" ht="12.95" customHeight="1">
      <c r="A24" s="14" t="s">
        <v>3354</v>
      </c>
      <c r="B24" s="10" t="s">
        <v>3355</v>
      </c>
      <c r="C24" s="15" t="s">
        <v>1655</v>
      </c>
      <c r="D24" s="12" t="s">
        <v>491</v>
      </c>
      <c r="E24" s="16">
        <v>500000</v>
      </c>
      <c r="F24" s="17">
        <v>512.82000000000005</v>
      </c>
      <c r="G24" s="18">
        <v>8.0000000000000004E-4</v>
      </c>
      <c r="H24" s="40">
        <v>6.0248000000000003E-2</v>
      </c>
    </row>
    <row r="25" spans="1:8" ht="12.95" customHeight="1">
      <c r="A25" s="14" t="s">
        <v>2801</v>
      </c>
      <c r="B25" s="10" t="s">
        <v>2802</v>
      </c>
      <c r="C25" s="15" t="s">
        <v>1554</v>
      </c>
      <c r="D25" s="12" t="s">
        <v>491</v>
      </c>
      <c r="E25" s="16">
        <v>250000</v>
      </c>
      <c r="F25" s="17">
        <v>259.68</v>
      </c>
      <c r="G25" s="18">
        <v>4.0000000000000002E-4</v>
      </c>
      <c r="H25" s="40">
        <v>5.9472999999999998E-2</v>
      </c>
    </row>
    <row r="26" spans="1:8" ht="12.95" customHeight="1">
      <c r="A26" s="14" t="s">
        <v>3356</v>
      </c>
      <c r="B26" s="10" t="s">
        <v>3357</v>
      </c>
      <c r="C26" s="15" t="s">
        <v>3358</v>
      </c>
      <c r="D26" s="12" t="s">
        <v>491</v>
      </c>
      <c r="E26" s="16">
        <v>179000</v>
      </c>
      <c r="F26" s="17">
        <v>209.05</v>
      </c>
      <c r="G26" s="18">
        <v>2.9999999999999997E-4</v>
      </c>
      <c r="H26" s="40">
        <v>6.4805000000000001E-2</v>
      </c>
    </row>
    <row r="27" spans="1:8" ht="12.95" customHeight="1">
      <c r="A27" s="14" t="s">
        <v>756</v>
      </c>
      <c r="B27" s="10" t="s">
        <v>757</v>
      </c>
      <c r="C27" s="15" t="s">
        <v>758</v>
      </c>
      <c r="D27" s="12" t="s">
        <v>491</v>
      </c>
      <c r="E27" s="16">
        <v>154400</v>
      </c>
      <c r="F27" s="17">
        <v>149.11000000000001</v>
      </c>
      <c r="G27" s="18">
        <v>2.0000000000000001E-4</v>
      </c>
      <c r="H27" s="40">
        <v>6.2867999999999993E-2</v>
      </c>
    </row>
    <row r="28" spans="1:8" ht="12.95" customHeight="1">
      <c r="A28" s="14" t="s">
        <v>2103</v>
      </c>
      <c r="B28" s="10" t="s">
        <v>2104</v>
      </c>
      <c r="C28" s="15" t="s">
        <v>2105</v>
      </c>
      <c r="D28" s="12" t="s">
        <v>491</v>
      </c>
      <c r="E28" s="16">
        <v>7800</v>
      </c>
      <c r="F28" s="17">
        <v>8.2100000000000009</v>
      </c>
      <c r="G28" s="25" t="s">
        <v>302</v>
      </c>
      <c r="H28" s="40">
        <v>4.7281999999999998E-2</v>
      </c>
    </row>
    <row r="29" spans="1:8" ht="12.95" customHeight="1">
      <c r="A29" s="3"/>
      <c r="B29" s="10"/>
      <c r="C29" s="11" t="s">
        <v>512</v>
      </c>
      <c r="D29" s="12"/>
      <c r="E29" s="12"/>
      <c r="F29" s="12"/>
      <c r="G29" s="12"/>
      <c r="H29" s="13"/>
    </row>
    <row r="30" spans="1:8" ht="12.95" customHeight="1">
      <c r="A30" s="14" t="s">
        <v>3359</v>
      </c>
      <c r="B30" s="10" t="s">
        <v>3360</v>
      </c>
      <c r="C30" s="15" t="s">
        <v>3361</v>
      </c>
      <c r="D30" s="12" t="s">
        <v>678</v>
      </c>
      <c r="E30" s="16">
        <v>2500</v>
      </c>
      <c r="F30" s="17">
        <v>24735.43</v>
      </c>
      <c r="G30" s="18">
        <v>3.7999999999999999E-2</v>
      </c>
      <c r="H30" s="40">
        <v>5.0200000000000002E-2</v>
      </c>
    </row>
    <row r="31" spans="1:8" ht="12.95" customHeight="1">
      <c r="A31" s="14" t="s">
        <v>545</v>
      </c>
      <c r="B31" s="10" t="s">
        <v>546</v>
      </c>
      <c r="C31" s="15" t="s">
        <v>547</v>
      </c>
      <c r="D31" s="12" t="s">
        <v>516</v>
      </c>
      <c r="E31" s="16">
        <v>2150</v>
      </c>
      <c r="F31" s="17">
        <v>21827.32</v>
      </c>
      <c r="G31" s="18">
        <v>3.3599999999999998E-2</v>
      </c>
      <c r="H31" s="40">
        <v>4.0501000000000002E-2</v>
      </c>
    </row>
    <row r="32" spans="1:8" ht="12.95" customHeight="1">
      <c r="A32" s="14" t="s">
        <v>710</v>
      </c>
      <c r="B32" s="10" t="s">
        <v>711</v>
      </c>
      <c r="C32" s="15" t="s">
        <v>712</v>
      </c>
      <c r="D32" s="12" t="s">
        <v>516</v>
      </c>
      <c r="E32" s="16">
        <v>1736</v>
      </c>
      <c r="F32" s="17">
        <v>18114.05</v>
      </c>
      <c r="G32" s="18">
        <v>2.7799999999999998E-2</v>
      </c>
      <c r="H32" s="40">
        <v>4.5699999999999998E-2</v>
      </c>
    </row>
    <row r="33" spans="1:8" ht="12.95" customHeight="1">
      <c r="A33" s="14" t="s">
        <v>1382</v>
      </c>
      <c r="B33" s="10" t="s">
        <v>1383</v>
      </c>
      <c r="C33" s="15" t="s">
        <v>1384</v>
      </c>
      <c r="D33" s="12" t="s">
        <v>516</v>
      </c>
      <c r="E33" s="16">
        <v>1750</v>
      </c>
      <c r="F33" s="17">
        <v>17818.150000000001</v>
      </c>
      <c r="G33" s="18">
        <v>2.7400000000000001E-2</v>
      </c>
      <c r="H33" s="40">
        <v>4.7800000000000002E-2</v>
      </c>
    </row>
    <row r="34" spans="1:8" ht="12.95" customHeight="1">
      <c r="A34" s="14" t="s">
        <v>529</v>
      </c>
      <c r="B34" s="10" t="s">
        <v>530</v>
      </c>
      <c r="C34" s="15" t="s">
        <v>531</v>
      </c>
      <c r="D34" s="12" t="s">
        <v>516</v>
      </c>
      <c r="E34" s="16">
        <v>1750</v>
      </c>
      <c r="F34" s="17">
        <v>17491.78</v>
      </c>
      <c r="G34" s="18">
        <v>2.69E-2</v>
      </c>
      <c r="H34" s="40">
        <v>6.2427999999999997E-2</v>
      </c>
    </row>
    <row r="35" spans="1:8" ht="12.95" customHeight="1">
      <c r="A35" s="14" t="s">
        <v>1561</v>
      </c>
      <c r="B35" s="10" t="s">
        <v>1562</v>
      </c>
      <c r="C35" s="15" t="s">
        <v>1563</v>
      </c>
      <c r="D35" s="12" t="s">
        <v>516</v>
      </c>
      <c r="E35" s="16">
        <v>1750</v>
      </c>
      <c r="F35" s="17">
        <v>17321.55</v>
      </c>
      <c r="G35" s="18">
        <v>2.6599999999999999E-2</v>
      </c>
      <c r="H35" s="40">
        <v>6.6250000000000003E-2</v>
      </c>
    </row>
    <row r="36" spans="1:8" ht="12.95" customHeight="1">
      <c r="A36" s="14" t="s">
        <v>3362</v>
      </c>
      <c r="B36" s="10" t="s">
        <v>3363</v>
      </c>
      <c r="C36" s="15" t="s">
        <v>3364</v>
      </c>
      <c r="D36" s="12" t="s">
        <v>561</v>
      </c>
      <c r="E36" s="16">
        <v>1500</v>
      </c>
      <c r="F36" s="17">
        <v>15274.44</v>
      </c>
      <c r="G36" s="18">
        <v>2.35E-2</v>
      </c>
      <c r="H36" s="40">
        <v>4.4549999999999999E-2</v>
      </c>
    </row>
    <row r="37" spans="1:8" ht="12.95" customHeight="1">
      <c r="A37" s="14" t="s">
        <v>837</v>
      </c>
      <c r="B37" s="10" t="s">
        <v>838</v>
      </c>
      <c r="C37" s="15" t="s">
        <v>839</v>
      </c>
      <c r="D37" s="12" t="s">
        <v>516</v>
      </c>
      <c r="E37" s="16">
        <v>1500</v>
      </c>
      <c r="F37" s="17">
        <v>15025.73</v>
      </c>
      <c r="G37" s="18">
        <v>2.3099999999999999E-2</v>
      </c>
      <c r="H37" s="40">
        <v>6.8137500000000004E-2</v>
      </c>
    </row>
    <row r="38" spans="1:8" ht="12.95" customHeight="1">
      <c r="A38" s="14" t="s">
        <v>2686</v>
      </c>
      <c r="B38" s="10" t="s">
        <v>2687</v>
      </c>
      <c r="C38" s="15" t="s">
        <v>2688</v>
      </c>
      <c r="D38" s="12" t="s">
        <v>678</v>
      </c>
      <c r="E38" s="16">
        <v>1500</v>
      </c>
      <c r="F38" s="17">
        <v>14952.89</v>
      </c>
      <c r="G38" s="18">
        <v>2.3E-2</v>
      </c>
      <c r="H38" s="40">
        <v>5.7700000000000001E-2</v>
      </c>
    </row>
    <row r="39" spans="1:8" ht="12.95" customHeight="1">
      <c r="A39" s="14" t="s">
        <v>3365</v>
      </c>
      <c r="B39" s="10" t="s">
        <v>3366</v>
      </c>
      <c r="C39" s="15" t="s">
        <v>3367</v>
      </c>
      <c r="D39" s="12" t="s">
        <v>516</v>
      </c>
      <c r="E39" s="16">
        <v>1300</v>
      </c>
      <c r="F39" s="17">
        <v>14104.04</v>
      </c>
      <c r="G39" s="18">
        <v>2.1700000000000001E-2</v>
      </c>
      <c r="H39" s="40">
        <v>5.7000000000000002E-2</v>
      </c>
    </row>
    <row r="40" spans="1:8" ht="12.95" customHeight="1">
      <c r="A40" s="14" t="s">
        <v>3368</v>
      </c>
      <c r="B40" s="10" t="s">
        <v>3369</v>
      </c>
      <c r="C40" s="15" t="s">
        <v>3370</v>
      </c>
      <c r="D40" s="12" t="s">
        <v>516</v>
      </c>
      <c r="E40" s="16">
        <v>1250</v>
      </c>
      <c r="F40" s="17">
        <v>12832.86</v>
      </c>
      <c r="G40" s="18">
        <v>1.9699999999999999E-2</v>
      </c>
      <c r="H40" s="40">
        <v>5.4649999999999997E-2</v>
      </c>
    </row>
    <row r="41" spans="1:8" ht="12.95" customHeight="1">
      <c r="A41" s="14" t="s">
        <v>936</v>
      </c>
      <c r="B41" s="10" t="s">
        <v>937</v>
      </c>
      <c r="C41" s="15" t="s">
        <v>938</v>
      </c>
      <c r="D41" s="12" t="s">
        <v>678</v>
      </c>
      <c r="E41" s="16">
        <v>1150</v>
      </c>
      <c r="F41" s="17">
        <v>12011.16</v>
      </c>
      <c r="G41" s="18">
        <v>1.8499999999999999E-2</v>
      </c>
      <c r="H41" s="40">
        <v>5.0099999999999999E-2</v>
      </c>
    </row>
    <row r="42" spans="1:8" ht="12.95" customHeight="1">
      <c r="A42" s="14" t="s">
        <v>562</v>
      </c>
      <c r="B42" s="10" t="s">
        <v>563</v>
      </c>
      <c r="C42" s="15" t="s">
        <v>564</v>
      </c>
      <c r="D42" s="12" t="s">
        <v>516</v>
      </c>
      <c r="E42" s="16">
        <v>1045</v>
      </c>
      <c r="F42" s="17">
        <v>11011.07</v>
      </c>
      <c r="G42" s="18">
        <v>1.6899999999999998E-2</v>
      </c>
      <c r="H42" s="40">
        <v>7.8600500000000004E-2</v>
      </c>
    </row>
    <row r="43" spans="1:8" ht="12.95" customHeight="1">
      <c r="A43" s="14" t="s">
        <v>950</v>
      </c>
      <c r="B43" s="10" t="s">
        <v>951</v>
      </c>
      <c r="C43" s="15" t="s">
        <v>952</v>
      </c>
      <c r="D43" s="12" t="s">
        <v>678</v>
      </c>
      <c r="E43" s="16">
        <v>1000</v>
      </c>
      <c r="F43" s="17">
        <v>10327.780000000001</v>
      </c>
      <c r="G43" s="18">
        <v>1.5900000000000001E-2</v>
      </c>
      <c r="H43" s="40">
        <v>6.5656500000000007E-2</v>
      </c>
    </row>
    <row r="44" spans="1:8" ht="12.95" customHeight="1">
      <c r="A44" s="14" t="s">
        <v>3371</v>
      </c>
      <c r="B44" s="10" t="s">
        <v>3372</v>
      </c>
      <c r="C44" s="15" t="s">
        <v>3373</v>
      </c>
      <c r="D44" s="12" t="s">
        <v>516</v>
      </c>
      <c r="E44" s="16">
        <v>1000</v>
      </c>
      <c r="F44" s="17">
        <v>10180.74</v>
      </c>
      <c r="G44" s="18">
        <v>1.5599999999999999E-2</v>
      </c>
      <c r="H44" s="40">
        <v>4.5183000000000001E-2</v>
      </c>
    </row>
    <row r="45" spans="1:8" ht="12.95" customHeight="1">
      <c r="A45" s="14" t="s">
        <v>2287</v>
      </c>
      <c r="B45" s="10" t="s">
        <v>2288</v>
      </c>
      <c r="C45" s="15" t="s">
        <v>2289</v>
      </c>
      <c r="D45" s="12" t="s">
        <v>516</v>
      </c>
      <c r="E45" s="16">
        <v>1000</v>
      </c>
      <c r="F45" s="17">
        <v>10051.74</v>
      </c>
      <c r="G45" s="18">
        <v>1.55E-2</v>
      </c>
      <c r="H45" s="40">
        <v>5.0849999999999999E-2</v>
      </c>
    </row>
    <row r="46" spans="1:8" ht="12.95" customHeight="1">
      <c r="A46" s="14" t="s">
        <v>589</v>
      </c>
      <c r="B46" s="10" t="s">
        <v>590</v>
      </c>
      <c r="C46" s="15" t="s">
        <v>591</v>
      </c>
      <c r="D46" s="12" t="s">
        <v>516</v>
      </c>
      <c r="E46" s="16">
        <v>1000</v>
      </c>
      <c r="F46" s="17">
        <v>10044.879999999999</v>
      </c>
      <c r="G46" s="18">
        <v>1.54E-2</v>
      </c>
      <c r="H46" s="40">
        <v>4.6100000000000002E-2</v>
      </c>
    </row>
    <row r="47" spans="1:8" ht="12.95" customHeight="1">
      <c r="A47" s="14" t="s">
        <v>3374</v>
      </c>
      <c r="B47" s="10" t="s">
        <v>3375</v>
      </c>
      <c r="C47" s="15" t="s">
        <v>3376</v>
      </c>
      <c r="D47" s="12" t="s">
        <v>516</v>
      </c>
      <c r="E47" s="16">
        <v>1000</v>
      </c>
      <c r="F47" s="17">
        <v>9990.85</v>
      </c>
      <c r="G47" s="18">
        <v>1.54E-2</v>
      </c>
      <c r="H47" s="40">
        <v>6.6810999999999995E-2</v>
      </c>
    </row>
    <row r="48" spans="1:8" ht="12.95" customHeight="1">
      <c r="A48" s="14" t="s">
        <v>3377</v>
      </c>
      <c r="B48" s="10" t="s">
        <v>3378</v>
      </c>
      <c r="C48" s="15" t="s">
        <v>3379</v>
      </c>
      <c r="D48" s="12" t="s">
        <v>516</v>
      </c>
      <c r="E48" s="16">
        <v>950</v>
      </c>
      <c r="F48" s="17">
        <v>9490.64</v>
      </c>
      <c r="G48" s="18">
        <v>1.46E-2</v>
      </c>
      <c r="H48" s="40">
        <v>5.8749999999999997E-2</v>
      </c>
    </row>
    <row r="49" spans="1:8" ht="12.95" customHeight="1">
      <c r="A49" s="14" t="s">
        <v>2270</v>
      </c>
      <c r="B49" s="10" t="s">
        <v>2271</v>
      </c>
      <c r="C49" s="15" t="s">
        <v>2272</v>
      </c>
      <c r="D49" s="12" t="s">
        <v>516</v>
      </c>
      <c r="E49" s="16">
        <v>950</v>
      </c>
      <c r="F49" s="17">
        <v>9473.56</v>
      </c>
      <c r="G49" s="18">
        <v>1.46E-2</v>
      </c>
      <c r="H49" s="40">
        <v>5.9144000000000002E-2</v>
      </c>
    </row>
    <row r="50" spans="1:8" ht="12.95" customHeight="1">
      <c r="A50" s="14" t="s">
        <v>924</v>
      </c>
      <c r="B50" s="10" t="s">
        <v>925</v>
      </c>
      <c r="C50" s="15" t="s">
        <v>926</v>
      </c>
      <c r="D50" s="12" t="s">
        <v>516</v>
      </c>
      <c r="E50" s="16">
        <v>900</v>
      </c>
      <c r="F50" s="17">
        <v>9038.84</v>
      </c>
      <c r="G50" s="18">
        <v>1.3899999999999999E-2</v>
      </c>
      <c r="H50" s="40">
        <v>4.7300000000000002E-2</v>
      </c>
    </row>
    <row r="51" spans="1:8" ht="12.95" customHeight="1">
      <c r="A51" s="14" t="s">
        <v>3380</v>
      </c>
      <c r="B51" s="10" t="s">
        <v>3381</v>
      </c>
      <c r="C51" s="15" t="s">
        <v>3382</v>
      </c>
      <c r="D51" s="12" t="s">
        <v>516</v>
      </c>
      <c r="E51" s="16">
        <v>790</v>
      </c>
      <c r="F51" s="17">
        <v>8310.81</v>
      </c>
      <c r="G51" s="18">
        <v>1.2800000000000001E-2</v>
      </c>
      <c r="H51" s="40">
        <v>4.4949999999999997E-2</v>
      </c>
    </row>
    <row r="52" spans="1:8" ht="12.95" customHeight="1">
      <c r="A52" s="14" t="s">
        <v>3383</v>
      </c>
      <c r="B52" s="10" t="s">
        <v>3384</v>
      </c>
      <c r="C52" s="15" t="s">
        <v>3385</v>
      </c>
      <c r="D52" s="12" t="s">
        <v>516</v>
      </c>
      <c r="E52" s="16">
        <v>750</v>
      </c>
      <c r="F52" s="17">
        <v>8053.51</v>
      </c>
      <c r="G52" s="18">
        <v>1.24E-2</v>
      </c>
      <c r="H52" s="40">
        <v>5.6649999999999999E-2</v>
      </c>
    </row>
    <row r="53" spans="1:8" ht="12.95" customHeight="1">
      <c r="A53" s="14" t="s">
        <v>979</v>
      </c>
      <c r="B53" s="10" t="s">
        <v>980</v>
      </c>
      <c r="C53" s="15" t="s">
        <v>981</v>
      </c>
      <c r="D53" s="12" t="s">
        <v>516</v>
      </c>
      <c r="E53" s="16">
        <v>750</v>
      </c>
      <c r="F53" s="17">
        <v>7563.12</v>
      </c>
      <c r="G53" s="18">
        <v>1.1599999999999999E-2</v>
      </c>
      <c r="H53" s="40">
        <v>4.9299999999999997E-2</v>
      </c>
    </row>
    <row r="54" spans="1:8" ht="12.95" customHeight="1">
      <c r="A54" s="14" t="s">
        <v>968</v>
      </c>
      <c r="B54" s="10" t="s">
        <v>969</v>
      </c>
      <c r="C54" s="15" t="s">
        <v>970</v>
      </c>
      <c r="D54" s="12" t="s">
        <v>678</v>
      </c>
      <c r="E54" s="16">
        <v>750</v>
      </c>
      <c r="F54" s="17">
        <v>7540.01</v>
      </c>
      <c r="G54" s="18">
        <v>1.1599999999999999E-2</v>
      </c>
      <c r="H54" s="40">
        <v>5.1650000000000001E-2</v>
      </c>
    </row>
    <row r="55" spans="1:8" ht="12.95" customHeight="1">
      <c r="A55" s="14" t="s">
        <v>633</v>
      </c>
      <c r="B55" s="10" t="s">
        <v>634</v>
      </c>
      <c r="C55" s="15" t="s">
        <v>635</v>
      </c>
      <c r="D55" s="12" t="s">
        <v>516</v>
      </c>
      <c r="E55" s="16">
        <v>750</v>
      </c>
      <c r="F55" s="17">
        <v>7515.74</v>
      </c>
      <c r="G55" s="18">
        <v>1.1599999999999999E-2</v>
      </c>
      <c r="H55" s="40">
        <v>3.4500000000000003E-2</v>
      </c>
    </row>
    <row r="56" spans="1:8" ht="12.95" customHeight="1">
      <c r="A56" s="14" t="s">
        <v>571</v>
      </c>
      <c r="B56" s="10" t="s">
        <v>572</v>
      </c>
      <c r="C56" s="15" t="s">
        <v>573</v>
      </c>
      <c r="D56" s="12" t="s">
        <v>516</v>
      </c>
      <c r="E56" s="16">
        <v>700</v>
      </c>
      <c r="F56" s="17">
        <v>7171.63</v>
      </c>
      <c r="G56" s="18">
        <v>1.0999999999999999E-2</v>
      </c>
      <c r="H56" s="40">
        <v>4.5999999999999999E-2</v>
      </c>
    </row>
    <row r="57" spans="1:8" ht="12.95" customHeight="1">
      <c r="A57" s="14" t="s">
        <v>765</v>
      </c>
      <c r="B57" s="10" t="s">
        <v>766</v>
      </c>
      <c r="C57" s="15" t="s">
        <v>767</v>
      </c>
      <c r="D57" s="12" t="s">
        <v>768</v>
      </c>
      <c r="E57" s="16">
        <v>700</v>
      </c>
      <c r="F57" s="17">
        <v>6968.23</v>
      </c>
      <c r="G57" s="18">
        <v>1.0699999999999999E-2</v>
      </c>
      <c r="H57" s="40">
        <v>6.9759000000000002E-2</v>
      </c>
    </row>
    <row r="58" spans="1:8" ht="12.95" customHeight="1">
      <c r="A58" s="14" t="s">
        <v>3386</v>
      </c>
      <c r="B58" s="10" t="s">
        <v>3387</v>
      </c>
      <c r="C58" s="15" t="s">
        <v>3388</v>
      </c>
      <c r="D58" s="12" t="s">
        <v>516</v>
      </c>
      <c r="E58" s="16">
        <v>650</v>
      </c>
      <c r="F58" s="17">
        <v>6887.13</v>
      </c>
      <c r="G58" s="18">
        <v>1.06E-2</v>
      </c>
      <c r="H58" s="40">
        <v>4.7600000000000003E-2</v>
      </c>
    </row>
    <row r="59" spans="1:8" ht="12.95" customHeight="1">
      <c r="A59" s="14" t="s">
        <v>3389</v>
      </c>
      <c r="B59" s="10" t="s">
        <v>3390</v>
      </c>
      <c r="C59" s="15" t="s">
        <v>3391</v>
      </c>
      <c r="D59" s="12" t="s">
        <v>516</v>
      </c>
      <c r="E59" s="16">
        <v>600</v>
      </c>
      <c r="F59" s="17">
        <v>6140.74</v>
      </c>
      <c r="G59" s="18">
        <v>9.4000000000000004E-3</v>
      </c>
      <c r="H59" s="40">
        <v>5.7849999999999999E-2</v>
      </c>
    </row>
    <row r="60" spans="1:8" ht="12.95" customHeight="1">
      <c r="A60" s="14" t="s">
        <v>1021</v>
      </c>
      <c r="B60" s="10" t="s">
        <v>1022</v>
      </c>
      <c r="C60" s="15" t="s">
        <v>1023</v>
      </c>
      <c r="D60" s="12" t="s">
        <v>516</v>
      </c>
      <c r="E60" s="16">
        <v>570</v>
      </c>
      <c r="F60" s="17">
        <v>6075.41</v>
      </c>
      <c r="G60" s="18">
        <v>9.2999999999999992E-3</v>
      </c>
      <c r="H60" s="40">
        <v>5.0799999999999998E-2</v>
      </c>
    </row>
    <row r="61" spans="1:8" ht="12.95" customHeight="1">
      <c r="A61" s="14" t="s">
        <v>639</v>
      </c>
      <c r="B61" s="10" t="s">
        <v>640</v>
      </c>
      <c r="C61" s="15" t="s">
        <v>641</v>
      </c>
      <c r="D61" s="12" t="s">
        <v>516</v>
      </c>
      <c r="E61" s="16">
        <v>550</v>
      </c>
      <c r="F61" s="17">
        <v>5836.01</v>
      </c>
      <c r="G61" s="18">
        <v>8.9999999999999993E-3</v>
      </c>
      <c r="H61" s="40">
        <v>5.4600000000000003E-2</v>
      </c>
    </row>
    <row r="62" spans="1:8" ht="12.95" customHeight="1">
      <c r="A62" s="14" t="s">
        <v>3392</v>
      </c>
      <c r="B62" s="10" t="s">
        <v>3393</v>
      </c>
      <c r="C62" s="15" t="s">
        <v>3394</v>
      </c>
      <c r="D62" s="12" t="s">
        <v>516</v>
      </c>
      <c r="E62" s="16">
        <v>500</v>
      </c>
      <c r="F62" s="17">
        <v>5369.1</v>
      </c>
      <c r="G62" s="18">
        <v>8.3000000000000001E-3</v>
      </c>
      <c r="H62" s="40">
        <v>6.0600000000000001E-2</v>
      </c>
    </row>
    <row r="63" spans="1:8" ht="12.95" customHeight="1">
      <c r="A63" s="14" t="s">
        <v>608</v>
      </c>
      <c r="B63" s="10" t="s">
        <v>609</v>
      </c>
      <c r="C63" s="15" t="s">
        <v>610</v>
      </c>
      <c r="D63" s="12" t="s">
        <v>516</v>
      </c>
      <c r="E63" s="16">
        <v>40000000</v>
      </c>
      <c r="F63" s="17">
        <v>5344.36</v>
      </c>
      <c r="G63" s="18">
        <v>8.2000000000000007E-3</v>
      </c>
      <c r="H63" s="40">
        <v>5.4449999999999998E-2</v>
      </c>
    </row>
    <row r="64" spans="1:8" ht="12.95" customHeight="1">
      <c r="A64" s="14" t="s">
        <v>994</v>
      </c>
      <c r="B64" s="10" t="s">
        <v>995</v>
      </c>
      <c r="C64" s="15" t="s">
        <v>996</v>
      </c>
      <c r="D64" s="12" t="s">
        <v>516</v>
      </c>
      <c r="E64" s="16">
        <v>500</v>
      </c>
      <c r="F64" s="17">
        <v>5132.75</v>
      </c>
      <c r="G64" s="18">
        <v>7.9000000000000008E-3</v>
      </c>
      <c r="H64" s="40">
        <v>4.8399999999999999E-2</v>
      </c>
    </row>
    <row r="65" spans="1:8" ht="12.95" customHeight="1">
      <c r="A65" s="14" t="s">
        <v>3395</v>
      </c>
      <c r="B65" s="10" t="s">
        <v>3396</v>
      </c>
      <c r="C65" s="15" t="s">
        <v>3397</v>
      </c>
      <c r="D65" s="12" t="s">
        <v>678</v>
      </c>
      <c r="E65" s="16">
        <v>500</v>
      </c>
      <c r="F65" s="17">
        <v>5126.33</v>
      </c>
      <c r="G65" s="18">
        <v>7.9000000000000008E-3</v>
      </c>
      <c r="H65" s="40">
        <v>4.7399999999999998E-2</v>
      </c>
    </row>
    <row r="66" spans="1:8" ht="12.95" customHeight="1">
      <c r="A66" s="14" t="s">
        <v>3398</v>
      </c>
      <c r="B66" s="10" t="s">
        <v>3399</v>
      </c>
      <c r="C66" s="15" t="s">
        <v>3400</v>
      </c>
      <c r="D66" s="12" t="s">
        <v>516</v>
      </c>
      <c r="E66" s="16">
        <v>500</v>
      </c>
      <c r="F66" s="17">
        <v>5104.3100000000004</v>
      </c>
      <c r="G66" s="18">
        <v>7.7999999999999996E-3</v>
      </c>
      <c r="H66" s="40">
        <v>4.5749999999999999E-2</v>
      </c>
    </row>
    <row r="67" spans="1:8" ht="12.95" customHeight="1">
      <c r="A67" s="14" t="s">
        <v>3401</v>
      </c>
      <c r="B67" s="10" t="s">
        <v>3402</v>
      </c>
      <c r="C67" s="15" t="s">
        <v>3403</v>
      </c>
      <c r="D67" s="12" t="s">
        <v>678</v>
      </c>
      <c r="E67" s="16">
        <v>500</v>
      </c>
      <c r="F67" s="17">
        <v>5072.33</v>
      </c>
      <c r="G67" s="18">
        <v>7.7999999999999996E-3</v>
      </c>
      <c r="H67" s="40">
        <v>4.0800000000000003E-2</v>
      </c>
    </row>
    <row r="68" spans="1:8" ht="12.95" customHeight="1">
      <c r="A68" s="14" t="s">
        <v>3404</v>
      </c>
      <c r="B68" s="10" t="s">
        <v>3405</v>
      </c>
      <c r="C68" s="15" t="s">
        <v>3406</v>
      </c>
      <c r="D68" s="12" t="s">
        <v>768</v>
      </c>
      <c r="E68" s="16">
        <v>500</v>
      </c>
      <c r="F68" s="17">
        <v>5052.3999999999996</v>
      </c>
      <c r="G68" s="18">
        <v>7.7999999999999996E-3</v>
      </c>
      <c r="H68" s="40">
        <v>6.9307999999999995E-2</v>
      </c>
    </row>
    <row r="69" spans="1:8" ht="12.95" customHeight="1">
      <c r="A69" s="14" t="s">
        <v>921</v>
      </c>
      <c r="B69" s="10" t="s">
        <v>922</v>
      </c>
      <c r="C69" s="15" t="s">
        <v>923</v>
      </c>
      <c r="D69" s="12" t="s">
        <v>678</v>
      </c>
      <c r="E69" s="16">
        <v>500</v>
      </c>
      <c r="F69" s="17">
        <v>5036.2700000000004</v>
      </c>
      <c r="G69" s="18">
        <v>7.7000000000000002E-3</v>
      </c>
      <c r="H69" s="40">
        <v>5.1650000000000001E-2</v>
      </c>
    </row>
    <row r="70" spans="1:8" ht="12.95" customHeight="1">
      <c r="A70" s="14" t="s">
        <v>2243</v>
      </c>
      <c r="B70" s="10" t="s">
        <v>2244</v>
      </c>
      <c r="C70" s="15" t="s">
        <v>2245</v>
      </c>
      <c r="D70" s="12" t="s">
        <v>561</v>
      </c>
      <c r="E70" s="16">
        <v>500</v>
      </c>
      <c r="F70" s="17">
        <v>5012.45</v>
      </c>
      <c r="G70" s="18">
        <v>7.7000000000000002E-3</v>
      </c>
      <c r="H70" s="40">
        <v>5.11E-2</v>
      </c>
    </row>
    <row r="71" spans="1:8" ht="12.95" customHeight="1">
      <c r="A71" s="14" t="s">
        <v>965</v>
      </c>
      <c r="B71" s="10" t="s">
        <v>966</v>
      </c>
      <c r="C71" s="15" t="s">
        <v>967</v>
      </c>
      <c r="D71" s="12" t="s">
        <v>516</v>
      </c>
      <c r="E71" s="16">
        <v>460</v>
      </c>
      <c r="F71" s="17">
        <v>4656.37</v>
      </c>
      <c r="G71" s="18">
        <v>7.1999999999999998E-3</v>
      </c>
      <c r="H71" s="40">
        <v>3.7751E-2</v>
      </c>
    </row>
    <row r="72" spans="1:8" ht="12.95" customHeight="1">
      <c r="A72" s="14" t="s">
        <v>3407</v>
      </c>
      <c r="B72" s="10" t="s">
        <v>3408</v>
      </c>
      <c r="C72" s="15" t="s">
        <v>3409</v>
      </c>
      <c r="D72" s="12" t="s">
        <v>516</v>
      </c>
      <c r="E72" s="16">
        <v>400</v>
      </c>
      <c r="F72" s="17">
        <v>4205.91</v>
      </c>
      <c r="G72" s="18">
        <v>6.4999999999999997E-3</v>
      </c>
      <c r="H72" s="40">
        <v>5.1700000000000003E-2</v>
      </c>
    </row>
    <row r="73" spans="1:8" ht="12.95" customHeight="1">
      <c r="A73" s="14" t="s">
        <v>3410</v>
      </c>
      <c r="B73" s="10" t="s">
        <v>3411</v>
      </c>
      <c r="C73" s="15" t="s">
        <v>3412</v>
      </c>
      <c r="D73" s="12" t="s">
        <v>516</v>
      </c>
      <c r="E73" s="16">
        <v>377</v>
      </c>
      <c r="F73" s="17">
        <v>3938.04</v>
      </c>
      <c r="G73" s="18">
        <v>6.1000000000000004E-3</v>
      </c>
      <c r="H73" s="40">
        <v>4.5900000000000003E-2</v>
      </c>
    </row>
    <row r="74" spans="1:8" ht="12.95" customHeight="1">
      <c r="A74" s="14" t="s">
        <v>3413</v>
      </c>
      <c r="B74" s="10" t="s">
        <v>3414</v>
      </c>
      <c r="C74" s="15" t="s">
        <v>3415</v>
      </c>
      <c r="D74" s="12" t="s">
        <v>516</v>
      </c>
      <c r="E74" s="16">
        <v>350</v>
      </c>
      <c r="F74" s="17">
        <v>3802.03</v>
      </c>
      <c r="G74" s="18">
        <v>5.7999999999999996E-3</v>
      </c>
      <c r="H74" s="40">
        <v>5.6099999999999997E-2</v>
      </c>
    </row>
    <row r="75" spans="1:8" ht="12.95" customHeight="1">
      <c r="A75" s="14" t="s">
        <v>3416</v>
      </c>
      <c r="B75" s="10" t="s">
        <v>3417</v>
      </c>
      <c r="C75" s="15" t="s">
        <v>3418</v>
      </c>
      <c r="D75" s="12" t="s">
        <v>516</v>
      </c>
      <c r="E75" s="16">
        <v>350</v>
      </c>
      <c r="F75" s="17">
        <v>3646.06</v>
      </c>
      <c r="G75" s="18">
        <v>5.5999999999999999E-3</v>
      </c>
      <c r="H75" s="40">
        <v>5.6298000000000001E-2</v>
      </c>
    </row>
    <row r="76" spans="1:8" ht="12.95" customHeight="1">
      <c r="A76" s="14" t="s">
        <v>682</v>
      </c>
      <c r="B76" s="10" t="s">
        <v>683</v>
      </c>
      <c r="C76" s="15" t="s">
        <v>684</v>
      </c>
      <c r="D76" s="12" t="s">
        <v>516</v>
      </c>
      <c r="E76" s="16">
        <v>350</v>
      </c>
      <c r="F76" s="17">
        <v>3596.59</v>
      </c>
      <c r="G76" s="18">
        <v>5.4999999999999997E-3</v>
      </c>
      <c r="H76" s="40">
        <v>4.8399999999999999E-2</v>
      </c>
    </row>
    <row r="77" spans="1:8" ht="12.95" customHeight="1">
      <c r="A77" s="14" t="s">
        <v>3419</v>
      </c>
      <c r="B77" s="10" t="s">
        <v>3420</v>
      </c>
      <c r="C77" s="15" t="s">
        <v>3421</v>
      </c>
      <c r="D77" s="12" t="s">
        <v>516</v>
      </c>
      <c r="E77" s="16">
        <v>300</v>
      </c>
      <c r="F77" s="17">
        <v>3045.14</v>
      </c>
      <c r="G77" s="18">
        <v>4.7000000000000002E-3</v>
      </c>
      <c r="H77" s="40">
        <v>4.1250000000000002E-2</v>
      </c>
    </row>
    <row r="78" spans="1:8" ht="12.95" customHeight="1">
      <c r="A78" s="14" t="s">
        <v>2319</v>
      </c>
      <c r="B78" s="10" t="s">
        <v>2320</v>
      </c>
      <c r="C78" s="15" t="s">
        <v>2321</v>
      </c>
      <c r="D78" s="12" t="s">
        <v>516</v>
      </c>
      <c r="E78" s="16">
        <v>300</v>
      </c>
      <c r="F78" s="17">
        <v>3043.03</v>
      </c>
      <c r="G78" s="18">
        <v>4.7000000000000002E-3</v>
      </c>
      <c r="H78" s="40">
        <v>4.7300000000000002E-2</v>
      </c>
    </row>
    <row r="79" spans="1:8" ht="12.95" customHeight="1">
      <c r="A79" s="14" t="s">
        <v>3422</v>
      </c>
      <c r="B79" s="10" t="s">
        <v>3423</v>
      </c>
      <c r="C79" s="15" t="s">
        <v>3424</v>
      </c>
      <c r="D79" s="12" t="s">
        <v>648</v>
      </c>
      <c r="E79" s="16">
        <v>300</v>
      </c>
      <c r="F79" s="17">
        <v>2950.66</v>
      </c>
      <c r="G79" s="18">
        <v>4.4999999999999997E-3</v>
      </c>
      <c r="H79" s="40">
        <v>6.9003999999999996E-2</v>
      </c>
    </row>
    <row r="80" spans="1:8" ht="12.95" customHeight="1">
      <c r="A80" s="14" t="s">
        <v>3425</v>
      </c>
      <c r="B80" s="10" t="s">
        <v>3426</v>
      </c>
      <c r="C80" s="15" t="s">
        <v>3427</v>
      </c>
      <c r="D80" s="12" t="s">
        <v>516</v>
      </c>
      <c r="E80" s="16">
        <v>250</v>
      </c>
      <c r="F80" s="17">
        <v>2708.85</v>
      </c>
      <c r="G80" s="18">
        <v>4.1999999999999997E-3</v>
      </c>
      <c r="H80" s="40">
        <v>5.6099999999999997E-2</v>
      </c>
    </row>
    <row r="81" spans="1:8" ht="12.95" customHeight="1">
      <c r="A81" s="14" t="s">
        <v>3428</v>
      </c>
      <c r="B81" s="10" t="s">
        <v>3429</v>
      </c>
      <c r="C81" s="15" t="s">
        <v>3430</v>
      </c>
      <c r="D81" s="12" t="s">
        <v>516</v>
      </c>
      <c r="E81" s="16">
        <v>200</v>
      </c>
      <c r="F81" s="17">
        <v>2644.91</v>
      </c>
      <c r="G81" s="18">
        <v>4.1000000000000003E-3</v>
      </c>
      <c r="H81" s="40">
        <v>4.7600000000000003E-2</v>
      </c>
    </row>
    <row r="82" spans="1:8" ht="12.95" customHeight="1">
      <c r="A82" s="14" t="s">
        <v>3431</v>
      </c>
      <c r="B82" s="10" t="s">
        <v>3432</v>
      </c>
      <c r="C82" s="15" t="s">
        <v>3433</v>
      </c>
      <c r="D82" s="12" t="s">
        <v>516</v>
      </c>
      <c r="E82" s="16">
        <v>250</v>
      </c>
      <c r="F82" s="17">
        <v>2624.24</v>
      </c>
      <c r="G82" s="18">
        <v>4.0000000000000001E-3</v>
      </c>
      <c r="H82" s="40">
        <v>4.6399999999999997E-2</v>
      </c>
    </row>
    <row r="83" spans="1:8" ht="12.95" customHeight="1">
      <c r="A83" s="14" t="s">
        <v>3434</v>
      </c>
      <c r="B83" s="10" t="s">
        <v>3435</v>
      </c>
      <c r="C83" s="15" t="s">
        <v>3436</v>
      </c>
      <c r="D83" s="12" t="s">
        <v>516</v>
      </c>
      <c r="E83" s="16">
        <v>250</v>
      </c>
      <c r="F83" s="17">
        <v>2605.06</v>
      </c>
      <c r="G83" s="18">
        <v>4.0000000000000001E-3</v>
      </c>
      <c r="H83" s="40">
        <v>5.2749999999999998E-2</v>
      </c>
    </row>
    <row r="84" spans="1:8" ht="12.95" customHeight="1">
      <c r="A84" s="14" t="s">
        <v>636</v>
      </c>
      <c r="B84" s="10" t="s">
        <v>637</v>
      </c>
      <c r="C84" s="15" t="s">
        <v>638</v>
      </c>
      <c r="D84" s="12" t="s">
        <v>516</v>
      </c>
      <c r="E84" s="16">
        <v>250</v>
      </c>
      <c r="F84" s="17">
        <v>2575.4699999999998</v>
      </c>
      <c r="G84" s="18">
        <v>4.0000000000000001E-3</v>
      </c>
      <c r="H84" s="40">
        <v>4.6949999999999999E-2</v>
      </c>
    </row>
    <row r="85" spans="1:8" ht="12.95" customHeight="1">
      <c r="A85" s="14" t="s">
        <v>856</v>
      </c>
      <c r="B85" s="10" t="s">
        <v>857</v>
      </c>
      <c r="C85" s="15" t="s">
        <v>858</v>
      </c>
      <c r="D85" s="12" t="s">
        <v>516</v>
      </c>
      <c r="E85" s="16">
        <v>250</v>
      </c>
      <c r="F85" s="17">
        <v>2565.4899999999998</v>
      </c>
      <c r="G85" s="18">
        <v>3.8999999999999998E-3</v>
      </c>
      <c r="H85" s="40">
        <v>4.8899999999999999E-2</v>
      </c>
    </row>
    <row r="86" spans="1:8" ht="12.95" customHeight="1">
      <c r="A86" s="14" t="s">
        <v>850</v>
      </c>
      <c r="B86" s="10" t="s">
        <v>851</v>
      </c>
      <c r="C86" s="15" t="s">
        <v>852</v>
      </c>
      <c r="D86" s="12" t="s">
        <v>678</v>
      </c>
      <c r="E86" s="16">
        <v>250</v>
      </c>
      <c r="F86" s="17">
        <v>2498.3000000000002</v>
      </c>
      <c r="G86" s="18">
        <v>3.8E-3</v>
      </c>
      <c r="H86" s="40">
        <v>5.1650000000000001E-2</v>
      </c>
    </row>
    <row r="87" spans="1:8" ht="12.95" customHeight="1">
      <c r="A87" s="14" t="s">
        <v>3437</v>
      </c>
      <c r="B87" s="10" t="s">
        <v>3438</v>
      </c>
      <c r="C87" s="15" t="s">
        <v>3439</v>
      </c>
      <c r="D87" s="12" t="s">
        <v>678</v>
      </c>
      <c r="E87" s="16">
        <v>250</v>
      </c>
      <c r="F87" s="17">
        <v>2468.9299999999998</v>
      </c>
      <c r="G87" s="18">
        <v>3.8E-3</v>
      </c>
      <c r="H87" s="40">
        <v>6.7349999999999993E-2</v>
      </c>
    </row>
    <row r="88" spans="1:8" ht="12.95" customHeight="1">
      <c r="A88" s="14" t="s">
        <v>2339</v>
      </c>
      <c r="B88" s="10" t="s">
        <v>2340</v>
      </c>
      <c r="C88" s="15" t="s">
        <v>2341</v>
      </c>
      <c r="D88" s="12" t="s">
        <v>516</v>
      </c>
      <c r="E88" s="16">
        <v>225</v>
      </c>
      <c r="F88" s="17">
        <v>2304.59</v>
      </c>
      <c r="G88" s="18">
        <v>3.5000000000000001E-3</v>
      </c>
      <c r="H88" s="40">
        <v>4.7300000000000002E-2</v>
      </c>
    </row>
    <row r="89" spans="1:8" ht="12.95" customHeight="1">
      <c r="A89" s="14" t="s">
        <v>3440</v>
      </c>
      <c r="B89" s="10" t="s">
        <v>3441</v>
      </c>
      <c r="C89" s="15" t="s">
        <v>3442</v>
      </c>
      <c r="D89" s="12" t="s">
        <v>516</v>
      </c>
      <c r="E89" s="16">
        <v>200</v>
      </c>
      <c r="F89" s="17">
        <v>2103.5300000000002</v>
      </c>
      <c r="G89" s="18">
        <v>3.2000000000000002E-3</v>
      </c>
      <c r="H89" s="40">
        <v>5.5149999999999998E-2</v>
      </c>
    </row>
    <row r="90" spans="1:8" ht="12.95" customHeight="1">
      <c r="A90" s="14" t="s">
        <v>2389</v>
      </c>
      <c r="B90" s="10" t="s">
        <v>2390</v>
      </c>
      <c r="C90" s="15" t="s">
        <v>2391</v>
      </c>
      <c r="D90" s="12" t="s">
        <v>516</v>
      </c>
      <c r="E90" s="16">
        <v>200</v>
      </c>
      <c r="F90" s="17">
        <v>2102.08</v>
      </c>
      <c r="G90" s="18">
        <v>3.2000000000000002E-3</v>
      </c>
      <c r="H90" s="40">
        <v>4.7050000000000002E-2</v>
      </c>
    </row>
    <row r="91" spans="1:8" ht="12.95" customHeight="1">
      <c r="A91" s="14" t="s">
        <v>1036</v>
      </c>
      <c r="B91" s="10" t="s">
        <v>1037</v>
      </c>
      <c r="C91" s="15" t="s">
        <v>1038</v>
      </c>
      <c r="D91" s="12" t="s">
        <v>516</v>
      </c>
      <c r="E91" s="16">
        <v>190</v>
      </c>
      <c r="F91" s="17">
        <v>1912.92</v>
      </c>
      <c r="G91" s="18">
        <v>2.8999999999999998E-3</v>
      </c>
      <c r="H91" s="40">
        <v>3.6599E-2</v>
      </c>
    </row>
    <row r="92" spans="1:8" ht="12.95" customHeight="1">
      <c r="A92" s="14" t="s">
        <v>3443</v>
      </c>
      <c r="B92" s="10" t="s">
        <v>3444</v>
      </c>
      <c r="C92" s="15" t="s">
        <v>3445</v>
      </c>
      <c r="D92" s="12" t="s">
        <v>516</v>
      </c>
      <c r="E92" s="16">
        <v>160</v>
      </c>
      <c r="F92" s="17">
        <v>1765.26</v>
      </c>
      <c r="G92" s="18">
        <v>2.7000000000000001E-3</v>
      </c>
      <c r="H92" s="40">
        <v>5.1700000000000003E-2</v>
      </c>
    </row>
    <row r="93" spans="1:8" ht="12.95" customHeight="1">
      <c r="A93" s="14" t="s">
        <v>3446</v>
      </c>
      <c r="B93" s="10" t="s">
        <v>3447</v>
      </c>
      <c r="C93" s="15" t="s">
        <v>3448</v>
      </c>
      <c r="D93" s="12" t="s">
        <v>516</v>
      </c>
      <c r="E93" s="16">
        <v>150</v>
      </c>
      <c r="F93" s="17">
        <v>1625.16</v>
      </c>
      <c r="G93" s="18">
        <v>2.5000000000000001E-3</v>
      </c>
      <c r="H93" s="40">
        <v>6.6638000000000003E-2</v>
      </c>
    </row>
    <row r="94" spans="1:8" ht="12.95" customHeight="1">
      <c r="A94" s="14" t="s">
        <v>3449</v>
      </c>
      <c r="B94" s="10" t="s">
        <v>3450</v>
      </c>
      <c r="C94" s="15" t="s">
        <v>3451</v>
      </c>
      <c r="D94" s="12" t="s">
        <v>516</v>
      </c>
      <c r="E94" s="16">
        <v>150</v>
      </c>
      <c r="F94" s="17">
        <v>1577.63</v>
      </c>
      <c r="G94" s="18">
        <v>2.3999999999999998E-3</v>
      </c>
      <c r="H94" s="40">
        <v>6.6850000000000007E-2</v>
      </c>
    </row>
    <row r="95" spans="1:8" ht="12.95" customHeight="1">
      <c r="A95" s="14" t="s">
        <v>2290</v>
      </c>
      <c r="B95" s="10" t="s">
        <v>2291</v>
      </c>
      <c r="C95" s="15" t="s">
        <v>2292</v>
      </c>
      <c r="D95" s="12" t="s">
        <v>516</v>
      </c>
      <c r="E95" s="16">
        <v>150</v>
      </c>
      <c r="F95" s="17">
        <v>1543.51</v>
      </c>
      <c r="G95" s="18">
        <v>2.3999999999999998E-3</v>
      </c>
      <c r="H95" s="40">
        <v>5.3775000000000003E-2</v>
      </c>
    </row>
    <row r="96" spans="1:8" ht="12.95" customHeight="1">
      <c r="A96" s="14" t="s">
        <v>894</v>
      </c>
      <c r="B96" s="10" t="s">
        <v>895</v>
      </c>
      <c r="C96" s="15" t="s">
        <v>896</v>
      </c>
      <c r="D96" s="12" t="s">
        <v>516</v>
      </c>
      <c r="E96" s="16">
        <v>148</v>
      </c>
      <c r="F96" s="17">
        <v>1500.42</v>
      </c>
      <c r="G96" s="18">
        <v>2.3E-3</v>
      </c>
      <c r="H96" s="40">
        <v>3.7999999999999999E-2</v>
      </c>
    </row>
    <row r="97" spans="1:8" ht="12.95" customHeight="1">
      <c r="A97" s="14" t="s">
        <v>3452</v>
      </c>
      <c r="B97" s="10" t="s">
        <v>3453</v>
      </c>
      <c r="C97" s="15" t="s">
        <v>3454</v>
      </c>
      <c r="D97" s="12" t="s">
        <v>516</v>
      </c>
      <c r="E97" s="16">
        <v>100</v>
      </c>
      <c r="F97" s="17">
        <v>1080.95</v>
      </c>
      <c r="G97" s="18">
        <v>1.6999999999999999E-3</v>
      </c>
      <c r="H97" s="40">
        <v>5.6800000000000003E-2</v>
      </c>
    </row>
    <row r="98" spans="1:8" ht="12.95" customHeight="1">
      <c r="A98" s="14" t="s">
        <v>672</v>
      </c>
      <c r="B98" s="10" t="s">
        <v>673</v>
      </c>
      <c r="C98" s="15" t="s">
        <v>674</v>
      </c>
      <c r="D98" s="12" t="s">
        <v>516</v>
      </c>
      <c r="E98" s="16">
        <v>100</v>
      </c>
      <c r="F98" s="17">
        <v>1010.74</v>
      </c>
      <c r="G98" s="18">
        <v>1.6000000000000001E-3</v>
      </c>
      <c r="H98" s="40">
        <v>3.6999999999999998E-2</v>
      </c>
    </row>
    <row r="99" spans="1:8" ht="12.95" customHeight="1">
      <c r="A99" s="14" t="s">
        <v>3455</v>
      </c>
      <c r="B99" s="10" t="s">
        <v>3456</v>
      </c>
      <c r="C99" s="15" t="s">
        <v>3457</v>
      </c>
      <c r="D99" s="12" t="s">
        <v>516</v>
      </c>
      <c r="E99" s="16">
        <v>50</v>
      </c>
      <c r="F99" s="17">
        <v>544.94000000000005</v>
      </c>
      <c r="G99" s="18">
        <v>8.0000000000000004E-4</v>
      </c>
      <c r="H99" s="40">
        <v>6.7083000000000004E-2</v>
      </c>
    </row>
    <row r="100" spans="1:8" ht="12.95" customHeight="1">
      <c r="A100" s="14" t="s">
        <v>3458</v>
      </c>
      <c r="B100" s="10" t="s">
        <v>3459</v>
      </c>
      <c r="C100" s="15" t="s">
        <v>3460</v>
      </c>
      <c r="D100" s="12" t="s">
        <v>678</v>
      </c>
      <c r="E100" s="16">
        <v>50</v>
      </c>
      <c r="F100" s="17">
        <v>544.54</v>
      </c>
      <c r="G100" s="18">
        <v>8.0000000000000004E-4</v>
      </c>
      <c r="H100" s="40">
        <v>5.6000000000000001E-2</v>
      </c>
    </row>
    <row r="101" spans="1:8" ht="12.95" customHeight="1">
      <c r="A101" s="14" t="s">
        <v>3461</v>
      </c>
      <c r="B101" s="10" t="s">
        <v>3462</v>
      </c>
      <c r="C101" s="15" t="s">
        <v>3463</v>
      </c>
      <c r="D101" s="12" t="s">
        <v>516</v>
      </c>
      <c r="E101" s="16">
        <v>10</v>
      </c>
      <c r="F101" s="17">
        <v>107.99</v>
      </c>
      <c r="G101" s="18">
        <v>2.0000000000000001E-4</v>
      </c>
      <c r="H101" s="40">
        <v>5.6471E-2</v>
      </c>
    </row>
    <row r="102" spans="1:8" ht="12.95" customHeight="1">
      <c r="A102" s="14" t="s">
        <v>3464</v>
      </c>
      <c r="B102" s="10" t="s">
        <v>3465</v>
      </c>
      <c r="C102" s="15" t="s">
        <v>3466</v>
      </c>
      <c r="D102" s="12" t="s">
        <v>516</v>
      </c>
      <c r="E102" s="16">
        <v>7</v>
      </c>
      <c r="F102" s="17">
        <v>75.25</v>
      </c>
      <c r="G102" s="18">
        <v>1E-4</v>
      </c>
      <c r="H102" s="40">
        <v>5.8749999999999997E-2</v>
      </c>
    </row>
    <row r="103" spans="1:8" ht="12.95" customHeight="1">
      <c r="A103" s="14" t="s">
        <v>2692</v>
      </c>
      <c r="B103" s="10" t="s">
        <v>2693</v>
      </c>
      <c r="C103" s="15" t="s">
        <v>2694</v>
      </c>
      <c r="D103" s="12" t="s">
        <v>516</v>
      </c>
      <c r="E103" s="16">
        <v>7</v>
      </c>
      <c r="F103" s="17">
        <v>70.819999999999993</v>
      </c>
      <c r="G103" s="18">
        <v>1E-4</v>
      </c>
      <c r="H103" s="40">
        <v>3.7999999999999999E-2</v>
      </c>
    </row>
    <row r="104" spans="1:8" ht="12.95" customHeight="1">
      <c r="A104" s="14" t="s">
        <v>3467</v>
      </c>
      <c r="B104" s="10" t="s">
        <v>3468</v>
      </c>
      <c r="C104" s="15" t="s">
        <v>3469</v>
      </c>
      <c r="D104" s="12" t="s">
        <v>516</v>
      </c>
      <c r="E104" s="16">
        <v>7</v>
      </c>
      <c r="F104" s="17">
        <v>69.77</v>
      </c>
      <c r="G104" s="18">
        <v>1E-4</v>
      </c>
      <c r="H104" s="40">
        <v>5.4699999999999999E-2</v>
      </c>
    </row>
    <row r="105" spans="1:8" ht="12.95" customHeight="1">
      <c r="A105" s="14" t="s">
        <v>3470</v>
      </c>
      <c r="B105" s="10" t="s">
        <v>3471</v>
      </c>
      <c r="C105" s="15" t="s">
        <v>3472</v>
      </c>
      <c r="D105" s="12" t="s">
        <v>561</v>
      </c>
      <c r="E105" s="16">
        <v>2</v>
      </c>
      <c r="F105" s="17">
        <v>21.82</v>
      </c>
      <c r="G105" s="25" t="s">
        <v>302</v>
      </c>
      <c r="H105" s="40">
        <v>6.6400000000000001E-2</v>
      </c>
    </row>
    <row r="106" spans="1:8" ht="12.95" customHeight="1">
      <c r="A106" s="14" t="s">
        <v>3473</v>
      </c>
      <c r="B106" s="10" t="s">
        <v>3474</v>
      </c>
      <c r="C106" s="15" t="s">
        <v>3475</v>
      </c>
      <c r="D106" s="12" t="s">
        <v>516</v>
      </c>
      <c r="E106" s="16">
        <v>2</v>
      </c>
      <c r="F106" s="17">
        <v>21.78</v>
      </c>
      <c r="G106" s="25" t="s">
        <v>302</v>
      </c>
      <c r="H106" s="40">
        <v>6.6850000000000007E-2</v>
      </c>
    </row>
    <row r="107" spans="1:8" ht="12.95" customHeight="1">
      <c r="A107" s="3"/>
      <c r="B107" s="20"/>
      <c r="C107" s="21" t="s">
        <v>297</v>
      </c>
      <c r="D107" s="21"/>
      <c r="E107" s="21"/>
      <c r="F107" s="22">
        <v>554440.02</v>
      </c>
      <c r="G107" s="23">
        <v>0.85229999999999995</v>
      </c>
      <c r="H107" s="24"/>
    </row>
    <row r="108" spans="1:8" ht="12.95" customHeight="1">
      <c r="A108" s="3"/>
      <c r="B108" s="10"/>
      <c r="C108" s="11" t="s">
        <v>720</v>
      </c>
      <c r="D108" s="27"/>
      <c r="E108" s="27"/>
      <c r="F108" s="38" t="s">
        <v>475</v>
      </c>
      <c r="G108" s="38" t="s">
        <v>475</v>
      </c>
      <c r="H108" s="39" t="s">
        <v>475</v>
      </c>
    </row>
    <row r="109" spans="1:8" ht="12.95" customHeight="1">
      <c r="A109" s="3"/>
      <c r="B109" s="26"/>
      <c r="C109" s="20" t="s">
        <v>297</v>
      </c>
      <c r="D109" s="27"/>
      <c r="E109" s="27"/>
      <c r="F109" s="38" t="s">
        <v>475</v>
      </c>
      <c r="G109" s="38" t="s">
        <v>475</v>
      </c>
      <c r="H109" s="39" t="s">
        <v>475</v>
      </c>
    </row>
    <row r="110" spans="1:8" ht="12.95" customHeight="1">
      <c r="A110" s="46"/>
      <c r="B110" s="47"/>
      <c r="C110" s="48" t="s">
        <v>721</v>
      </c>
      <c r="D110" s="49"/>
      <c r="E110" s="49"/>
      <c r="F110" s="49"/>
      <c r="G110" s="50"/>
      <c r="H110" s="51"/>
    </row>
    <row r="111" spans="1:8" ht="12.95" customHeight="1">
      <c r="B111" s="52"/>
      <c r="C111" s="53" t="s">
        <v>297</v>
      </c>
      <c r="D111" s="53"/>
      <c r="E111" s="53"/>
      <c r="F111" s="54" t="s">
        <v>475</v>
      </c>
      <c r="G111" s="55" t="s">
        <v>475</v>
      </c>
      <c r="H111" s="51"/>
    </row>
    <row r="112" spans="1:8" ht="12.95" customHeight="1">
      <c r="A112" s="3"/>
      <c r="B112" s="26"/>
      <c r="C112" s="21" t="s">
        <v>303</v>
      </c>
      <c r="D112" s="27"/>
      <c r="E112" s="28"/>
      <c r="F112" s="29">
        <v>554440.02</v>
      </c>
      <c r="G112" s="30">
        <v>0.85229999999999995</v>
      </c>
      <c r="H112" s="31"/>
    </row>
    <row r="113" spans="1:8" ht="12.95" customHeight="1">
      <c r="A113" s="3"/>
      <c r="B113" s="10"/>
      <c r="C113" s="11" t="s">
        <v>304</v>
      </c>
      <c r="D113" s="12"/>
      <c r="E113" s="12"/>
      <c r="F113" s="12"/>
      <c r="G113" s="12"/>
      <c r="H113" s="13"/>
    </row>
    <row r="114" spans="1:8" ht="12.95" customHeight="1">
      <c r="A114" s="3"/>
      <c r="B114" s="10"/>
      <c r="C114" s="11" t="s">
        <v>1062</v>
      </c>
      <c r="D114" s="12"/>
      <c r="E114" s="12"/>
      <c r="F114" s="12"/>
      <c r="G114" s="12"/>
      <c r="H114" s="13"/>
    </row>
    <row r="115" spans="1:8" ht="12.95" customHeight="1">
      <c r="A115" s="14" t="s">
        <v>3476</v>
      </c>
      <c r="B115" s="10" t="s">
        <v>3477</v>
      </c>
      <c r="C115" s="15" t="s">
        <v>1087</v>
      </c>
      <c r="D115" s="12" t="s">
        <v>1075</v>
      </c>
      <c r="E115" s="16">
        <v>24500</v>
      </c>
      <c r="F115" s="17">
        <v>24471.24</v>
      </c>
      <c r="G115" s="18">
        <v>3.7600000000000001E-2</v>
      </c>
      <c r="H115" s="40">
        <v>3.3000000000000002E-2</v>
      </c>
    </row>
    <row r="116" spans="1:8" ht="12.95" customHeight="1">
      <c r="A116" s="14" t="s">
        <v>1076</v>
      </c>
      <c r="B116" s="10" t="s">
        <v>1077</v>
      </c>
      <c r="C116" s="15" t="s">
        <v>1065</v>
      </c>
      <c r="D116" s="12" t="s">
        <v>1075</v>
      </c>
      <c r="E116" s="79">
        <v>3000</v>
      </c>
      <c r="F116" s="17">
        <v>14487.72</v>
      </c>
      <c r="G116" s="18">
        <v>2.23E-2</v>
      </c>
      <c r="H116" s="40">
        <v>4.4200000000000003E-2</v>
      </c>
    </row>
    <row r="117" spans="1:8" ht="12.95" customHeight="1">
      <c r="A117" s="14" t="s">
        <v>3478</v>
      </c>
      <c r="B117" s="10" t="s">
        <v>3479</v>
      </c>
      <c r="C117" s="15" t="s">
        <v>1065</v>
      </c>
      <c r="D117" s="12" t="s">
        <v>1066</v>
      </c>
      <c r="E117" s="16">
        <v>10000</v>
      </c>
      <c r="F117" s="17">
        <v>9820.6299999999992</v>
      </c>
      <c r="G117" s="18">
        <v>1.5100000000000001E-2</v>
      </c>
      <c r="H117" s="40">
        <v>4.0899999999999999E-2</v>
      </c>
    </row>
    <row r="118" spans="1:8" ht="12.95" customHeight="1">
      <c r="A118" s="14" t="s">
        <v>1853</v>
      </c>
      <c r="B118" s="10" t="s">
        <v>1854</v>
      </c>
      <c r="C118" s="15" t="s">
        <v>1065</v>
      </c>
      <c r="D118" s="12" t="s">
        <v>1075</v>
      </c>
      <c r="E118" s="16">
        <v>5000</v>
      </c>
      <c r="F118" s="17">
        <v>4992.67</v>
      </c>
      <c r="G118" s="18">
        <v>7.7000000000000002E-3</v>
      </c>
      <c r="H118" s="40">
        <v>3.3500000000000002E-2</v>
      </c>
    </row>
    <row r="119" spans="1:8" ht="12.95" customHeight="1">
      <c r="A119" s="3"/>
      <c r="B119" s="10"/>
      <c r="C119" s="11" t="s">
        <v>5141</v>
      </c>
      <c r="D119" s="12"/>
      <c r="E119" s="12"/>
      <c r="F119" s="12"/>
      <c r="G119" s="12"/>
      <c r="H119" s="13"/>
    </row>
    <row r="120" spans="1:8" ht="12.95" customHeight="1">
      <c r="A120" s="4"/>
      <c r="B120" s="10"/>
      <c r="C120" s="15" t="s">
        <v>5142</v>
      </c>
      <c r="D120" s="12"/>
      <c r="E120" s="25"/>
      <c r="F120" s="17">
        <v>42976.33</v>
      </c>
      <c r="G120" s="18">
        <v>6.6100000000000006E-2</v>
      </c>
      <c r="H120" s="40"/>
    </row>
    <row r="121" spans="1:8" ht="12.95" customHeight="1">
      <c r="A121" s="3"/>
      <c r="B121" s="26"/>
      <c r="C121" s="21" t="s">
        <v>303</v>
      </c>
      <c r="D121" s="27"/>
      <c r="E121" s="28"/>
      <c r="F121" s="29">
        <v>96748.59</v>
      </c>
      <c r="G121" s="30">
        <v>0.14879999999999999</v>
      </c>
      <c r="H121" s="31"/>
    </row>
    <row r="122" spans="1:8" ht="12.95" customHeight="1">
      <c r="A122" s="3"/>
      <c r="B122" s="10"/>
      <c r="C122" s="11" t="s">
        <v>312</v>
      </c>
      <c r="D122" s="12"/>
      <c r="E122" s="12"/>
      <c r="F122" s="12"/>
      <c r="G122" s="12"/>
      <c r="H122" s="13"/>
    </row>
    <row r="123" spans="1:8" ht="12.95" customHeight="1">
      <c r="A123" s="14" t="s">
        <v>315</v>
      </c>
      <c r="B123" s="10"/>
      <c r="C123" s="15" t="s">
        <v>316</v>
      </c>
      <c r="D123" s="12"/>
      <c r="E123" s="25"/>
      <c r="F123" s="17">
        <v>125</v>
      </c>
      <c r="G123" s="18">
        <v>2.0000000000000001E-4</v>
      </c>
      <c r="H123" s="40"/>
    </row>
    <row r="124" spans="1:8" ht="12.95" customHeight="1">
      <c r="A124" s="3"/>
      <c r="B124" s="26"/>
      <c r="C124" s="21" t="s">
        <v>303</v>
      </c>
      <c r="D124" s="27"/>
      <c r="E124" s="28"/>
      <c r="F124" s="29">
        <v>125</v>
      </c>
      <c r="G124" s="30">
        <v>2.0000000000000001E-4</v>
      </c>
      <c r="H124" s="31"/>
    </row>
    <row r="125" spans="1:8" ht="12.95" customHeight="1">
      <c r="A125" s="3"/>
      <c r="B125" s="26"/>
      <c r="C125" s="21" t="s">
        <v>317</v>
      </c>
      <c r="D125" s="27"/>
      <c r="E125" s="12"/>
      <c r="F125" s="29">
        <v>-778.95</v>
      </c>
      <c r="G125" s="30">
        <v>-1.2999999999999999E-3</v>
      </c>
      <c r="H125" s="31"/>
    </row>
    <row r="126" spans="1:8" ht="12.95" customHeight="1">
      <c r="A126" s="3"/>
      <c r="B126" s="32"/>
      <c r="C126" s="33" t="s">
        <v>318</v>
      </c>
      <c r="D126" s="34"/>
      <c r="E126" s="34"/>
      <c r="F126" s="35">
        <v>650534.66305520001</v>
      </c>
      <c r="G126" s="36">
        <v>1</v>
      </c>
      <c r="H126" s="37"/>
    </row>
    <row r="127" spans="1:8" ht="12.95" customHeight="1">
      <c r="A127" s="3"/>
      <c r="B127" s="3"/>
      <c r="C127" s="4"/>
      <c r="D127" s="3"/>
      <c r="E127" s="3"/>
      <c r="F127" s="3"/>
      <c r="G127" s="3"/>
      <c r="H127" s="3"/>
    </row>
    <row r="128" spans="1:8" ht="12.95" customHeight="1">
      <c r="A128" s="3"/>
      <c r="B128" s="3"/>
      <c r="C128" s="2"/>
      <c r="D128" s="3"/>
      <c r="E128" s="3"/>
      <c r="F128" s="3"/>
      <c r="G128" s="3"/>
      <c r="H128" s="3"/>
    </row>
    <row r="129" spans="1:8" ht="12.95" customHeight="1">
      <c r="A129" s="3"/>
      <c r="B129" s="3"/>
      <c r="C129" s="2" t="s">
        <v>5145</v>
      </c>
      <c r="D129" s="3"/>
      <c r="E129" s="3"/>
      <c r="F129" s="3"/>
      <c r="G129" s="3"/>
      <c r="H129" s="3"/>
    </row>
    <row r="130" spans="1:8" ht="12.95" customHeight="1">
      <c r="A130" s="3"/>
      <c r="B130" s="3"/>
      <c r="C130" s="2" t="s">
        <v>319</v>
      </c>
      <c r="D130" s="3"/>
      <c r="E130" s="3"/>
      <c r="F130" s="3"/>
      <c r="G130" s="3"/>
      <c r="H130" s="3"/>
    </row>
    <row r="131" spans="1:8" ht="12.95" customHeight="1">
      <c r="A131" s="3"/>
      <c r="B131" s="3"/>
      <c r="C131" s="2"/>
      <c r="D131" s="3"/>
      <c r="E131" s="3"/>
      <c r="F131" s="3"/>
      <c r="G131" s="3"/>
      <c r="H131" s="3"/>
    </row>
    <row r="132" spans="1:8" ht="12.95" customHeight="1">
      <c r="A132" s="3"/>
      <c r="B132" s="3"/>
      <c r="C132" s="2"/>
      <c r="D132" s="3"/>
      <c r="E132" s="3"/>
      <c r="F132" s="3"/>
      <c r="G132" s="3"/>
      <c r="H132" s="3"/>
    </row>
    <row r="133" spans="1:8">
      <c r="B133" s="204" t="s">
        <v>5473</v>
      </c>
      <c r="C133" s="187"/>
      <c r="D133" s="187"/>
    </row>
    <row r="134" spans="1:8">
      <c r="B134" s="187" t="s">
        <v>5482</v>
      </c>
      <c r="C134" s="189"/>
      <c r="D134" s="189"/>
    </row>
    <row r="135" spans="1:8">
      <c r="B135" s="189"/>
      <c r="C135" s="189"/>
      <c r="D135" s="189"/>
    </row>
    <row r="136" spans="1:8">
      <c r="B136" s="205" t="s">
        <v>5475</v>
      </c>
      <c r="C136" s="205" t="s">
        <v>5476</v>
      </c>
      <c r="D136" s="205" t="s">
        <v>5477</v>
      </c>
    </row>
    <row r="137" spans="1:8">
      <c r="B137" s="73" t="s">
        <v>951</v>
      </c>
      <c r="C137" s="73" t="s">
        <v>5481</v>
      </c>
      <c r="D137" s="206">
        <v>5.9393747557500001E-2</v>
      </c>
    </row>
    <row r="138" spans="1:8">
      <c r="B138" s="73" t="s">
        <v>563</v>
      </c>
      <c r="C138" s="73" t="s">
        <v>5479</v>
      </c>
      <c r="D138" s="206">
        <v>5.85302331575E-2</v>
      </c>
    </row>
    <row r="139" spans="1:8">
      <c r="B139" s="73" t="s">
        <v>530</v>
      </c>
      <c r="C139" s="73" t="s">
        <v>5480</v>
      </c>
      <c r="D139" s="206">
        <v>6.2457569152E-2</v>
      </c>
    </row>
    <row r="140" spans="1:8">
      <c r="F140" s="71" t="s">
        <v>5521</v>
      </c>
    </row>
    <row r="141" spans="1:8">
      <c r="B141" s="71" t="s">
        <v>5486</v>
      </c>
      <c r="F141" s="71" t="s">
        <v>5488</v>
      </c>
    </row>
  </sheetData>
  <mergeCells count="2">
    <mergeCell ref="B1:C1"/>
    <mergeCell ref="B2:C2"/>
  </mergeCells>
  <hyperlinks>
    <hyperlink ref="H1" location="Index" display="Index" xr:uid="{96D6ED50-D690-44B3-B13E-583CA029AEE4}"/>
  </hyperlinks>
  <pageMargins left="0" right="0" top="0" bottom="0" header="0" footer="0"/>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outlinePr summaryBelow="0"/>
  </sheetPr>
  <dimension ref="A1:H136"/>
  <sheetViews>
    <sheetView topLeftCell="A11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3480</v>
      </c>
      <c r="B1" s="210" t="s">
        <v>5058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353</v>
      </c>
      <c r="B7" s="10" t="s">
        <v>354</v>
      </c>
      <c r="C7" s="15" t="s">
        <v>355</v>
      </c>
      <c r="D7" s="12" t="s">
        <v>70</v>
      </c>
      <c r="E7" s="16">
        <v>107600</v>
      </c>
      <c r="F7" s="17">
        <v>1788.8</v>
      </c>
      <c r="G7" s="18">
        <v>7.8E-2</v>
      </c>
      <c r="H7" s="40"/>
    </row>
    <row r="8" spans="1:8" ht="12.95" customHeight="1">
      <c r="A8" s="14" t="s">
        <v>149</v>
      </c>
      <c r="B8" s="10" t="s">
        <v>150</v>
      </c>
      <c r="C8" s="15" t="s">
        <v>151</v>
      </c>
      <c r="D8" s="12" t="s">
        <v>152</v>
      </c>
      <c r="E8" s="16">
        <v>98475</v>
      </c>
      <c r="F8" s="17">
        <v>1737.84</v>
      </c>
      <c r="G8" s="18">
        <v>7.5800000000000006E-2</v>
      </c>
      <c r="H8" s="40"/>
    </row>
    <row r="9" spans="1:8" ht="12.95" customHeight="1">
      <c r="A9" s="14" t="s">
        <v>331</v>
      </c>
      <c r="B9" s="10" t="s">
        <v>332</v>
      </c>
      <c r="C9" s="15" t="s">
        <v>333</v>
      </c>
      <c r="D9" s="12" t="s">
        <v>18</v>
      </c>
      <c r="E9" s="16">
        <v>45900</v>
      </c>
      <c r="F9" s="17">
        <v>1226.95</v>
      </c>
      <c r="G9" s="18">
        <v>5.3499999999999999E-2</v>
      </c>
      <c r="H9" s="40"/>
    </row>
    <row r="10" spans="1:8" ht="12.95" customHeight="1">
      <c r="A10" s="14" t="s">
        <v>362</v>
      </c>
      <c r="B10" s="10" t="s">
        <v>363</v>
      </c>
      <c r="C10" s="15" t="s">
        <v>364</v>
      </c>
      <c r="D10" s="12" t="s">
        <v>26</v>
      </c>
      <c r="E10" s="16">
        <v>159600</v>
      </c>
      <c r="F10" s="17">
        <v>1046.42</v>
      </c>
      <c r="G10" s="18">
        <v>4.5600000000000002E-2</v>
      </c>
      <c r="H10" s="40"/>
    </row>
    <row r="11" spans="1:8" ht="12.95" customHeight="1">
      <c r="A11" s="14" t="s">
        <v>23</v>
      </c>
      <c r="B11" s="10" t="s">
        <v>24</v>
      </c>
      <c r="C11" s="15" t="s">
        <v>25</v>
      </c>
      <c r="D11" s="12" t="s">
        <v>26</v>
      </c>
      <c r="E11" s="16">
        <v>139500</v>
      </c>
      <c r="F11" s="17">
        <v>996.52</v>
      </c>
      <c r="G11" s="18">
        <v>4.3499999999999997E-2</v>
      </c>
      <c r="H11" s="40"/>
    </row>
    <row r="12" spans="1:8" ht="12.95" customHeight="1">
      <c r="A12" s="14" t="s">
        <v>1134</v>
      </c>
      <c r="B12" s="10" t="s">
        <v>1135</v>
      </c>
      <c r="C12" s="15" t="s">
        <v>1136</v>
      </c>
      <c r="D12" s="12" t="s">
        <v>139</v>
      </c>
      <c r="E12" s="16">
        <v>92900</v>
      </c>
      <c r="F12" s="17">
        <v>995.14</v>
      </c>
      <c r="G12" s="18">
        <v>4.3400000000000001E-2</v>
      </c>
      <c r="H12" s="40"/>
    </row>
    <row r="13" spans="1:8" ht="12.95" customHeight="1">
      <c r="A13" s="14" t="s">
        <v>325</v>
      </c>
      <c r="B13" s="10" t="s">
        <v>326</v>
      </c>
      <c r="C13" s="15" t="s">
        <v>327</v>
      </c>
      <c r="D13" s="12" t="s">
        <v>26</v>
      </c>
      <c r="E13" s="16">
        <v>58500</v>
      </c>
      <c r="F13" s="17">
        <v>873.73</v>
      </c>
      <c r="G13" s="18">
        <v>3.8100000000000002E-2</v>
      </c>
      <c r="H13" s="40"/>
    </row>
    <row r="14" spans="1:8" ht="12.95" customHeight="1">
      <c r="A14" s="14" t="s">
        <v>321</v>
      </c>
      <c r="B14" s="10" t="s">
        <v>322</v>
      </c>
      <c r="C14" s="15" t="s">
        <v>323</v>
      </c>
      <c r="D14" s="12" t="s">
        <v>324</v>
      </c>
      <c r="E14" s="16">
        <v>34000</v>
      </c>
      <c r="F14" s="17">
        <v>817.84</v>
      </c>
      <c r="G14" s="18">
        <v>3.5700000000000003E-2</v>
      </c>
      <c r="H14" s="40"/>
    </row>
    <row r="15" spans="1:8" ht="12.95" customHeight="1">
      <c r="A15" s="14" t="s">
        <v>328</v>
      </c>
      <c r="B15" s="10" t="s">
        <v>329</v>
      </c>
      <c r="C15" s="15" t="s">
        <v>330</v>
      </c>
      <c r="D15" s="12" t="s">
        <v>30</v>
      </c>
      <c r="E15" s="16">
        <v>45500</v>
      </c>
      <c r="F15" s="17">
        <v>779.26</v>
      </c>
      <c r="G15" s="18">
        <v>3.4000000000000002E-2</v>
      </c>
      <c r="H15" s="40"/>
    </row>
    <row r="16" spans="1:8" ht="12.95" customHeight="1">
      <c r="A16" s="14" t="s">
        <v>346</v>
      </c>
      <c r="B16" s="10" t="s">
        <v>347</v>
      </c>
      <c r="C16" s="15" t="s">
        <v>348</v>
      </c>
      <c r="D16" s="12" t="s">
        <v>349</v>
      </c>
      <c r="E16" s="16">
        <v>70000</v>
      </c>
      <c r="F16" s="17">
        <v>509.78</v>
      </c>
      <c r="G16" s="18">
        <v>2.2200000000000001E-2</v>
      </c>
      <c r="H16" s="40"/>
    </row>
    <row r="17" spans="1:8" ht="12.95" customHeight="1">
      <c r="A17" s="14" t="s">
        <v>156</v>
      </c>
      <c r="B17" s="10" t="s">
        <v>157</v>
      </c>
      <c r="C17" s="15" t="s">
        <v>158</v>
      </c>
      <c r="D17" s="12" t="s">
        <v>26</v>
      </c>
      <c r="E17" s="16">
        <v>100000</v>
      </c>
      <c r="F17" s="17">
        <v>460.55</v>
      </c>
      <c r="G17" s="18">
        <v>2.01E-2</v>
      </c>
      <c r="H17" s="40"/>
    </row>
    <row r="18" spans="1:8" ht="12.95" customHeight="1">
      <c r="A18" s="14" t="s">
        <v>153</v>
      </c>
      <c r="B18" s="10" t="s">
        <v>154</v>
      </c>
      <c r="C18" s="15" t="s">
        <v>155</v>
      </c>
      <c r="D18" s="12" t="s">
        <v>34</v>
      </c>
      <c r="E18" s="16">
        <v>6200</v>
      </c>
      <c r="F18" s="17">
        <v>438.2</v>
      </c>
      <c r="G18" s="18">
        <v>1.9099999999999999E-2</v>
      </c>
      <c r="H18" s="40"/>
    </row>
    <row r="19" spans="1:8" ht="12.95" customHeight="1">
      <c r="A19" s="14" t="s">
        <v>2489</v>
      </c>
      <c r="B19" s="10" t="s">
        <v>2490</v>
      </c>
      <c r="C19" s="15" t="s">
        <v>2491</v>
      </c>
      <c r="D19" s="12" t="s">
        <v>152</v>
      </c>
      <c r="E19" s="16">
        <v>458000</v>
      </c>
      <c r="F19" s="17">
        <v>429.38</v>
      </c>
      <c r="G19" s="18">
        <v>1.8700000000000001E-2</v>
      </c>
      <c r="H19" s="40"/>
    </row>
    <row r="20" spans="1:8" ht="12.95" customHeight="1">
      <c r="A20" s="14" t="s">
        <v>1158</v>
      </c>
      <c r="B20" s="10" t="s">
        <v>1159</v>
      </c>
      <c r="C20" s="15" t="s">
        <v>1160</v>
      </c>
      <c r="D20" s="12" t="s">
        <v>84</v>
      </c>
      <c r="E20" s="16">
        <v>42550</v>
      </c>
      <c r="F20" s="17">
        <v>413.29</v>
      </c>
      <c r="G20" s="18">
        <v>1.7999999999999999E-2</v>
      </c>
      <c r="H20" s="40"/>
    </row>
    <row r="21" spans="1:8" ht="12.95" customHeight="1">
      <c r="A21" s="14" t="s">
        <v>1137</v>
      </c>
      <c r="B21" s="10" t="s">
        <v>1138</v>
      </c>
      <c r="C21" s="15" t="s">
        <v>1139</v>
      </c>
      <c r="D21" s="12" t="s">
        <v>84</v>
      </c>
      <c r="E21" s="16">
        <v>54000</v>
      </c>
      <c r="F21" s="17">
        <v>406.94</v>
      </c>
      <c r="G21" s="18">
        <v>1.78E-2</v>
      </c>
      <c r="H21" s="40"/>
    </row>
    <row r="22" spans="1:8" ht="12.95" customHeight="1">
      <c r="A22" s="14" t="s">
        <v>343</v>
      </c>
      <c r="B22" s="10" t="s">
        <v>344</v>
      </c>
      <c r="C22" s="15" t="s">
        <v>345</v>
      </c>
      <c r="D22" s="12" t="s">
        <v>14</v>
      </c>
      <c r="E22" s="16">
        <v>16000</v>
      </c>
      <c r="F22" s="17">
        <v>370.81</v>
      </c>
      <c r="G22" s="18">
        <v>1.6199999999999999E-2</v>
      </c>
      <c r="H22" s="40"/>
    </row>
    <row r="23" spans="1:8" ht="12.95" customHeight="1">
      <c r="A23" s="14" t="s">
        <v>1167</v>
      </c>
      <c r="B23" s="10" t="s">
        <v>1168</v>
      </c>
      <c r="C23" s="15" t="s">
        <v>1169</v>
      </c>
      <c r="D23" s="12" t="s">
        <v>204</v>
      </c>
      <c r="E23" s="16">
        <v>48100</v>
      </c>
      <c r="F23" s="17">
        <v>327.9</v>
      </c>
      <c r="G23" s="18">
        <v>1.43E-2</v>
      </c>
      <c r="H23" s="40"/>
    </row>
    <row r="24" spans="1:8" ht="12.95" customHeight="1">
      <c r="A24" s="14" t="s">
        <v>337</v>
      </c>
      <c r="B24" s="10" t="s">
        <v>338</v>
      </c>
      <c r="C24" s="15" t="s">
        <v>339</v>
      </c>
      <c r="D24" s="12" t="s">
        <v>30</v>
      </c>
      <c r="E24" s="16">
        <v>25000</v>
      </c>
      <c r="F24" s="17">
        <v>284.66000000000003</v>
      </c>
      <c r="G24" s="18">
        <v>1.24E-2</v>
      </c>
      <c r="H24" s="40"/>
    </row>
    <row r="25" spans="1:8" ht="12.95" customHeight="1">
      <c r="A25" s="14" t="s">
        <v>334</v>
      </c>
      <c r="B25" s="10" t="s">
        <v>335</v>
      </c>
      <c r="C25" s="15" t="s">
        <v>336</v>
      </c>
      <c r="D25" s="12" t="s">
        <v>30</v>
      </c>
      <c r="E25" s="16">
        <v>7000</v>
      </c>
      <c r="F25" s="17">
        <v>247.04</v>
      </c>
      <c r="G25" s="18">
        <v>1.0800000000000001E-2</v>
      </c>
      <c r="H25" s="40"/>
    </row>
    <row r="26" spans="1:8" ht="12.95" customHeight="1">
      <c r="A26" s="14" t="s">
        <v>1143</v>
      </c>
      <c r="B26" s="10" t="s">
        <v>1144</v>
      </c>
      <c r="C26" s="15" t="s">
        <v>1145</v>
      </c>
      <c r="D26" s="12" t="s">
        <v>22</v>
      </c>
      <c r="E26" s="16">
        <v>30000</v>
      </c>
      <c r="F26" s="17">
        <v>204.24</v>
      </c>
      <c r="G26" s="18">
        <v>8.8999999999999999E-3</v>
      </c>
      <c r="H26" s="40"/>
    </row>
    <row r="27" spans="1:8" ht="12.95" customHeight="1">
      <c r="A27" s="14" t="s">
        <v>423</v>
      </c>
      <c r="B27" s="10" t="s">
        <v>424</v>
      </c>
      <c r="C27" s="15" t="s">
        <v>425</v>
      </c>
      <c r="D27" s="12" t="s">
        <v>34</v>
      </c>
      <c r="E27" s="16">
        <v>40000</v>
      </c>
      <c r="F27" s="17">
        <v>183.44</v>
      </c>
      <c r="G27" s="18">
        <v>8.0000000000000002E-3</v>
      </c>
      <c r="H27" s="40"/>
    </row>
    <row r="28" spans="1:8" ht="12.95" customHeight="1">
      <c r="A28" s="14" t="s">
        <v>136</v>
      </c>
      <c r="B28" s="10" t="s">
        <v>137</v>
      </c>
      <c r="C28" s="15" t="s">
        <v>138</v>
      </c>
      <c r="D28" s="12" t="s">
        <v>139</v>
      </c>
      <c r="E28" s="16">
        <v>50000</v>
      </c>
      <c r="F28" s="17">
        <v>171.78</v>
      </c>
      <c r="G28" s="18">
        <v>7.4999999999999997E-3</v>
      </c>
      <c r="H28" s="40"/>
    </row>
    <row r="29" spans="1:8" ht="12.95" customHeight="1">
      <c r="A29" s="14" t="s">
        <v>3102</v>
      </c>
      <c r="B29" s="10" t="s">
        <v>3103</v>
      </c>
      <c r="C29" s="15" t="s">
        <v>3104</v>
      </c>
      <c r="D29" s="12" t="s">
        <v>165</v>
      </c>
      <c r="E29" s="16">
        <v>82500</v>
      </c>
      <c r="F29" s="17">
        <v>168.75</v>
      </c>
      <c r="G29" s="18">
        <v>7.4000000000000003E-3</v>
      </c>
      <c r="H29" s="40"/>
    </row>
    <row r="30" spans="1:8" ht="12.95" customHeight="1">
      <c r="A30" s="14" t="s">
        <v>387</v>
      </c>
      <c r="B30" s="10" t="s">
        <v>388</v>
      </c>
      <c r="C30" s="15" t="s">
        <v>389</v>
      </c>
      <c r="D30" s="12" t="s">
        <v>14</v>
      </c>
      <c r="E30" s="16">
        <v>75000</v>
      </c>
      <c r="F30" s="17">
        <v>165.86</v>
      </c>
      <c r="G30" s="18">
        <v>7.1999999999999998E-3</v>
      </c>
      <c r="H30" s="40"/>
    </row>
    <row r="31" spans="1:8" ht="12.95" customHeight="1">
      <c r="A31" s="14" t="s">
        <v>414</v>
      </c>
      <c r="B31" s="10" t="s">
        <v>415</v>
      </c>
      <c r="C31" s="15" t="s">
        <v>416</v>
      </c>
      <c r="D31" s="12" t="s">
        <v>34</v>
      </c>
      <c r="E31" s="16">
        <v>16800</v>
      </c>
      <c r="F31" s="17">
        <v>140.36000000000001</v>
      </c>
      <c r="G31" s="18">
        <v>6.1000000000000004E-3</v>
      </c>
      <c r="H31" s="40"/>
    </row>
    <row r="32" spans="1:8" ht="12.95" customHeight="1">
      <c r="A32" s="14" t="s">
        <v>3051</v>
      </c>
      <c r="B32" s="10" t="s">
        <v>3052</v>
      </c>
      <c r="C32" s="15" t="s">
        <v>3053</v>
      </c>
      <c r="D32" s="12" t="s">
        <v>128</v>
      </c>
      <c r="E32" s="16">
        <v>33000</v>
      </c>
      <c r="F32" s="17">
        <v>123.68</v>
      </c>
      <c r="G32" s="18">
        <v>5.4000000000000003E-3</v>
      </c>
      <c r="H32" s="40"/>
    </row>
    <row r="33" spans="1:8" ht="12.95" customHeight="1">
      <c r="A33" s="14" t="s">
        <v>381</v>
      </c>
      <c r="B33" s="10" t="s">
        <v>382</v>
      </c>
      <c r="C33" s="15" t="s">
        <v>383</v>
      </c>
      <c r="D33" s="12" t="s">
        <v>22</v>
      </c>
      <c r="E33" s="16">
        <v>9000</v>
      </c>
      <c r="F33" s="17">
        <v>104.45</v>
      </c>
      <c r="G33" s="18">
        <v>4.5999999999999999E-3</v>
      </c>
      <c r="H33" s="40"/>
    </row>
    <row r="34" spans="1:8" ht="12.95" customHeight="1">
      <c r="A34" s="14" t="s">
        <v>3096</v>
      </c>
      <c r="B34" s="10" t="s">
        <v>3097</v>
      </c>
      <c r="C34" s="15" t="s">
        <v>3098</v>
      </c>
      <c r="D34" s="12" t="s">
        <v>14</v>
      </c>
      <c r="E34" s="16">
        <v>8000</v>
      </c>
      <c r="F34" s="17">
        <v>43.07</v>
      </c>
      <c r="G34" s="18">
        <v>1.9E-3</v>
      </c>
      <c r="H34" s="40"/>
    </row>
    <row r="35" spans="1:8" ht="12.95" customHeight="1">
      <c r="A35" s="14" t="s">
        <v>455</v>
      </c>
      <c r="B35" s="10" t="s">
        <v>456</v>
      </c>
      <c r="C35" s="15" t="s">
        <v>5157</v>
      </c>
      <c r="D35" s="12" t="s">
        <v>349</v>
      </c>
      <c r="E35" s="16">
        <v>5714</v>
      </c>
      <c r="F35" s="17">
        <v>22.33</v>
      </c>
      <c r="G35" s="18">
        <v>1E-3</v>
      </c>
      <c r="H35" s="40"/>
    </row>
    <row r="36" spans="1:8" ht="12.95" customHeight="1">
      <c r="A36" s="3"/>
      <c r="B36" s="20"/>
      <c r="C36" s="21" t="s">
        <v>297</v>
      </c>
      <c r="D36" s="21"/>
      <c r="E36" s="21"/>
      <c r="F36" s="22">
        <v>15479.01</v>
      </c>
      <c r="G36" s="23">
        <v>0.67520000000000002</v>
      </c>
      <c r="H36" s="24"/>
    </row>
    <row r="37" spans="1:8" ht="12.95" customHeight="1">
      <c r="A37" s="3"/>
      <c r="B37" s="26"/>
      <c r="C37" s="11" t="s">
        <v>298</v>
      </c>
      <c r="D37" s="27"/>
      <c r="E37" s="27"/>
      <c r="F37" s="38" t="s">
        <v>475</v>
      </c>
      <c r="G37" s="38" t="s">
        <v>475</v>
      </c>
      <c r="H37" s="39" t="s">
        <v>475</v>
      </c>
    </row>
    <row r="38" spans="1:8" ht="12.95" customHeight="1">
      <c r="A38" s="3"/>
      <c r="B38" s="26"/>
      <c r="C38" s="21" t="s">
        <v>297</v>
      </c>
      <c r="D38" s="27"/>
      <c r="E38" s="27"/>
      <c r="F38" s="38" t="s">
        <v>475</v>
      </c>
      <c r="G38" s="38" t="s">
        <v>475</v>
      </c>
      <c r="H38" s="39" t="s">
        <v>475</v>
      </c>
    </row>
    <row r="39" spans="1:8" ht="12.95" customHeight="1">
      <c r="A39" s="3"/>
      <c r="B39" s="26"/>
      <c r="C39" s="21" t="s">
        <v>303</v>
      </c>
      <c r="D39" s="27"/>
      <c r="E39" s="28"/>
      <c r="F39" s="29">
        <v>15479.01</v>
      </c>
      <c r="G39" s="30">
        <v>0.67520000000000002</v>
      </c>
      <c r="H39" s="31"/>
    </row>
    <row r="40" spans="1:8" ht="12.95" customHeight="1">
      <c r="A40" s="3"/>
      <c r="B40" s="10"/>
      <c r="C40" s="11" t="s">
        <v>480</v>
      </c>
      <c r="D40" s="12"/>
      <c r="E40" s="12"/>
      <c r="F40" s="12"/>
      <c r="G40" s="12"/>
      <c r="H40" s="13"/>
    </row>
    <row r="41" spans="1:8" ht="12.95" customHeight="1">
      <c r="A41" s="3"/>
      <c r="B41" s="10"/>
      <c r="C41" s="11" t="s">
        <v>481</v>
      </c>
      <c r="D41" s="12"/>
      <c r="E41" s="12"/>
      <c r="F41" s="12"/>
      <c r="G41" s="12"/>
      <c r="H41" s="13"/>
    </row>
    <row r="42" spans="1:8" ht="12.95" customHeight="1">
      <c r="A42" s="3"/>
      <c r="B42" s="10"/>
      <c r="C42" s="11" t="s">
        <v>487</v>
      </c>
      <c r="D42" s="12"/>
      <c r="E42" s="12"/>
      <c r="F42" s="12"/>
      <c r="G42" s="12"/>
      <c r="H42" s="13"/>
    </row>
    <row r="43" spans="1:8" ht="12.95" customHeight="1">
      <c r="A43" s="14" t="s">
        <v>778</v>
      </c>
      <c r="B43" s="10" t="s">
        <v>779</v>
      </c>
      <c r="C43" s="15" t="s">
        <v>780</v>
      </c>
      <c r="D43" s="12" t="s">
        <v>491</v>
      </c>
      <c r="E43" s="16">
        <v>2000000</v>
      </c>
      <c r="F43" s="17">
        <v>2039.84</v>
      </c>
      <c r="G43" s="18">
        <v>8.8999999999999996E-2</v>
      </c>
      <c r="H43" s="40">
        <v>3.8885999999999997E-2</v>
      </c>
    </row>
    <row r="44" spans="1:8" ht="12.95" customHeight="1">
      <c r="A44" s="14" t="s">
        <v>2807</v>
      </c>
      <c r="B44" s="10" t="s">
        <v>2808</v>
      </c>
      <c r="C44" s="15" t="s">
        <v>2809</v>
      </c>
      <c r="D44" s="12" t="s">
        <v>491</v>
      </c>
      <c r="E44" s="16">
        <v>1000000</v>
      </c>
      <c r="F44" s="17">
        <v>983.65</v>
      </c>
      <c r="G44" s="18">
        <v>4.2900000000000001E-2</v>
      </c>
      <c r="H44" s="40">
        <v>6.3284000000000007E-2</v>
      </c>
    </row>
    <row r="45" spans="1:8" ht="12.95" customHeight="1">
      <c r="A45" s="3"/>
      <c r="B45" s="10"/>
      <c r="C45" s="11" t="s">
        <v>512</v>
      </c>
      <c r="D45" s="12"/>
      <c r="E45" s="12"/>
      <c r="F45" s="12"/>
      <c r="G45" s="12"/>
      <c r="H45" s="13"/>
    </row>
    <row r="46" spans="1:8" ht="12.95" customHeight="1">
      <c r="A46" s="14" t="s">
        <v>532</v>
      </c>
      <c r="B46" s="10" t="s">
        <v>533</v>
      </c>
      <c r="C46" s="15" t="s">
        <v>534</v>
      </c>
      <c r="D46" s="12" t="s">
        <v>516</v>
      </c>
      <c r="E46" s="16">
        <v>100</v>
      </c>
      <c r="F46" s="17">
        <v>998.61</v>
      </c>
      <c r="G46" s="18">
        <v>4.36E-2</v>
      </c>
      <c r="H46" s="40">
        <v>6.1499999999999999E-2</v>
      </c>
    </row>
    <row r="47" spans="1:8" ht="12.95" customHeight="1">
      <c r="A47" s="14" t="s">
        <v>3193</v>
      </c>
      <c r="B47" s="10" t="s">
        <v>3194</v>
      </c>
      <c r="C47" s="15" t="s">
        <v>3195</v>
      </c>
      <c r="D47" s="12" t="s">
        <v>516</v>
      </c>
      <c r="E47" s="16">
        <v>50</v>
      </c>
      <c r="F47" s="17">
        <v>536.72</v>
      </c>
      <c r="G47" s="18">
        <v>2.3400000000000001E-2</v>
      </c>
      <c r="H47" s="40">
        <v>6.6758999999999999E-2</v>
      </c>
    </row>
    <row r="48" spans="1:8" ht="12.95" customHeight="1">
      <c r="A48" s="14" t="s">
        <v>837</v>
      </c>
      <c r="B48" s="10" t="s">
        <v>838</v>
      </c>
      <c r="C48" s="15" t="s">
        <v>839</v>
      </c>
      <c r="D48" s="12" t="s">
        <v>516</v>
      </c>
      <c r="E48" s="16">
        <v>50</v>
      </c>
      <c r="F48" s="17">
        <v>500.86</v>
      </c>
      <c r="G48" s="18">
        <v>2.18E-2</v>
      </c>
      <c r="H48" s="40">
        <v>6.8137500000000004E-2</v>
      </c>
    </row>
    <row r="49" spans="1:8" ht="12.95" customHeight="1">
      <c r="A49" s="14" t="s">
        <v>1255</v>
      </c>
      <c r="B49" s="10" t="s">
        <v>1256</v>
      </c>
      <c r="C49" s="15" t="s">
        <v>5391</v>
      </c>
      <c r="D49" s="12" t="s">
        <v>1257</v>
      </c>
      <c r="E49" s="16">
        <v>250000</v>
      </c>
      <c r="F49" s="17">
        <v>0</v>
      </c>
      <c r="G49" s="25" t="s">
        <v>302</v>
      </c>
      <c r="H49" s="40"/>
    </row>
    <row r="50" spans="1:8" ht="12.95" customHeight="1">
      <c r="A50" s="3"/>
      <c r="B50" s="20"/>
      <c r="C50" s="21" t="s">
        <v>297</v>
      </c>
      <c r="D50" s="21"/>
      <c r="E50" s="21"/>
      <c r="F50" s="22">
        <v>5059.68</v>
      </c>
      <c r="G50" s="23">
        <v>0.22070000000000001</v>
      </c>
      <c r="H50" s="24"/>
    </row>
    <row r="51" spans="1:8" ht="12.95" customHeight="1">
      <c r="A51" s="3"/>
      <c r="B51" s="10"/>
      <c r="C51" s="11" t="s">
        <v>720</v>
      </c>
      <c r="D51" s="27"/>
      <c r="E51" s="27"/>
      <c r="F51" s="38" t="s">
        <v>475</v>
      </c>
      <c r="G51" s="38" t="s">
        <v>475</v>
      </c>
      <c r="H51" s="39" t="s">
        <v>475</v>
      </c>
    </row>
    <row r="52" spans="1:8" ht="12.95" customHeight="1">
      <c r="A52" s="3"/>
      <c r="B52" s="26"/>
      <c r="C52" s="20" t="s">
        <v>297</v>
      </c>
      <c r="D52" s="27"/>
      <c r="E52" s="27"/>
      <c r="F52" s="38" t="s">
        <v>475</v>
      </c>
      <c r="G52" s="38" t="s">
        <v>475</v>
      </c>
      <c r="H52" s="39" t="s">
        <v>475</v>
      </c>
    </row>
    <row r="53" spans="1:8" ht="12.95" customHeight="1">
      <c r="A53" s="46"/>
      <c r="B53" s="47"/>
      <c r="C53" s="48" t="s">
        <v>721</v>
      </c>
      <c r="D53" s="49"/>
      <c r="E53" s="49"/>
      <c r="F53" s="49"/>
      <c r="G53" s="50"/>
      <c r="H53" s="51"/>
    </row>
    <row r="54" spans="1:8" ht="12.95" customHeight="1">
      <c r="B54" s="52"/>
      <c r="C54" s="53" t="s">
        <v>297</v>
      </c>
      <c r="D54" s="53"/>
      <c r="E54" s="53"/>
      <c r="F54" s="54" t="s">
        <v>475</v>
      </c>
      <c r="G54" s="55" t="s">
        <v>475</v>
      </c>
      <c r="H54" s="51"/>
    </row>
    <row r="55" spans="1:8" ht="12.95" customHeight="1">
      <c r="A55" s="3"/>
      <c r="B55" s="26"/>
      <c r="C55" s="21" t="s">
        <v>303</v>
      </c>
      <c r="D55" s="27"/>
      <c r="E55" s="28"/>
      <c r="F55" s="29">
        <v>5059.68</v>
      </c>
      <c r="G55" s="30">
        <v>0.22070000000000001</v>
      </c>
      <c r="H55" s="31"/>
    </row>
    <row r="56" spans="1:8" ht="12.95" customHeight="1">
      <c r="A56" s="3"/>
      <c r="B56" s="10"/>
      <c r="C56" s="11" t="s">
        <v>304</v>
      </c>
      <c r="D56" s="12"/>
      <c r="E56" s="12"/>
      <c r="F56" s="12"/>
      <c r="G56" s="12"/>
      <c r="H56" s="13"/>
    </row>
    <row r="57" spans="1:8" ht="12.95" customHeight="1">
      <c r="A57" s="3"/>
      <c r="B57" s="10"/>
      <c r="C57" s="11" t="s">
        <v>5141</v>
      </c>
      <c r="D57" s="12"/>
      <c r="E57" s="12"/>
      <c r="F57" s="12"/>
      <c r="G57" s="12"/>
      <c r="H57" s="13"/>
    </row>
    <row r="58" spans="1:8" ht="12.95" customHeight="1">
      <c r="A58" s="4"/>
      <c r="B58" s="10"/>
      <c r="C58" s="15" t="s">
        <v>5142</v>
      </c>
      <c r="D58" s="12"/>
      <c r="E58" s="25"/>
      <c r="F58" s="17">
        <v>1847.07</v>
      </c>
      <c r="G58" s="18">
        <v>8.0600000000000005E-2</v>
      </c>
      <c r="H58" s="40"/>
    </row>
    <row r="59" spans="1:8" ht="12.95" customHeight="1">
      <c r="A59" s="3"/>
      <c r="B59" s="26"/>
      <c r="C59" s="21" t="s">
        <v>303</v>
      </c>
      <c r="D59" s="27"/>
      <c r="E59" s="28"/>
      <c r="F59" s="29">
        <v>1847.07</v>
      </c>
      <c r="G59" s="30">
        <v>8.0600000000000005E-2</v>
      </c>
      <c r="H59" s="31"/>
    </row>
    <row r="60" spans="1:8" ht="12.95" customHeight="1">
      <c r="A60" s="3"/>
      <c r="B60" s="10"/>
      <c r="C60" s="11" t="s">
        <v>312</v>
      </c>
      <c r="D60" s="12"/>
      <c r="E60" s="12"/>
      <c r="F60" s="12"/>
      <c r="G60" s="12"/>
      <c r="H60" s="13"/>
    </row>
    <row r="61" spans="1:8" ht="12.95" customHeight="1">
      <c r="A61" s="14" t="s">
        <v>313</v>
      </c>
      <c r="B61" s="10"/>
      <c r="C61" s="15" t="s">
        <v>314</v>
      </c>
      <c r="D61" s="12"/>
      <c r="E61" s="25"/>
      <c r="F61" s="17">
        <v>545</v>
      </c>
      <c r="G61" s="18">
        <v>2.3800000000000002E-2</v>
      </c>
      <c r="H61" s="40"/>
    </row>
    <row r="62" spans="1:8" ht="12.95" customHeight="1">
      <c r="A62" s="14" t="s">
        <v>315</v>
      </c>
      <c r="B62" s="10"/>
      <c r="C62" s="15" t="s">
        <v>316</v>
      </c>
      <c r="D62" s="12"/>
      <c r="E62" s="25"/>
      <c r="F62" s="17">
        <v>3</v>
      </c>
      <c r="G62" s="18">
        <v>1E-4</v>
      </c>
      <c r="H62" s="40"/>
    </row>
    <row r="63" spans="1:8" ht="12.95" customHeight="1">
      <c r="A63" s="3"/>
      <c r="B63" s="26"/>
      <c r="C63" s="21" t="s">
        <v>303</v>
      </c>
      <c r="D63" s="27"/>
      <c r="E63" s="28"/>
      <c r="F63" s="29">
        <v>548</v>
      </c>
      <c r="G63" s="30">
        <v>2.3900000000000001E-2</v>
      </c>
      <c r="H63" s="31"/>
    </row>
    <row r="64" spans="1:8" ht="12.95" customHeight="1">
      <c r="A64" s="3"/>
      <c r="B64" s="26"/>
      <c r="C64" s="21" t="s">
        <v>317</v>
      </c>
      <c r="D64" s="27"/>
      <c r="E64" s="12"/>
      <c r="F64" s="29">
        <v>-9.39</v>
      </c>
      <c r="G64" s="30">
        <v>-4.0000000000000002E-4</v>
      </c>
      <c r="H64" s="31"/>
    </row>
    <row r="65" spans="1:8" ht="12.95" customHeight="1">
      <c r="A65" s="3"/>
      <c r="B65" s="32"/>
      <c r="C65" s="33" t="s">
        <v>318</v>
      </c>
      <c r="D65" s="34"/>
      <c r="E65" s="34"/>
      <c r="F65" s="35">
        <v>22924.370617600001</v>
      </c>
      <c r="G65" s="36">
        <v>1</v>
      </c>
      <c r="H65" s="37"/>
    </row>
    <row r="66" spans="1:8" ht="12.95" customHeight="1">
      <c r="A66" s="3"/>
      <c r="B66" s="3"/>
      <c r="C66" s="4"/>
      <c r="D66" s="3"/>
      <c r="E66" s="3"/>
      <c r="F66" s="3"/>
      <c r="G66" s="3"/>
      <c r="H66" s="3"/>
    </row>
    <row r="67" spans="1:8" ht="12.95" customHeight="1">
      <c r="A67" s="3"/>
      <c r="B67" s="3"/>
      <c r="C67" s="2"/>
      <c r="D67" s="3"/>
      <c r="E67" s="3"/>
      <c r="F67" s="3"/>
      <c r="G67" s="3"/>
      <c r="H67" s="3"/>
    </row>
    <row r="68" spans="1:8" ht="12.95" customHeight="1">
      <c r="A68" s="3"/>
      <c r="B68" s="3"/>
      <c r="C68" s="2" t="s">
        <v>5145</v>
      </c>
      <c r="D68" s="3"/>
      <c r="E68" s="3"/>
      <c r="F68" s="3"/>
      <c r="G68" s="3"/>
      <c r="H68" s="3"/>
    </row>
    <row r="69" spans="1:8" ht="12.95" customHeight="1">
      <c r="A69" s="3"/>
      <c r="B69" s="3"/>
      <c r="C69" s="2" t="s">
        <v>319</v>
      </c>
      <c r="D69" s="3"/>
      <c r="E69" s="3"/>
      <c r="F69" s="3"/>
      <c r="G69" s="3"/>
      <c r="H69" s="3"/>
    </row>
    <row r="70" spans="1:8" ht="12.95" customHeight="1">
      <c r="A70" s="3"/>
      <c r="B70" s="3"/>
      <c r="C70" s="111" t="s">
        <v>5392</v>
      </c>
      <c r="D70" s="3"/>
      <c r="E70" s="3"/>
      <c r="F70" s="3"/>
      <c r="G70" s="3"/>
      <c r="H70" s="3"/>
    </row>
    <row r="71" spans="1:8" ht="12.95" customHeight="1">
      <c r="A71" s="80"/>
      <c r="B71" s="80"/>
      <c r="C71" s="111"/>
      <c r="D71" s="80"/>
      <c r="E71" s="80"/>
      <c r="F71" s="80"/>
      <c r="G71" s="80"/>
      <c r="H71" s="80"/>
    </row>
    <row r="72" spans="1:8" ht="12.95" customHeight="1">
      <c r="A72" s="3"/>
      <c r="B72" s="3"/>
      <c r="C72" s="78" t="s">
        <v>5149</v>
      </c>
      <c r="D72" s="3"/>
      <c r="E72" s="3"/>
      <c r="F72" s="3"/>
      <c r="G72" s="3"/>
      <c r="H72" s="3"/>
    </row>
    <row r="73" spans="1:8" s="71" customFormat="1" ht="45">
      <c r="C73" s="76" t="s">
        <v>5150</v>
      </c>
      <c r="D73" s="76" t="s">
        <v>3</v>
      </c>
      <c r="E73" s="76" t="s">
        <v>5151</v>
      </c>
      <c r="F73" s="76" t="s">
        <v>5152</v>
      </c>
      <c r="G73" s="77" t="s">
        <v>5153</v>
      </c>
      <c r="H73" s="76" t="s">
        <v>5154</v>
      </c>
    </row>
    <row r="74" spans="1:8">
      <c r="C74" s="73" t="s">
        <v>5231</v>
      </c>
      <c r="D74" s="73" t="s">
        <v>5321</v>
      </c>
      <c r="E74" s="73" t="s">
        <v>70</v>
      </c>
      <c r="F74" s="110">
        <v>83600</v>
      </c>
      <c r="G74" s="74">
        <v>1395.12</v>
      </c>
      <c r="H74" s="75">
        <v>6.0857505022576613E-2</v>
      </c>
    </row>
    <row r="75" spans="1:8">
      <c r="C75" s="73" t="s">
        <v>5231</v>
      </c>
      <c r="D75" s="73" t="s">
        <v>5251</v>
      </c>
      <c r="E75" s="73" t="s">
        <v>152</v>
      </c>
      <c r="F75" s="110">
        <v>76475</v>
      </c>
      <c r="G75" s="74">
        <v>1353.53</v>
      </c>
      <c r="H75" s="75">
        <v>5.9043278551814994E-2</v>
      </c>
    </row>
    <row r="76" spans="1:8">
      <c r="C76" s="73" t="s">
        <v>5231</v>
      </c>
      <c r="D76" s="73" t="s">
        <v>5244</v>
      </c>
      <c r="E76" s="73" t="s">
        <v>18</v>
      </c>
      <c r="F76" s="110">
        <v>27900</v>
      </c>
      <c r="G76" s="74">
        <v>748.82</v>
      </c>
      <c r="H76" s="75">
        <v>3.2664800813554266E-2</v>
      </c>
    </row>
    <row r="77" spans="1:8">
      <c r="C77" s="73" t="s">
        <v>5231</v>
      </c>
      <c r="D77" s="73" t="s">
        <v>5275</v>
      </c>
      <c r="E77" s="73" t="s">
        <v>139</v>
      </c>
      <c r="F77" s="110">
        <v>62900</v>
      </c>
      <c r="G77" s="74">
        <v>676.24</v>
      </c>
      <c r="H77" s="75">
        <v>2.9498737883814449E-2</v>
      </c>
    </row>
    <row r="78" spans="1:8">
      <c r="C78" s="73" t="s">
        <v>5231</v>
      </c>
      <c r="D78" s="73" t="s">
        <v>5277</v>
      </c>
      <c r="E78" s="73" t="s">
        <v>26</v>
      </c>
      <c r="F78" s="110">
        <v>99600</v>
      </c>
      <c r="G78" s="74">
        <v>653.82000000000005</v>
      </c>
      <c r="H78" s="75">
        <v>2.8520739387193253E-2</v>
      </c>
    </row>
    <row r="79" spans="1:8">
      <c r="C79" s="73" t="s">
        <v>5231</v>
      </c>
      <c r="D79" s="73" t="s">
        <v>5247</v>
      </c>
      <c r="E79" s="73" t="s">
        <v>26</v>
      </c>
      <c r="F79" s="110">
        <v>49500</v>
      </c>
      <c r="G79" s="74">
        <v>354.35</v>
      </c>
      <c r="H79" s="75">
        <v>1.5457349120326586E-2</v>
      </c>
    </row>
    <row r="80" spans="1:8">
      <c r="C80" s="73" t="s">
        <v>5231</v>
      </c>
      <c r="D80" s="73" t="s">
        <v>5368</v>
      </c>
      <c r="E80" s="73" t="s">
        <v>204</v>
      </c>
      <c r="F80" s="110">
        <v>48100</v>
      </c>
      <c r="G80" s="74">
        <v>329.12</v>
      </c>
      <c r="H80" s="75">
        <v>1.4356773648883549E-2</v>
      </c>
    </row>
    <row r="81" spans="1:8">
      <c r="C81" s="73" t="s">
        <v>5231</v>
      </c>
      <c r="D81" s="73" t="s">
        <v>5240</v>
      </c>
      <c r="E81" s="73" t="s">
        <v>84</v>
      </c>
      <c r="F81" s="110">
        <v>30550</v>
      </c>
      <c r="G81" s="74">
        <v>297.97000000000003</v>
      </c>
      <c r="H81" s="75">
        <v>1.2997957718029387E-2</v>
      </c>
    </row>
    <row r="82" spans="1:8">
      <c r="C82" s="73" t="s">
        <v>5231</v>
      </c>
      <c r="D82" s="73" t="s">
        <v>5283</v>
      </c>
      <c r="E82" s="73" t="s">
        <v>165</v>
      </c>
      <c r="F82" s="110">
        <v>82500</v>
      </c>
      <c r="G82" s="74">
        <v>169.41</v>
      </c>
      <c r="H82" s="75">
        <v>7.3899520656823103E-3</v>
      </c>
    </row>
    <row r="83" spans="1:8">
      <c r="C83" s="73" t="s">
        <v>5231</v>
      </c>
      <c r="D83" s="73" t="s">
        <v>5348</v>
      </c>
      <c r="E83" s="73" t="s">
        <v>34</v>
      </c>
      <c r="F83" s="110">
        <v>2200</v>
      </c>
      <c r="G83" s="74">
        <v>155.99</v>
      </c>
      <c r="H83" s="75">
        <v>6.8045488620847869E-3</v>
      </c>
    </row>
    <row r="84" spans="1:8">
      <c r="C84" s="73" t="s">
        <v>5231</v>
      </c>
      <c r="D84" s="73" t="s">
        <v>5253</v>
      </c>
      <c r="E84" s="73" t="s">
        <v>34</v>
      </c>
      <c r="F84" s="110">
        <v>16800</v>
      </c>
      <c r="G84" s="74">
        <v>140.78</v>
      </c>
      <c r="H84" s="75">
        <v>6.1410628168747754E-3</v>
      </c>
    </row>
    <row r="85" spans="1:8">
      <c r="C85" s="73" t="s">
        <v>5231</v>
      </c>
      <c r="D85" s="73" t="s">
        <v>5313</v>
      </c>
      <c r="E85" s="73" t="s">
        <v>128</v>
      </c>
      <c r="F85" s="110">
        <v>33000</v>
      </c>
      <c r="G85" s="74">
        <v>124.18</v>
      </c>
      <c r="H85" s="75">
        <v>5.4169426097422195E-3</v>
      </c>
    </row>
    <row r="86" spans="1:8">
      <c r="C86" s="73" t="s">
        <v>5231</v>
      </c>
      <c r="D86" s="73" t="s">
        <v>5271</v>
      </c>
      <c r="E86" s="73" t="s">
        <v>22</v>
      </c>
      <c r="F86" s="110">
        <v>9000</v>
      </c>
      <c r="G86" s="74">
        <v>104.59</v>
      </c>
      <c r="H86" s="75">
        <v>4.5623935219273534E-3</v>
      </c>
    </row>
    <row r="87" spans="1:8">
      <c r="C87" s="73" t="s">
        <v>5231</v>
      </c>
      <c r="D87" s="73" t="s">
        <v>5347</v>
      </c>
      <c r="E87" s="73" t="s">
        <v>14</v>
      </c>
      <c r="F87" s="110">
        <v>8000</v>
      </c>
      <c r="G87" s="74">
        <v>43.2</v>
      </c>
      <c r="H87" s="75">
        <v>1.8844574065136406E-3</v>
      </c>
    </row>
    <row r="89" spans="1:8" s="106" customFormat="1">
      <c r="A89" s="160" t="s">
        <v>3481</v>
      </c>
      <c r="B89" s="161" t="s">
        <v>5411</v>
      </c>
    </row>
    <row r="90" spans="1:8" s="106" customFormat="1" ht="15.95" customHeight="1"/>
    <row r="91" spans="1:8" s="106" customFormat="1" ht="12.95" customHeight="1">
      <c r="A91" s="160"/>
      <c r="B91" s="215" t="s">
        <v>5416</v>
      </c>
      <c r="C91" s="215"/>
      <c r="D91" s="215"/>
      <c r="E91" s="215"/>
      <c r="F91" s="215"/>
      <c r="G91" s="215"/>
    </row>
    <row r="92" spans="1:8" ht="12.95" customHeight="1" thickBot="1">
      <c r="A92" s="4"/>
      <c r="B92" s="3"/>
      <c r="C92" s="3"/>
      <c r="D92" s="3"/>
      <c r="E92" s="3"/>
      <c r="F92" s="3"/>
      <c r="G92" s="3"/>
      <c r="H92" s="3"/>
    </row>
    <row r="93" spans="1:8" ht="27.95" customHeight="1">
      <c r="A93" s="3"/>
      <c r="B93" s="5" t="s">
        <v>2</v>
      </c>
      <c r="C93" s="6" t="s">
        <v>3</v>
      </c>
      <c r="D93" s="7" t="s">
        <v>4</v>
      </c>
      <c r="E93" s="8" t="s">
        <v>5</v>
      </c>
      <c r="F93" s="8" t="s">
        <v>6</v>
      </c>
      <c r="G93" s="8" t="s">
        <v>7</v>
      </c>
      <c r="H93" s="9" t="s">
        <v>8</v>
      </c>
    </row>
    <row r="94" spans="1:8" ht="12.95" customHeight="1">
      <c r="A94" s="3"/>
      <c r="B94" s="10"/>
      <c r="C94" s="11" t="s">
        <v>480</v>
      </c>
      <c r="D94" s="12"/>
      <c r="E94" s="12"/>
      <c r="F94" s="12"/>
      <c r="G94" s="12"/>
      <c r="H94" s="13"/>
    </row>
    <row r="95" spans="1:8" ht="12.95" customHeight="1">
      <c r="A95" s="3"/>
      <c r="B95" s="10"/>
      <c r="C95" s="11" t="s">
        <v>481</v>
      </c>
      <c r="D95" s="12"/>
      <c r="E95" s="12"/>
      <c r="F95" s="12"/>
      <c r="G95" s="12"/>
      <c r="H95" s="13"/>
    </row>
    <row r="96" spans="1:8" ht="12.95" customHeight="1">
      <c r="A96" s="3"/>
      <c r="B96" s="10"/>
      <c r="C96" s="11" t="s">
        <v>512</v>
      </c>
      <c r="D96" s="12"/>
      <c r="E96" s="12"/>
      <c r="F96" s="12"/>
      <c r="G96" s="12"/>
      <c r="H96" s="13"/>
    </row>
    <row r="97" spans="1:8" ht="12.95" customHeight="1">
      <c r="A97" s="14" t="s">
        <v>2538</v>
      </c>
      <c r="B97" s="10" t="s">
        <v>2539</v>
      </c>
      <c r="C97" s="15" t="s">
        <v>5396</v>
      </c>
      <c r="D97" s="12" t="s">
        <v>1257</v>
      </c>
      <c r="E97" s="16">
        <v>957</v>
      </c>
      <c r="F97" s="17">
        <v>2392.5</v>
      </c>
      <c r="G97" s="18">
        <v>0.92689999999999995</v>
      </c>
      <c r="H97" s="40"/>
    </row>
    <row r="98" spans="1:8" ht="12.95" customHeight="1">
      <c r="A98" s="3"/>
      <c r="B98" s="20"/>
      <c r="C98" s="21" t="s">
        <v>297</v>
      </c>
      <c r="D98" s="21"/>
      <c r="E98" s="21"/>
      <c r="F98" s="22">
        <v>2392.5</v>
      </c>
      <c r="G98" s="23">
        <v>0.92689999999999995</v>
      </c>
      <c r="H98" s="24"/>
    </row>
    <row r="99" spans="1:8" ht="12.95" customHeight="1">
      <c r="A99" s="3"/>
      <c r="B99" s="10"/>
      <c r="C99" s="11" t="s">
        <v>720</v>
      </c>
      <c r="D99" s="27"/>
      <c r="E99" s="27"/>
      <c r="F99" s="38" t="s">
        <v>475</v>
      </c>
      <c r="G99" s="38" t="s">
        <v>475</v>
      </c>
      <c r="H99" s="39"/>
    </row>
    <row r="100" spans="1:8" ht="12.95" customHeight="1">
      <c r="A100" s="3"/>
      <c r="B100" s="26"/>
      <c r="C100" s="20" t="s">
        <v>297</v>
      </c>
      <c r="D100" s="27"/>
      <c r="E100" s="27"/>
      <c r="F100" s="38" t="s">
        <v>475</v>
      </c>
      <c r="G100" s="38" t="s">
        <v>475</v>
      </c>
      <c r="H100" s="39"/>
    </row>
    <row r="101" spans="1:8" ht="12.95" customHeight="1">
      <c r="A101" s="46"/>
      <c r="B101" s="47"/>
      <c r="C101" s="48" t="s">
        <v>721</v>
      </c>
      <c r="D101" s="49"/>
      <c r="E101" s="49"/>
      <c r="F101" s="49"/>
      <c r="G101" s="50"/>
      <c r="H101" s="51"/>
    </row>
    <row r="102" spans="1:8" ht="12.95" customHeight="1">
      <c r="B102" s="52"/>
      <c r="C102" s="53" t="s">
        <v>297</v>
      </c>
      <c r="D102" s="53"/>
      <c r="E102" s="53"/>
      <c r="F102" s="54" t="s">
        <v>475</v>
      </c>
      <c r="G102" s="55" t="s">
        <v>475</v>
      </c>
      <c r="H102" s="51"/>
    </row>
    <row r="103" spans="1:8" ht="12.95" customHeight="1">
      <c r="A103" s="3"/>
      <c r="B103" s="26"/>
      <c r="C103" s="21" t="s">
        <v>303</v>
      </c>
      <c r="D103" s="27"/>
      <c r="E103" s="28"/>
      <c r="F103" s="29">
        <v>2392.5</v>
      </c>
      <c r="G103" s="30">
        <v>0.92689999999999995</v>
      </c>
      <c r="H103" s="31"/>
    </row>
    <row r="104" spans="1:8" ht="12.95" customHeight="1">
      <c r="A104" s="3"/>
      <c r="B104" s="26"/>
      <c r="C104" s="21" t="s">
        <v>317</v>
      </c>
      <c r="D104" s="27"/>
      <c r="E104" s="12"/>
      <c r="F104" s="29">
        <v>188.55</v>
      </c>
      <c r="G104" s="30">
        <v>7.3099999999999998E-2</v>
      </c>
      <c r="H104" s="31"/>
    </row>
    <row r="105" spans="1:8" ht="12.95" customHeight="1" thickBot="1">
      <c r="A105" s="3"/>
      <c r="B105" s="32"/>
      <c r="C105" s="33" t="s">
        <v>318</v>
      </c>
      <c r="D105" s="34"/>
      <c r="E105" s="34"/>
      <c r="F105" s="35">
        <v>2581.0522838000002</v>
      </c>
      <c r="G105" s="36">
        <v>1</v>
      </c>
      <c r="H105" s="37"/>
    </row>
    <row r="106" spans="1:8" ht="12.95" customHeight="1">
      <c r="A106" s="3"/>
      <c r="B106" s="3"/>
      <c r="C106" s="4"/>
      <c r="D106" s="3"/>
      <c r="E106" s="3"/>
      <c r="F106" s="3"/>
      <c r="G106" s="3"/>
      <c r="H106" s="3"/>
    </row>
    <row r="107" spans="1:8" ht="12.95" customHeight="1">
      <c r="A107" s="3"/>
      <c r="B107" s="3"/>
      <c r="C107" s="45"/>
      <c r="D107" s="3"/>
      <c r="E107" s="3"/>
      <c r="F107" s="3"/>
      <c r="G107" s="3"/>
      <c r="H107" s="3"/>
    </row>
    <row r="108" spans="1:8" ht="12.95" customHeight="1">
      <c r="A108" s="3"/>
      <c r="B108" s="3"/>
      <c r="C108" s="45" t="s">
        <v>5145</v>
      </c>
      <c r="D108" s="3"/>
      <c r="E108" s="3"/>
      <c r="F108" s="3"/>
      <c r="G108" s="3"/>
      <c r="H108" s="3"/>
    </row>
    <row r="109" spans="1:8" ht="12.95" customHeight="1">
      <c r="A109" s="3"/>
      <c r="B109" s="3"/>
      <c r="C109" s="111" t="s">
        <v>5392</v>
      </c>
      <c r="D109" s="3"/>
      <c r="E109" s="3"/>
      <c r="F109" s="3"/>
      <c r="G109" s="3"/>
      <c r="H109" s="3"/>
    </row>
    <row r="110" spans="1:8" ht="12.95" customHeight="1">
      <c r="A110" s="3"/>
      <c r="B110" s="3"/>
      <c r="C110" s="45"/>
      <c r="D110" s="3"/>
      <c r="E110" s="3"/>
      <c r="F110" s="3"/>
      <c r="G110" s="3"/>
      <c r="H110" s="3"/>
    </row>
    <row r="112" spans="1:8" s="106" customFormat="1">
      <c r="A112" s="124" t="s">
        <v>5417</v>
      </c>
      <c r="C112" s="125" t="s">
        <v>5403</v>
      </c>
    </row>
    <row r="113" spans="1:7" s="106" customFormat="1">
      <c r="A113" s="124"/>
    </row>
    <row r="114" spans="1:7" s="106" customFormat="1">
      <c r="A114" s="124"/>
      <c r="B114" s="215" t="s">
        <v>5418</v>
      </c>
      <c r="C114" s="215"/>
      <c r="D114" s="215"/>
      <c r="E114" s="215"/>
      <c r="F114" s="215"/>
      <c r="G114" s="215"/>
    </row>
    <row r="115" spans="1:7" s="106" customFormat="1" ht="15.75" thickBot="1">
      <c r="A115" s="124"/>
      <c r="B115" s="112"/>
      <c r="C115" s="112"/>
      <c r="D115" s="112"/>
      <c r="E115" s="112"/>
      <c r="F115" s="112"/>
      <c r="G115" s="112"/>
    </row>
    <row r="116" spans="1:7" s="106" customFormat="1" ht="24">
      <c r="A116" s="124"/>
      <c r="B116" s="129" t="s">
        <v>2</v>
      </c>
      <c r="C116" s="130" t="s">
        <v>3</v>
      </c>
      <c r="D116" s="131" t="s">
        <v>4</v>
      </c>
      <c r="E116" s="132" t="s">
        <v>5</v>
      </c>
      <c r="F116" s="132" t="s">
        <v>6</v>
      </c>
      <c r="G116" s="133" t="s">
        <v>7</v>
      </c>
    </row>
    <row r="117" spans="1:7" s="106" customFormat="1">
      <c r="A117" s="124"/>
      <c r="B117" s="100" t="s">
        <v>5131</v>
      </c>
      <c r="C117" s="134" t="s">
        <v>480</v>
      </c>
      <c r="D117" s="102" t="s">
        <v>5131</v>
      </c>
      <c r="E117" s="102" t="s">
        <v>5131</v>
      </c>
      <c r="F117" s="102" t="s">
        <v>5131</v>
      </c>
      <c r="G117" s="135" t="s">
        <v>5131</v>
      </c>
    </row>
    <row r="118" spans="1:7" s="106" customFormat="1">
      <c r="A118" s="124"/>
      <c r="B118" s="100" t="s">
        <v>5131</v>
      </c>
      <c r="C118" s="134" t="s">
        <v>481</v>
      </c>
      <c r="D118" s="102" t="s">
        <v>5131</v>
      </c>
      <c r="E118" s="102" t="s">
        <v>5131</v>
      </c>
      <c r="F118" s="102" t="s">
        <v>5131</v>
      </c>
      <c r="G118" s="135" t="s">
        <v>5131</v>
      </c>
    </row>
    <row r="119" spans="1:7" s="106" customFormat="1">
      <c r="A119" s="124"/>
      <c r="B119" s="100" t="s">
        <v>5131</v>
      </c>
      <c r="C119" s="134" t="s">
        <v>512</v>
      </c>
      <c r="D119" s="102" t="s">
        <v>5131</v>
      </c>
      <c r="E119" s="102" t="s">
        <v>5131</v>
      </c>
      <c r="F119" s="102" t="s">
        <v>5131</v>
      </c>
      <c r="G119" s="135" t="s">
        <v>5131</v>
      </c>
    </row>
    <row r="120" spans="1:7" s="106" customFormat="1">
      <c r="A120" s="124" t="s">
        <v>1281</v>
      </c>
      <c r="B120" s="100" t="s">
        <v>1282</v>
      </c>
      <c r="C120" s="81" t="s">
        <v>5394</v>
      </c>
      <c r="D120" s="102" t="s">
        <v>1280</v>
      </c>
      <c r="E120" s="103">
        <v>739</v>
      </c>
      <c r="F120" s="104">
        <v>0</v>
      </c>
      <c r="G120" s="162" t="s">
        <v>302</v>
      </c>
    </row>
    <row r="121" spans="1:7" s="106" customFormat="1">
      <c r="A121" s="124"/>
      <c r="B121" s="136" t="s">
        <v>5131</v>
      </c>
      <c r="C121" s="137" t="s">
        <v>297</v>
      </c>
      <c r="D121" s="137" t="s">
        <v>5131</v>
      </c>
      <c r="E121" s="137" t="s">
        <v>5131</v>
      </c>
      <c r="F121" s="138">
        <v>0</v>
      </c>
      <c r="G121" s="139">
        <v>0</v>
      </c>
    </row>
    <row r="122" spans="1:7" s="106" customFormat="1">
      <c r="A122" s="124"/>
      <c r="B122" s="100" t="s">
        <v>5131</v>
      </c>
      <c r="C122" s="134" t="s">
        <v>720</v>
      </c>
      <c r="D122" s="141" t="s">
        <v>5131</v>
      </c>
      <c r="E122" s="141" t="s">
        <v>5131</v>
      </c>
      <c r="F122" s="142" t="s">
        <v>475</v>
      </c>
      <c r="G122" s="143" t="s">
        <v>475</v>
      </c>
    </row>
    <row r="123" spans="1:7" s="106" customFormat="1">
      <c r="A123" s="124"/>
      <c r="B123" s="144" t="s">
        <v>5131</v>
      </c>
      <c r="C123" s="136" t="s">
        <v>297</v>
      </c>
      <c r="D123" s="141" t="s">
        <v>5131</v>
      </c>
      <c r="E123" s="141" t="s">
        <v>5131</v>
      </c>
      <c r="F123" s="142" t="s">
        <v>475</v>
      </c>
      <c r="G123" s="143" t="s">
        <v>475</v>
      </c>
    </row>
    <row r="124" spans="1:7" s="106" customFormat="1">
      <c r="A124" s="124"/>
      <c r="B124" s="100"/>
      <c r="C124" s="134" t="s">
        <v>721</v>
      </c>
      <c r="D124" s="102"/>
      <c r="E124" s="102"/>
      <c r="F124" s="102"/>
      <c r="G124" s="135"/>
    </row>
    <row r="125" spans="1:7" s="106" customFormat="1">
      <c r="A125" s="124"/>
      <c r="B125" s="136"/>
      <c r="C125" s="137" t="s">
        <v>297</v>
      </c>
      <c r="D125" s="137"/>
      <c r="E125" s="137"/>
      <c r="F125" s="138" t="s">
        <v>475</v>
      </c>
      <c r="G125" s="139" t="s">
        <v>475</v>
      </c>
    </row>
    <row r="126" spans="1:7" s="106" customFormat="1">
      <c r="A126" s="124"/>
      <c r="B126" s="144" t="s">
        <v>5131</v>
      </c>
      <c r="C126" s="137" t="s">
        <v>303</v>
      </c>
      <c r="D126" s="141" t="s">
        <v>5131</v>
      </c>
      <c r="E126" s="145" t="s">
        <v>5131</v>
      </c>
      <c r="F126" s="163">
        <v>0</v>
      </c>
      <c r="G126" s="164">
        <v>0</v>
      </c>
    </row>
    <row r="127" spans="1:7" s="106" customFormat="1">
      <c r="A127" s="124"/>
      <c r="B127" s="144" t="s">
        <v>5131</v>
      </c>
      <c r="C127" s="137" t="s">
        <v>317</v>
      </c>
      <c r="D127" s="141" t="s">
        <v>5131</v>
      </c>
      <c r="E127" s="102" t="s">
        <v>5131</v>
      </c>
      <c r="F127" s="163">
        <v>0</v>
      </c>
      <c r="G127" s="164">
        <v>1</v>
      </c>
    </row>
    <row r="128" spans="1:7" s="106" customFormat="1" ht="15.75" thickBot="1">
      <c r="A128" s="124"/>
      <c r="B128" s="147" t="s">
        <v>5131</v>
      </c>
      <c r="C128" s="165" t="s">
        <v>318</v>
      </c>
      <c r="D128" s="149" t="s">
        <v>5131</v>
      </c>
      <c r="E128" s="149" t="s">
        <v>5131</v>
      </c>
      <c r="F128" s="166">
        <v>0</v>
      </c>
      <c r="G128" s="167">
        <v>1</v>
      </c>
    </row>
    <row r="129" spans="1:7" s="106" customFormat="1">
      <c r="A129" s="124"/>
      <c r="B129" s="112"/>
      <c r="C129" s="113" t="s">
        <v>5131</v>
      </c>
      <c r="D129" s="112"/>
      <c r="E129" s="112"/>
      <c r="F129" s="112"/>
      <c r="G129" s="112"/>
    </row>
    <row r="130" spans="1:7" s="106" customFormat="1">
      <c r="A130" s="124"/>
      <c r="B130" s="112"/>
      <c r="C130" s="122" t="s">
        <v>5131</v>
      </c>
      <c r="D130" s="112"/>
      <c r="E130" s="112"/>
      <c r="F130" s="112"/>
      <c r="G130" s="112"/>
    </row>
    <row r="131" spans="1:7" s="106" customFormat="1">
      <c r="A131" s="124"/>
      <c r="C131" s="122" t="s">
        <v>5392</v>
      </c>
    </row>
    <row r="132" spans="1:7" s="106" customFormat="1">
      <c r="A132" s="124"/>
      <c r="C132" s="122" t="s">
        <v>5145</v>
      </c>
    </row>
    <row r="133" spans="1:7" s="106" customFormat="1">
      <c r="A133" s="124"/>
      <c r="C133" s="122" t="s">
        <v>319</v>
      </c>
    </row>
    <row r="134" spans="1:7" s="106" customFormat="1"/>
    <row r="135" spans="1:7">
      <c r="F135" s="71" t="s">
        <v>5522</v>
      </c>
    </row>
    <row r="136" spans="1:7">
      <c r="B136" s="71" t="s">
        <v>5486</v>
      </c>
      <c r="F136" s="71" t="s">
        <v>5488</v>
      </c>
    </row>
  </sheetData>
  <mergeCells count="4">
    <mergeCell ref="B114:G114"/>
    <mergeCell ref="B1:C1"/>
    <mergeCell ref="B2:C2"/>
    <mergeCell ref="B91:G91"/>
  </mergeCells>
  <hyperlinks>
    <hyperlink ref="H1" location="Index" display="Index" xr:uid="{FD2E66D9-F3D5-41CE-AFEE-6B26BE3326C5}"/>
  </hyperlinks>
  <pageMargins left="0" right="0" top="0" bottom="0" header="0" footer="0"/>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outlinePr summaryBelow="0"/>
  </sheetPr>
  <dimension ref="A1:H60"/>
  <sheetViews>
    <sheetView topLeftCell="A4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3482</v>
      </c>
      <c r="B1" s="210" t="s">
        <v>5059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37386</v>
      </c>
      <c r="F7" s="17">
        <v>640.29</v>
      </c>
      <c r="G7" s="18">
        <v>0.157</v>
      </c>
      <c r="H7" s="40"/>
    </row>
    <row r="8" spans="1:8" ht="12.95" customHeight="1">
      <c r="A8" s="14" t="s">
        <v>334</v>
      </c>
      <c r="B8" s="10" t="s">
        <v>335</v>
      </c>
      <c r="C8" s="15" t="s">
        <v>336</v>
      </c>
      <c r="D8" s="12" t="s">
        <v>30</v>
      </c>
      <c r="E8" s="16">
        <v>16771</v>
      </c>
      <c r="F8" s="17">
        <v>591.87</v>
      </c>
      <c r="G8" s="18">
        <v>0.1452</v>
      </c>
      <c r="H8" s="40"/>
    </row>
    <row r="9" spans="1:8" ht="12.95" customHeight="1">
      <c r="A9" s="14" t="s">
        <v>149</v>
      </c>
      <c r="B9" s="10" t="s">
        <v>150</v>
      </c>
      <c r="C9" s="15" t="s">
        <v>151</v>
      </c>
      <c r="D9" s="12" t="s">
        <v>152</v>
      </c>
      <c r="E9" s="16">
        <v>21674</v>
      </c>
      <c r="F9" s="17">
        <v>382.49</v>
      </c>
      <c r="G9" s="18">
        <v>9.3799999999999994E-2</v>
      </c>
      <c r="H9" s="40"/>
    </row>
    <row r="10" spans="1:8" ht="12.95" customHeight="1">
      <c r="A10" s="14" t="s">
        <v>343</v>
      </c>
      <c r="B10" s="10" t="s">
        <v>344</v>
      </c>
      <c r="C10" s="15" t="s">
        <v>345</v>
      </c>
      <c r="D10" s="12" t="s">
        <v>14</v>
      </c>
      <c r="E10" s="16">
        <v>16018</v>
      </c>
      <c r="F10" s="17">
        <v>371.23</v>
      </c>
      <c r="G10" s="18">
        <v>9.0999999999999998E-2</v>
      </c>
      <c r="H10" s="40"/>
    </row>
    <row r="11" spans="1:8" ht="12.95" customHeight="1">
      <c r="A11" s="14" t="s">
        <v>387</v>
      </c>
      <c r="B11" s="10" t="s">
        <v>388</v>
      </c>
      <c r="C11" s="15" t="s">
        <v>389</v>
      </c>
      <c r="D11" s="12" t="s">
        <v>14</v>
      </c>
      <c r="E11" s="16">
        <v>156941</v>
      </c>
      <c r="F11" s="17">
        <v>347.08</v>
      </c>
      <c r="G11" s="18">
        <v>8.5099999999999995E-2</v>
      </c>
      <c r="H11" s="40"/>
    </row>
    <row r="12" spans="1:8" ht="12.95" customHeight="1">
      <c r="A12" s="14" t="s">
        <v>337</v>
      </c>
      <c r="B12" s="10" t="s">
        <v>338</v>
      </c>
      <c r="C12" s="15" t="s">
        <v>339</v>
      </c>
      <c r="D12" s="12" t="s">
        <v>30</v>
      </c>
      <c r="E12" s="16">
        <v>19474</v>
      </c>
      <c r="F12" s="17">
        <v>221.74</v>
      </c>
      <c r="G12" s="18">
        <v>5.4399999999999997E-2</v>
      </c>
      <c r="H12" s="40"/>
    </row>
    <row r="13" spans="1:8" ht="12.95" customHeight="1">
      <c r="A13" s="14" t="s">
        <v>340</v>
      </c>
      <c r="B13" s="10" t="s">
        <v>341</v>
      </c>
      <c r="C13" s="15" t="s">
        <v>342</v>
      </c>
      <c r="D13" s="12" t="s">
        <v>30</v>
      </c>
      <c r="E13" s="16">
        <v>11134</v>
      </c>
      <c r="F13" s="17">
        <v>171.63</v>
      </c>
      <c r="G13" s="18">
        <v>4.2099999999999999E-2</v>
      </c>
      <c r="H13" s="40"/>
    </row>
    <row r="14" spans="1:8" ht="12.95" customHeight="1">
      <c r="A14" s="14" t="s">
        <v>1131</v>
      </c>
      <c r="B14" s="10" t="s">
        <v>1132</v>
      </c>
      <c r="C14" s="15" t="s">
        <v>1133</v>
      </c>
      <c r="D14" s="12" t="s">
        <v>30</v>
      </c>
      <c r="E14" s="16">
        <v>26546</v>
      </c>
      <c r="F14" s="17">
        <v>169.16</v>
      </c>
      <c r="G14" s="18">
        <v>4.1500000000000002E-2</v>
      </c>
      <c r="H14" s="40"/>
    </row>
    <row r="15" spans="1:8" ht="12.95" customHeight="1">
      <c r="A15" s="14" t="s">
        <v>1137</v>
      </c>
      <c r="B15" s="10" t="s">
        <v>1138</v>
      </c>
      <c r="C15" s="15" t="s">
        <v>1139</v>
      </c>
      <c r="D15" s="12" t="s">
        <v>84</v>
      </c>
      <c r="E15" s="16">
        <v>19372</v>
      </c>
      <c r="F15" s="17">
        <v>145.99</v>
      </c>
      <c r="G15" s="18">
        <v>3.5799999999999998E-2</v>
      </c>
      <c r="H15" s="40"/>
    </row>
    <row r="16" spans="1:8" ht="12.95" customHeight="1">
      <c r="A16" s="14" t="s">
        <v>417</v>
      </c>
      <c r="B16" s="10" t="s">
        <v>418</v>
      </c>
      <c r="C16" s="15" t="s">
        <v>419</v>
      </c>
      <c r="D16" s="12" t="s">
        <v>135</v>
      </c>
      <c r="E16" s="16">
        <v>61324</v>
      </c>
      <c r="F16" s="17">
        <v>126.79</v>
      </c>
      <c r="G16" s="18">
        <v>3.1099999999999999E-2</v>
      </c>
      <c r="H16" s="40"/>
    </row>
    <row r="17" spans="1:8" ht="12.95" customHeight="1">
      <c r="A17" s="14" t="s">
        <v>353</v>
      </c>
      <c r="B17" s="10" t="s">
        <v>354</v>
      </c>
      <c r="C17" s="15" t="s">
        <v>355</v>
      </c>
      <c r="D17" s="12" t="s">
        <v>70</v>
      </c>
      <c r="E17" s="16">
        <v>6849</v>
      </c>
      <c r="F17" s="17">
        <v>113.86</v>
      </c>
      <c r="G17" s="18">
        <v>2.7900000000000001E-2</v>
      </c>
      <c r="H17" s="40"/>
    </row>
    <row r="18" spans="1:8" ht="12.95" customHeight="1">
      <c r="A18" s="14" t="s">
        <v>132</v>
      </c>
      <c r="B18" s="10" t="s">
        <v>133</v>
      </c>
      <c r="C18" s="15" t="s">
        <v>134</v>
      </c>
      <c r="D18" s="12" t="s">
        <v>135</v>
      </c>
      <c r="E18" s="16">
        <v>85247</v>
      </c>
      <c r="F18" s="17">
        <v>108.48</v>
      </c>
      <c r="G18" s="18">
        <v>2.6599999999999999E-2</v>
      </c>
      <c r="H18" s="40"/>
    </row>
    <row r="19" spans="1:8" ht="12.95" customHeight="1">
      <c r="A19" s="14" t="s">
        <v>1146</v>
      </c>
      <c r="B19" s="10" t="s">
        <v>1147</v>
      </c>
      <c r="C19" s="15" t="s">
        <v>1148</v>
      </c>
      <c r="D19" s="12" t="s">
        <v>139</v>
      </c>
      <c r="E19" s="16">
        <v>17782</v>
      </c>
      <c r="F19" s="17">
        <v>108.19</v>
      </c>
      <c r="G19" s="18">
        <v>2.6499999999999999E-2</v>
      </c>
      <c r="H19" s="40"/>
    </row>
    <row r="20" spans="1:8" ht="12.95" customHeight="1">
      <c r="A20" s="14" t="s">
        <v>426</v>
      </c>
      <c r="B20" s="10" t="s">
        <v>427</v>
      </c>
      <c r="C20" s="15" t="s">
        <v>428</v>
      </c>
      <c r="D20" s="12" t="s">
        <v>429</v>
      </c>
      <c r="E20" s="16">
        <v>26205</v>
      </c>
      <c r="F20" s="17">
        <v>108.16</v>
      </c>
      <c r="G20" s="18">
        <v>2.6499999999999999E-2</v>
      </c>
      <c r="H20" s="40"/>
    </row>
    <row r="21" spans="1:8" ht="12.95" customHeight="1">
      <c r="A21" s="14" t="s">
        <v>1102</v>
      </c>
      <c r="B21" s="10" t="s">
        <v>1103</v>
      </c>
      <c r="C21" s="15" t="s">
        <v>1104</v>
      </c>
      <c r="D21" s="12" t="s">
        <v>26</v>
      </c>
      <c r="E21" s="16">
        <v>10832</v>
      </c>
      <c r="F21" s="17">
        <v>95.65</v>
      </c>
      <c r="G21" s="18">
        <v>2.35E-2</v>
      </c>
      <c r="H21" s="40"/>
    </row>
    <row r="22" spans="1:8" ht="12.95" customHeight="1">
      <c r="A22" s="14" t="s">
        <v>1152</v>
      </c>
      <c r="B22" s="10" t="s">
        <v>1153</v>
      </c>
      <c r="C22" s="15" t="s">
        <v>1154</v>
      </c>
      <c r="D22" s="12" t="s">
        <v>233</v>
      </c>
      <c r="E22" s="16">
        <v>65455</v>
      </c>
      <c r="F22" s="17">
        <v>93.01</v>
      </c>
      <c r="G22" s="18">
        <v>2.2800000000000001E-2</v>
      </c>
      <c r="H22" s="40"/>
    </row>
    <row r="23" spans="1:8" ht="12.95" customHeight="1">
      <c r="A23" s="14" t="s">
        <v>1161</v>
      </c>
      <c r="B23" s="10" t="s">
        <v>1162</v>
      </c>
      <c r="C23" s="15" t="s">
        <v>1163</v>
      </c>
      <c r="D23" s="12" t="s">
        <v>34</v>
      </c>
      <c r="E23" s="16">
        <v>2336</v>
      </c>
      <c r="F23" s="17">
        <v>75.69</v>
      </c>
      <c r="G23" s="18">
        <v>1.8599999999999998E-2</v>
      </c>
      <c r="H23" s="40"/>
    </row>
    <row r="24" spans="1:8" ht="12.95" customHeight="1">
      <c r="A24" s="14" t="s">
        <v>1167</v>
      </c>
      <c r="B24" s="10" t="s">
        <v>1168</v>
      </c>
      <c r="C24" s="15" t="s">
        <v>1169</v>
      </c>
      <c r="D24" s="12" t="s">
        <v>204</v>
      </c>
      <c r="E24" s="16">
        <v>9871</v>
      </c>
      <c r="F24" s="17">
        <v>67.290000000000006</v>
      </c>
      <c r="G24" s="18">
        <v>1.6500000000000001E-2</v>
      </c>
      <c r="H24" s="40"/>
    </row>
    <row r="25" spans="1:8" ht="12.95" customHeight="1">
      <c r="A25" s="14" t="s">
        <v>430</v>
      </c>
      <c r="B25" s="10" t="s">
        <v>431</v>
      </c>
      <c r="C25" s="15" t="s">
        <v>432</v>
      </c>
      <c r="D25" s="12" t="s">
        <v>433</v>
      </c>
      <c r="E25" s="16">
        <v>37592</v>
      </c>
      <c r="F25" s="17">
        <v>57.14</v>
      </c>
      <c r="G25" s="18">
        <v>1.4E-2</v>
      </c>
      <c r="H25" s="40"/>
    </row>
    <row r="26" spans="1:8" ht="12.95" customHeight="1">
      <c r="A26" s="14" t="s">
        <v>1176</v>
      </c>
      <c r="B26" s="10" t="s">
        <v>1177</v>
      </c>
      <c r="C26" s="15" t="s">
        <v>1178</v>
      </c>
      <c r="D26" s="12" t="s">
        <v>34</v>
      </c>
      <c r="E26" s="16">
        <v>2330</v>
      </c>
      <c r="F26" s="17">
        <v>57.07</v>
      </c>
      <c r="G26" s="18">
        <v>1.4E-2</v>
      </c>
      <c r="H26" s="40"/>
    </row>
    <row r="27" spans="1:8" ht="12.95" customHeight="1">
      <c r="A27" s="3"/>
      <c r="B27" s="20"/>
      <c r="C27" s="21" t="s">
        <v>297</v>
      </c>
      <c r="D27" s="21"/>
      <c r="E27" s="21"/>
      <c r="F27" s="22">
        <v>4052.81</v>
      </c>
      <c r="G27" s="23">
        <v>0.99390000000000001</v>
      </c>
      <c r="H27" s="24"/>
    </row>
    <row r="28" spans="1:8" ht="12.95" customHeight="1">
      <c r="A28" s="3"/>
      <c r="B28" s="10"/>
      <c r="C28" s="11" t="s">
        <v>298</v>
      </c>
      <c r="D28" s="12"/>
      <c r="E28" s="12"/>
      <c r="F28" s="12"/>
      <c r="G28" s="12"/>
      <c r="H28" s="13"/>
    </row>
    <row r="29" spans="1:8" ht="12.95" customHeight="1">
      <c r="A29" s="3"/>
      <c r="B29" s="20"/>
      <c r="C29" s="21" t="s">
        <v>297</v>
      </c>
      <c r="D29" s="21"/>
      <c r="E29" s="21"/>
      <c r="F29" s="22">
        <v>0</v>
      </c>
      <c r="G29" s="23">
        <v>0</v>
      </c>
      <c r="H29" s="24"/>
    </row>
    <row r="30" spans="1:8" ht="12.95" customHeight="1">
      <c r="A30" s="3"/>
      <c r="B30" s="26"/>
      <c r="C30" s="21" t="s">
        <v>303</v>
      </c>
      <c r="D30" s="27"/>
      <c r="E30" s="28"/>
      <c r="F30" s="29">
        <v>4052.81</v>
      </c>
      <c r="G30" s="30">
        <v>0.99390000000000001</v>
      </c>
      <c r="H30" s="31"/>
    </row>
    <row r="31" spans="1:8" ht="12.95" customHeight="1">
      <c r="A31" s="3"/>
      <c r="B31" s="10"/>
      <c r="C31" s="11" t="s">
        <v>304</v>
      </c>
      <c r="D31" s="12"/>
      <c r="E31" s="12"/>
      <c r="F31" s="12"/>
      <c r="G31" s="12"/>
      <c r="H31" s="13"/>
    </row>
    <row r="32" spans="1:8" ht="12.95" customHeight="1">
      <c r="A32" s="3"/>
      <c r="B32" s="10"/>
      <c r="C32" s="11" t="s">
        <v>5141</v>
      </c>
      <c r="D32" s="12"/>
      <c r="E32" s="12"/>
      <c r="F32" s="12"/>
      <c r="G32" s="12"/>
      <c r="H32" s="13"/>
    </row>
    <row r="33" spans="1:8" ht="12.95" customHeight="1">
      <c r="A33" s="4"/>
      <c r="B33" s="10"/>
      <c r="C33" s="15" t="s">
        <v>5142</v>
      </c>
      <c r="D33" s="12"/>
      <c r="E33" s="25"/>
      <c r="F33" s="17">
        <v>18.13</v>
      </c>
      <c r="G33" s="18">
        <v>4.4000000000000003E-3</v>
      </c>
      <c r="H33" s="40"/>
    </row>
    <row r="34" spans="1:8" ht="12.95" customHeight="1">
      <c r="A34" s="3"/>
      <c r="B34" s="26"/>
      <c r="C34" s="21" t="s">
        <v>303</v>
      </c>
      <c r="D34" s="27"/>
      <c r="E34" s="28"/>
      <c r="F34" s="29">
        <v>18.13</v>
      </c>
      <c r="G34" s="30">
        <v>4.4000000000000003E-3</v>
      </c>
      <c r="H34" s="31"/>
    </row>
    <row r="35" spans="1:8" ht="12.95" customHeight="1">
      <c r="A35" s="3"/>
      <c r="B35" s="10"/>
      <c r="C35" s="11" t="s">
        <v>312</v>
      </c>
      <c r="D35" s="12"/>
      <c r="E35" s="12"/>
      <c r="F35" s="12"/>
      <c r="G35" s="12"/>
      <c r="H35" s="13"/>
    </row>
    <row r="36" spans="1:8" ht="12.95" customHeight="1">
      <c r="A36" s="14" t="s">
        <v>315</v>
      </c>
      <c r="B36" s="10"/>
      <c r="C36" s="15" t="s">
        <v>316</v>
      </c>
      <c r="D36" s="12"/>
      <c r="E36" s="25"/>
      <c r="F36" s="17">
        <v>0</v>
      </c>
      <c r="G36" s="25" t="s">
        <v>302</v>
      </c>
      <c r="H36" s="40"/>
    </row>
    <row r="37" spans="1:8" ht="12.95" customHeight="1">
      <c r="A37" s="3"/>
      <c r="B37" s="26"/>
      <c r="C37" s="21" t="s">
        <v>303</v>
      </c>
      <c r="D37" s="27"/>
      <c r="E37" s="28"/>
      <c r="F37" s="29">
        <v>0</v>
      </c>
      <c r="G37" s="30">
        <v>0</v>
      </c>
      <c r="H37" s="31"/>
    </row>
    <row r="38" spans="1:8" ht="12.95" customHeight="1">
      <c r="A38" s="3"/>
      <c r="B38" s="26"/>
      <c r="C38" s="21" t="s">
        <v>317</v>
      </c>
      <c r="D38" s="27"/>
      <c r="E38" s="12"/>
      <c r="F38" s="29">
        <v>6.45</v>
      </c>
      <c r="G38" s="30">
        <v>1.6999999999999999E-3</v>
      </c>
      <c r="H38" s="31"/>
    </row>
    <row r="39" spans="1:8" ht="12.95" customHeight="1">
      <c r="A39" s="3"/>
      <c r="B39" s="32"/>
      <c r="C39" s="33" t="s">
        <v>318</v>
      </c>
      <c r="D39" s="34"/>
      <c r="E39" s="34"/>
      <c r="F39" s="35">
        <v>4077.3876249</v>
      </c>
      <c r="G39" s="36">
        <v>1</v>
      </c>
      <c r="H39" s="37"/>
    </row>
    <row r="40" spans="1:8" ht="12.95" customHeight="1">
      <c r="A40" s="3"/>
      <c r="B40" s="3"/>
      <c r="C40" s="4"/>
      <c r="D40" s="3"/>
      <c r="E40" s="3"/>
      <c r="F40" s="3"/>
      <c r="G40" s="3"/>
      <c r="H40" s="3"/>
    </row>
    <row r="41" spans="1:8" s="106" customFormat="1" ht="33" customHeight="1">
      <c r="A41" s="112"/>
      <c r="B41" s="212" t="s">
        <v>5398</v>
      </c>
      <c r="C41" s="212"/>
      <c r="D41" s="212"/>
      <c r="E41" s="212"/>
      <c r="F41" s="212"/>
      <c r="G41" s="212"/>
    </row>
    <row r="42" spans="1:8" s="106" customFormat="1">
      <c r="B42" s="212" t="s">
        <v>5399</v>
      </c>
      <c r="C42" s="212"/>
      <c r="D42" s="212"/>
      <c r="E42" s="212"/>
      <c r="F42" s="212"/>
      <c r="G42" s="212"/>
    </row>
    <row r="43" spans="1:8" s="106" customFormat="1">
      <c r="B43" s="113"/>
      <c r="C43" s="112"/>
      <c r="D43" s="112"/>
      <c r="E43" s="112"/>
      <c r="F43" s="112"/>
    </row>
    <row r="44" spans="1:8" s="106" customFormat="1">
      <c r="B44" s="114" t="s">
        <v>5400</v>
      </c>
      <c r="C44" s="112"/>
      <c r="D44" s="112"/>
      <c r="E44" s="112"/>
      <c r="F44" s="112"/>
    </row>
    <row r="45" spans="1:8" s="106" customFormat="1">
      <c r="B45" s="112"/>
      <c r="C45" s="113"/>
      <c r="D45" s="112"/>
      <c r="E45" s="112"/>
      <c r="F45" s="112"/>
      <c r="G45" s="112"/>
    </row>
    <row r="46" spans="1:8" s="106" customFormat="1">
      <c r="B46" s="213" t="s">
        <v>2</v>
      </c>
      <c r="C46" s="213" t="s">
        <v>3</v>
      </c>
      <c r="D46" s="213" t="s">
        <v>4</v>
      </c>
      <c r="E46" s="214" t="s">
        <v>5</v>
      </c>
      <c r="F46" s="115" t="s">
        <v>5401</v>
      </c>
      <c r="G46" s="214" t="s">
        <v>7</v>
      </c>
    </row>
    <row r="47" spans="1:8" s="106" customFormat="1">
      <c r="B47" s="213"/>
      <c r="C47" s="213"/>
      <c r="D47" s="213"/>
      <c r="E47" s="214"/>
      <c r="F47" s="115" t="s">
        <v>5402</v>
      </c>
      <c r="G47" s="214"/>
    </row>
    <row r="48" spans="1:8" s="106" customFormat="1">
      <c r="B48" s="116"/>
      <c r="C48" s="117" t="s">
        <v>9</v>
      </c>
      <c r="D48" s="116"/>
      <c r="E48" s="116"/>
      <c r="F48" s="116"/>
      <c r="G48" s="116"/>
    </row>
    <row r="49" spans="1:8" s="106" customFormat="1">
      <c r="B49" s="116"/>
      <c r="C49" s="117" t="s">
        <v>10</v>
      </c>
      <c r="D49" s="116"/>
      <c r="E49" s="116"/>
      <c r="F49" s="116"/>
      <c r="G49" s="116"/>
    </row>
    <row r="50" spans="1:8" s="106" customFormat="1">
      <c r="B50" s="116" t="s">
        <v>3171</v>
      </c>
      <c r="C50" s="116" t="s">
        <v>1182</v>
      </c>
      <c r="D50" s="116" t="s">
        <v>26</v>
      </c>
      <c r="E50" s="118">
        <v>40404</v>
      </c>
      <c r="F50" s="118">
        <v>0</v>
      </c>
      <c r="G50" s="119">
        <v>0</v>
      </c>
    </row>
    <row r="51" spans="1:8" s="106" customFormat="1">
      <c r="B51" s="116"/>
      <c r="C51" s="117" t="s">
        <v>303</v>
      </c>
      <c r="D51" s="116"/>
      <c r="E51" s="116"/>
      <c r="F51" s="118">
        <v>0</v>
      </c>
      <c r="G51" s="120">
        <v>0</v>
      </c>
    </row>
    <row r="52" spans="1:8" s="106" customFormat="1">
      <c r="B52" s="121"/>
      <c r="C52" s="117" t="s">
        <v>317</v>
      </c>
      <c r="D52" s="116"/>
      <c r="E52" s="116"/>
      <c r="F52" s="118">
        <v>0</v>
      </c>
      <c r="G52" s="120">
        <v>0</v>
      </c>
    </row>
    <row r="53" spans="1:8" s="106" customFormat="1">
      <c r="B53" s="121"/>
      <c r="C53" s="117" t="s">
        <v>318</v>
      </c>
      <c r="D53" s="116"/>
      <c r="E53" s="116"/>
      <c r="F53" s="118">
        <v>0</v>
      </c>
      <c r="G53" s="120">
        <v>0</v>
      </c>
    </row>
    <row r="54" spans="1:8" s="106" customFormat="1" ht="12.95" customHeight="1">
      <c r="A54" s="112"/>
      <c r="B54" s="112"/>
      <c r="C54" s="122" t="s">
        <v>5131</v>
      </c>
      <c r="D54" s="112"/>
      <c r="E54" s="112"/>
      <c r="F54" s="112"/>
      <c r="G54" s="112"/>
      <c r="H54" s="112"/>
    </row>
    <row r="55" spans="1:8" ht="12.95" customHeight="1">
      <c r="A55" s="3"/>
      <c r="B55" s="3"/>
      <c r="C55" s="2"/>
      <c r="D55" s="3"/>
      <c r="E55" s="3"/>
      <c r="F55" s="3"/>
      <c r="G55" s="3"/>
      <c r="H55" s="3"/>
    </row>
    <row r="56" spans="1:8" ht="12.95" customHeight="1">
      <c r="A56" s="3"/>
      <c r="B56" s="3"/>
      <c r="C56" s="2" t="s">
        <v>319</v>
      </c>
      <c r="D56" s="3"/>
      <c r="E56" s="3"/>
      <c r="F56" s="3"/>
      <c r="G56" s="3"/>
      <c r="H56" s="3"/>
    </row>
    <row r="57" spans="1:8" ht="12.95" customHeight="1">
      <c r="A57" s="3"/>
      <c r="B57" s="3"/>
      <c r="C57" s="2"/>
      <c r="D57" s="3"/>
      <c r="E57" s="3"/>
      <c r="F57" s="3"/>
      <c r="G57" s="3"/>
      <c r="H57" s="3"/>
    </row>
    <row r="58" spans="1:8" ht="12.95" customHeight="1">
      <c r="A58" s="3"/>
      <c r="B58" s="3"/>
      <c r="C58" s="63" t="s">
        <v>5225</v>
      </c>
      <c r="D58" s="3"/>
      <c r="E58" s="3"/>
      <c r="F58" s="3"/>
      <c r="G58" s="3"/>
      <c r="H58" s="3"/>
    </row>
    <row r="59" spans="1:8">
      <c r="F59" s="71" t="s">
        <v>5523</v>
      </c>
    </row>
    <row r="60" spans="1:8">
      <c r="B60" s="71" t="s">
        <v>5486</v>
      </c>
      <c r="F60" s="71" t="s">
        <v>5488</v>
      </c>
    </row>
  </sheetData>
  <mergeCells count="9">
    <mergeCell ref="B1:C1"/>
    <mergeCell ref="B2:C2"/>
    <mergeCell ref="B41:G41"/>
    <mergeCell ref="B42:G42"/>
    <mergeCell ref="B46:B47"/>
    <mergeCell ref="C46:C47"/>
    <mergeCell ref="D46:D47"/>
    <mergeCell ref="E46:E47"/>
    <mergeCell ref="G46:G47"/>
  </mergeCells>
  <hyperlinks>
    <hyperlink ref="H1" location="Index" display="Index" xr:uid="{DF96A1F6-582D-477E-B51A-DA6643630196}"/>
  </hyperlinks>
  <pageMargins left="0" right="0" top="0" bottom="0" header="0" footer="0"/>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outlinePr summaryBelow="0"/>
  </sheetPr>
  <dimension ref="A1:H5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3483</v>
      </c>
      <c r="B1" s="210" t="s">
        <v>5060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5140</v>
      </c>
      <c r="D6" s="12"/>
      <c r="E6" s="12"/>
      <c r="F6" s="12"/>
      <c r="G6" s="12"/>
      <c r="H6" s="13"/>
    </row>
    <row r="7" spans="1:8" ht="12.95" customHeight="1">
      <c r="A7" s="14" t="s">
        <v>3484</v>
      </c>
      <c r="B7" s="10" t="s">
        <v>3485</v>
      </c>
      <c r="C7" s="15" t="s">
        <v>3486</v>
      </c>
      <c r="D7" s="12" t="s">
        <v>3487</v>
      </c>
      <c r="E7" s="16">
        <v>2144</v>
      </c>
      <c r="F7" s="17">
        <v>4568.8100000000004</v>
      </c>
      <c r="G7" s="18">
        <v>8.1299999999999997E-2</v>
      </c>
      <c r="H7" s="40"/>
    </row>
    <row r="8" spans="1:8" ht="12.95" customHeight="1">
      <c r="A8" s="14" t="s">
        <v>3488</v>
      </c>
      <c r="B8" s="10" t="s">
        <v>3489</v>
      </c>
      <c r="C8" s="15" t="s">
        <v>3490</v>
      </c>
      <c r="D8" s="12" t="s">
        <v>3222</v>
      </c>
      <c r="E8" s="16">
        <v>17194</v>
      </c>
      <c r="F8" s="17">
        <v>4268.1499999999996</v>
      </c>
      <c r="G8" s="18">
        <v>7.5999999999999998E-2</v>
      </c>
      <c r="H8" s="40"/>
    </row>
    <row r="9" spans="1:8" ht="12.95" customHeight="1">
      <c r="A9" s="14" t="s">
        <v>3491</v>
      </c>
      <c r="B9" s="10" t="s">
        <v>3492</v>
      </c>
      <c r="C9" s="15" t="s">
        <v>3493</v>
      </c>
      <c r="D9" s="12" t="s">
        <v>3494</v>
      </c>
      <c r="E9" s="16">
        <v>18675</v>
      </c>
      <c r="F9" s="17">
        <v>3633.72</v>
      </c>
      <c r="G9" s="18">
        <v>6.4699999999999994E-2</v>
      </c>
      <c r="H9" s="40"/>
    </row>
    <row r="10" spans="1:8" ht="12.95" customHeight="1">
      <c r="A10" s="14" t="s">
        <v>3495</v>
      </c>
      <c r="B10" s="10" t="s">
        <v>3496</v>
      </c>
      <c r="C10" s="15" t="s">
        <v>3497</v>
      </c>
      <c r="D10" s="12" t="s">
        <v>3498</v>
      </c>
      <c r="E10" s="16">
        <v>35300</v>
      </c>
      <c r="F10" s="17">
        <v>3342.44</v>
      </c>
      <c r="G10" s="18">
        <v>5.9499999999999997E-2</v>
      </c>
      <c r="H10" s="40"/>
    </row>
    <row r="11" spans="1:8" ht="12.95" customHeight="1">
      <c r="A11" s="14" t="s">
        <v>3499</v>
      </c>
      <c r="B11" s="10" t="s">
        <v>3500</v>
      </c>
      <c r="C11" s="15" t="s">
        <v>3501</v>
      </c>
      <c r="D11" s="12" t="s">
        <v>3502</v>
      </c>
      <c r="E11" s="16">
        <v>12776</v>
      </c>
      <c r="F11" s="17">
        <v>3021.12</v>
      </c>
      <c r="G11" s="18">
        <v>5.3800000000000001E-2</v>
      </c>
      <c r="H11" s="40"/>
    </row>
    <row r="12" spans="1:8" ht="12.95" customHeight="1">
      <c r="A12" s="14" t="s">
        <v>3503</v>
      </c>
      <c r="B12" s="10" t="s">
        <v>3504</v>
      </c>
      <c r="C12" s="15" t="s">
        <v>3505</v>
      </c>
      <c r="D12" s="12" t="s">
        <v>3487</v>
      </c>
      <c r="E12" s="16">
        <v>12166</v>
      </c>
      <c r="F12" s="17">
        <v>2964.03</v>
      </c>
      <c r="G12" s="18">
        <v>5.28E-2</v>
      </c>
      <c r="H12" s="40"/>
    </row>
    <row r="13" spans="1:8" ht="12.95" customHeight="1">
      <c r="A13" s="14" t="s">
        <v>3506</v>
      </c>
      <c r="B13" s="10" t="s">
        <v>3507</v>
      </c>
      <c r="C13" s="15" t="s">
        <v>3508</v>
      </c>
      <c r="D13" s="12" t="s">
        <v>3509</v>
      </c>
      <c r="E13" s="16">
        <v>100356</v>
      </c>
      <c r="F13" s="17">
        <v>2828.86</v>
      </c>
      <c r="G13" s="18">
        <v>5.04E-2</v>
      </c>
      <c r="H13" s="40"/>
    </row>
    <row r="14" spans="1:8" ht="12.95" customHeight="1">
      <c r="A14" s="14" t="s">
        <v>3510</v>
      </c>
      <c r="B14" s="10" t="s">
        <v>3511</v>
      </c>
      <c r="C14" s="15" t="s">
        <v>3512</v>
      </c>
      <c r="D14" s="12" t="s">
        <v>3513</v>
      </c>
      <c r="E14" s="16">
        <v>1073</v>
      </c>
      <c r="F14" s="17">
        <v>2825.64</v>
      </c>
      <c r="G14" s="18">
        <v>5.0299999999999997E-2</v>
      </c>
      <c r="H14" s="40"/>
    </row>
    <row r="15" spans="1:8" ht="12.95" customHeight="1">
      <c r="A15" s="14" t="s">
        <v>3514</v>
      </c>
      <c r="B15" s="10" t="s">
        <v>3515</v>
      </c>
      <c r="C15" s="15" t="s">
        <v>3516</v>
      </c>
      <c r="D15" s="12" t="s">
        <v>3517</v>
      </c>
      <c r="E15" s="16">
        <v>22372</v>
      </c>
      <c r="F15" s="17">
        <v>2372.83</v>
      </c>
      <c r="G15" s="18">
        <v>4.2200000000000001E-2</v>
      </c>
      <c r="H15" s="40"/>
    </row>
    <row r="16" spans="1:8" ht="12.95" customHeight="1">
      <c r="A16" s="14" t="s">
        <v>3518</v>
      </c>
      <c r="B16" s="10" t="s">
        <v>3519</v>
      </c>
      <c r="C16" s="15" t="s">
        <v>3520</v>
      </c>
      <c r="D16" s="12" t="s">
        <v>3521</v>
      </c>
      <c r="E16" s="16">
        <v>1445</v>
      </c>
      <c r="F16" s="17">
        <v>2280.5700000000002</v>
      </c>
      <c r="G16" s="18">
        <v>4.0599999999999997E-2</v>
      </c>
      <c r="H16" s="40"/>
    </row>
    <row r="17" spans="1:8" ht="12.95" customHeight="1">
      <c r="A17" s="14" t="s">
        <v>3522</v>
      </c>
      <c r="B17" s="10" t="s">
        <v>3523</v>
      </c>
      <c r="C17" s="15" t="s">
        <v>3524</v>
      </c>
      <c r="D17" s="12" t="s">
        <v>3525</v>
      </c>
      <c r="E17" s="16">
        <v>6780</v>
      </c>
      <c r="F17" s="17">
        <v>2261.52</v>
      </c>
      <c r="G17" s="18">
        <v>4.0300000000000002E-2</v>
      </c>
      <c r="H17" s="40"/>
    </row>
    <row r="18" spans="1:8" ht="12.95" customHeight="1">
      <c r="A18" s="14" t="s">
        <v>3526</v>
      </c>
      <c r="B18" s="10" t="s">
        <v>3527</v>
      </c>
      <c r="C18" s="15" t="s">
        <v>3528</v>
      </c>
      <c r="D18" s="12" t="s">
        <v>3529</v>
      </c>
      <c r="E18" s="16">
        <v>4674</v>
      </c>
      <c r="F18" s="17">
        <v>2252.84</v>
      </c>
      <c r="G18" s="18">
        <v>4.0099999999999997E-2</v>
      </c>
      <c r="H18" s="40"/>
    </row>
    <row r="19" spans="1:8" ht="12.95" customHeight="1">
      <c r="A19" s="14" t="s">
        <v>3530</v>
      </c>
      <c r="B19" s="10" t="s">
        <v>3531</v>
      </c>
      <c r="C19" s="15" t="s">
        <v>3532</v>
      </c>
      <c r="D19" s="12" t="s">
        <v>3525</v>
      </c>
      <c r="E19" s="16">
        <v>7366</v>
      </c>
      <c r="F19" s="17">
        <v>2246.87</v>
      </c>
      <c r="G19" s="18">
        <v>0.04</v>
      </c>
      <c r="H19" s="40"/>
    </row>
    <row r="20" spans="1:8" ht="12.95" customHeight="1">
      <c r="A20" s="14" t="s">
        <v>3533</v>
      </c>
      <c r="B20" s="10" t="s">
        <v>3534</v>
      </c>
      <c r="C20" s="15" t="s">
        <v>3535</v>
      </c>
      <c r="D20" s="12" t="s">
        <v>3536</v>
      </c>
      <c r="E20" s="16">
        <v>24763</v>
      </c>
      <c r="F20" s="17">
        <v>2152.27</v>
      </c>
      <c r="G20" s="18">
        <v>3.8300000000000001E-2</v>
      </c>
      <c r="H20" s="40"/>
    </row>
    <row r="21" spans="1:8" ht="12.95" customHeight="1">
      <c r="A21" s="14" t="s">
        <v>3537</v>
      </c>
      <c r="B21" s="10" t="s">
        <v>3538</v>
      </c>
      <c r="C21" s="15" t="s">
        <v>3539</v>
      </c>
      <c r="D21" s="12" t="s">
        <v>3502</v>
      </c>
      <c r="E21" s="16">
        <v>25384</v>
      </c>
      <c r="F21" s="17">
        <v>1991.82</v>
      </c>
      <c r="G21" s="18">
        <v>3.5499999999999997E-2</v>
      </c>
      <c r="H21" s="40"/>
    </row>
    <row r="22" spans="1:8" ht="12.95" customHeight="1">
      <c r="A22" s="14" t="s">
        <v>3540</v>
      </c>
      <c r="B22" s="10" t="s">
        <v>3541</v>
      </c>
      <c r="C22" s="15" t="s">
        <v>3542</v>
      </c>
      <c r="D22" s="12" t="s">
        <v>3502</v>
      </c>
      <c r="E22" s="16">
        <v>13529</v>
      </c>
      <c r="F22" s="17">
        <v>1968.46</v>
      </c>
      <c r="G22" s="18">
        <v>3.5000000000000003E-2</v>
      </c>
      <c r="H22" s="40"/>
    </row>
    <row r="23" spans="1:8" ht="12.95" customHeight="1">
      <c r="A23" s="14" t="s">
        <v>3543</v>
      </c>
      <c r="B23" s="10" t="s">
        <v>3544</v>
      </c>
      <c r="C23" s="15" t="s">
        <v>3545</v>
      </c>
      <c r="D23" s="12" t="s">
        <v>3546</v>
      </c>
      <c r="E23" s="16">
        <v>23257</v>
      </c>
      <c r="F23" s="17">
        <v>1555.28</v>
      </c>
      <c r="G23" s="18">
        <v>2.7699999999999999E-2</v>
      </c>
      <c r="H23" s="40"/>
    </row>
    <row r="24" spans="1:8" ht="12.95" customHeight="1">
      <c r="A24" s="14" t="s">
        <v>3547</v>
      </c>
      <c r="B24" s="10" t="s">
        <v>3548</v>
      </c>
      <c r="C24" s="15" t="s">
        <v>3549</v>
      </c>
      <c r="D24" s="12" t="s">
        <v>3502</v>
      </c>
      <c r="E24" s="16">
        <v>20142</v>
      </c>
      <c r="F24" s="17">
        <v>1459.8</v>
      </c>
      <c r="G24" s="18">
        <v>2.5999999999999999E-2</v>
      </c>
      <c r="H24" s="40"/>
    </row>
    <row r="25" spans="1:8" ht="12.95" customHeight="1">
      <c r="A25" s="14" t="s">
        <v>3550</v>
      </c>
      <c r="B25" s="10" t="s">
        <v>3551</v>
      </c>
      <c r="C25" s="15" t="s">
        <v>3552</v>
      </c>
      <c r="D25" s="12" t="s">
        <v>3553</v>
      </c>
      <c r="E25" s="16">
        <v>9825</v>
      </c>
      <c r="F25" s="17">
        <v>1355.97</v>
      </c>
      <c r="G25" s="18">
        <v>2.41E-2</v>
      </c>
      <c r="H25" s="40"/>
    </row>
    <row r="26" spans="1:8" ht="12.95" customHeight="1">
      <c r="A26" s="14" t="s">
        <v>3554</v>
      </c>
      <c r="B26" s="10" t="s">
        <v>3555</v>
      </c>
      <c r="C26" s="15" t="s">
        <v>3556</v>
      </c>
      <c r="D26" s="12" t="s">
        <v>3557</v>
      </c>
      <c r="E26" s="16">
        <v>45600</v>
      </c>
      <c r="F26" s="17">
        <v>1301.1300000000001</v>
      </c>
      <c r="G26" s="18">
        <v>2.3199999999999998E-2</v>
      </c>
      <c r="H26" s="40"/>
    </row>
    <row r="27" spans="1:8" ht="12.95" customHeight="1">
      <c r="A27" s="14" t="s">
        <v>3558</v>
      </c>
      <c r="B27" s="10" t="s">
        <v>3559</v>
      </c>
      <c r="C27" s="15" t="s">
        <v>3560</v>
      </c>
      <c r="D27" s="12" t="s">
        <v>3557</v>
      </c>
      <c r="E27" s="16">
        <v>38550</v>
      </c>
      <c r="F27" s="17">
        <v>1175.52</v>
      </c>
      <c r="G27" s="18">
        <v>2.0899999999999998E-2</v>
      </c>
      <c r="H27" s="40"/>
    </row>
    <row r="28" spans="1:8" ht="12.95" customHeight="1">
      <c r="A28" s="14" t="s">
        <v>3561</v>
      </c>
      <c r="B28" s="10" t="s">
        <v>3562</v>
      </c>
      <c r="C28" s="15" t="s">
        <v>3563</v>
      </c>
      <c r="D28" s="12" t="s">
        <v>3529</v>
      </c>
      <c r="E28" s="16">
        <v>9766</v>
      </c>
      <c r="F28" s="17">
        <v>1062.57</v>
      </c>
      <c r="G28" s="18">
        <v>1.89E-2</v>
      </c>
      <c r="H28" s="40"/>
    </row>
    <row r="29" spans="1:8" ht="12.95" customHeight="1">
      <c r="A29" s="14" t="s">
        <v>3564</v>
      </c>
      <c r="B29" s="10" t="s">
        <v>3565</v>
      </c>
      <c r="C29" s="15" t="s">
        <v>3566</v>
      </c>
      <c r="D29" s="12" t="s">
        <v>3567</v>
      </c>
      <c r="E29" s="16">
        <v>4357</v>
      </c>
      <c r="F29" s="17">
        <v>800.2</v>
      </c>
      <c r="G29" s="18">
        <v>1.4200000000000001E-2</v>
      </c>
      <c r="H29" s="40"/>
    </row>
    <row r="30" spans="1:8" ht="12.95" customHeight="1">
      <c r="A30" s="14" t="s">
        <v>3568</v>
      </c>
      <c r="B30" s="10" t="s">
        <v>3569</v>
      </c>
      <c r="C30" s="15" t="s">
        <v>3570</v>
      </c>
      <c r="D30" s="12" t="s">
        <v>3553</v>
      </c>
      <c r="E30" s="16">
        <v>35907</v>
      </c>
      <c r="F30" s="17">
        <v>714.49</v>
      </c>
      <c r="G30" s="18">
        <v>1.2699999999999999E-2</v>
      </c>
      <c r="H30" s="40"/>
    </row>
    <row r="31" spans="1:8" ht="12.95" customHeight="1">
      <c r="A31" s="14" t="s">
        <v>3571</v>
      </c>
      <c r="B31" s="10" t="s">
        <v>5132</v>
      </c>
      <c r="C31" s="15" t="s">
        <v>3572</v>
      </c>
      <c r="D31" s="12" t="s">
        <v>3487</v>
      </c>
      <c r="E31" s="16">
        <v>207</v>
      </c>
      <c r="F31" s="17">
        <v>23.29</v>
      </c>
      <c r="G31" s="18">
        <v>4.0000000000000002E-4</v>
      </c>
      <c r="H31" s="40"/>
    </row>
    <row r="32" spans="1:8" ht="12.95" customHeight="1">
      <c r="A32" s="3"/>
      <c r="B32" s="20"/>
      <c r="C32" s="21" t="s">
        <v>297</v>
      </c>
      <c r="D32" s="21"/>
      <c r="E32" s="21"/>
      <c r="F32" s="22">
        <v>54428.2</v>
      </c>
      <c r="G32" s="23">
        <v>0.96889999999999998</v>
      </c>
      <c r="H32" s="24"/>
    </row>
    <row r="33" spans="1:8" ht="12.95" customHeight="1">
      <c r="A33" s="3"/>
      <c r="B33" s="26"/>
      <c r="C33" s="11" t="s">
        <v>298</v>
      </c>
      <c r="D33" s="27"/>
      <c r="E33" s="27"/>
      <c r="F33" s="38" t="s">
        <v>475</v>
      </c>
      <c r="G33" s="38" t="s">
        <v>475</v>
      </c>
      <c r="H33" s="39" t="s">
        <v>475</v>
      </c>
    </row>
    <row r="34" spans="1:8" ht="12.95" customHeight="1">
      <c r="A34" s="3"/>
      <c r="B34" s="26"/>
      <c r="C34" s="21" t="s">
        <v>297</v>
      </c>
      <c r="D34" s="27"/>
      <c r="E34" s="27"/>
      <c r="F34" s="38" t="s">
        <v>475</v>
      </c>
      <c r="G34" s="38" t="s">
        <v>475</v>
      </c>
      <c r="H34" s="39" t="s">
        <v>475</v>
      </c>
    </row>
    <row r="35" spans="1:8" ht="12.95" customHeight="1">
      <c r="A35" s="3"/>
      <c r="B35" s="26"/>
      <c r="C35" s="21" t="s">
        <v>303</v>
      </c>
      <c r="D35" s="27"/>
      <c r="E35" s="28"/>
      <c r="F35" s="29">
        <v>54428.2</v>
      </c>
      <c r="G35" s="30">
        <v>0.96889999999999998</v>
      </c>
      <c r="H35" s="31"/>
    </row>
    <row r="36" spans="1:8" ht="12.95" customHeight="1">
      <c r="A36" s="3"/>
      <c r="B36" s="10"/>
      <c r="C36" s="11" t="s">
        <v>304</v>
      </c>
      <c r="D36" s="12"/>
      <c r="E36" s="12"/>
      <c r="F36" s="12"/>
      <c r="G36" s="12"/>
      <c r="H36" s="13"/>
    </row>
    <row r="37" spans="1:8" ht="12.95" customHeight="1">
      <c r="A37" s="3"/>
      <c r="B37" s="10"/>
      <c r="C37" s="11" t="s">
        <v>5141</v>
      </c>
      <c r="D37" s="12"/>
      <c r="E37" s="12"/>
      <c r="F37" s="12"/>
      <c r="G37" s="12"/>
      <c r="H37" s="13"/>
    </row>
    <row r="38" spans="1:8" ht="12.95" customHeight="1">
      <c r="A38" s="4"/>
      <c r="B38" s="10"/>
      <c r="C38" s="15" t="s">
        <v>5142</v>
      </c>
      <c r="D38" s="12"/>
      <c r="E38" s="25"/>
      <c r="F38" s="17">
        <v>1979.67</v>
      </c>
      <c r="G38" s="18">
        <v>3.5200000000000002E-2</v>
      </c>
      <c r="H38" s="40"/>
    </row>
    <row r="39" spans="1:8" ht="12.95" customHeight="1">
      <c r="A39" s="3"/>
      <c r="B39" s="26"/>
      <c r="C39" s="21" t="s">
        <v>303</v>
      </c>
      <c r="D39" s="27"/>
      <c r="E39" s="28"/>
      <c r="F39" s="29">
        <v>1979.67</v>
      </c>
      <c r="G39" s="30">
        <v>3.5200000000000002E-2</v>
      </c>
      <c r="H39" s="31"/>
    </row>
    <row r="40" spans="1:8" ht="12.95" customHeight="1">
      <c r="A40" s="3"/>
      <c r="B40" s="10"/>
      <c r="C40" s="11" t="s">
        <v>312</v>
      </c>
      <c r="D40" s="12"/>
      <c r="E40" s="12"/>
      <c r="F40" s="12"/>
      <c r="G40" s="12"/>
      <c r="H40" s="13"/>
    </row>
    <row r="41" spans="1:8" ht="12.95" customHeight="1">
      <c r="A41" s="14" t="s">
        <v>315</v>
      </c>
      <c r="B41" s="10"/>
      <c r="C41" s="15" t="s">
        <v>316</v>
      </c>
      <c r="D41" s="12"/>
      <c r="E41" s="25"/>
      <c r="F41" s="17">
        <v>0</v>
      </c>
      <c r="G41" s="25" t="s">
        <v>302</v>
      </c>
      <c r="H41" s="40"/>
    </row>
    <row r="42" spans="1:8" ht="12.95" customHeight="1">
      <c r="A42" s="3"/>
      <c r="B42" s="26"/>
      <c r="C42" s="21" t="s">
        <v>303</v>
      </c>
      <c r="D42" s="27"/>
      <c r="E42" s="28"/>
      <c r="F42" s="29">
        <v>0</v>
      </c>
      <c r="G42" s="30">
        <v>0</v>
      </c>
      <c r="H42" s="31"/>
    </row>
    <row r="43" spans="1:8" ht="12.95" customHeight="1">
      <c r="A43" s="3"/>
      <c r="B43" s="26"/>
      <c r="C43" s="21" t="s">
        <v>317</v>
      </c>
      <c r="D43" s="27"/>
      <c r="E43" s="12"/>
      <c r="F43" s="29">
        <v>-236.37</v>
      </c>
      <c r="G43" s="30">
        <v>-4.1000000000000003E-3</v>
      </c>
      <c r="H43" s="31"/>
    </row>
    <row r="44" spans="1:8" ht="12.95" customHeight="1">
      <c r="A44" s="3"/>
      <c r="B44" s="32"/>
      <c r="C44" s="33" t="s">
        <v>318</v>
      </c>
      <c r="D44" s="34"/>
      <c r="E44" s="34"/>
      <c r="F44" s="35">
        <v>56171.499797700002</v>
      </c>
      <c r="G44" s="36">
        <v>1</v>
      </c>
      <c r="H44" s="37"/>
    </row>
    <row r="45" spans="1:8" ht="12.95" customHeight="1">
      <c r="A45" s="3"/>
      <c r="B45" s="3"/>
      <c r="C45" s="4"/>
      <c r="D45" s="3"/>
      <c r="E45" s="3"/>
      <c r="F45" s="3"/>
      <c r="G45" s="3"/>
      <c r="H45" s="3"/>
    </row>
    <row r="46" spans="1:8" ht="12.95" customHeight="1">
      <c r="A46" s="3"/>
      <c r="B46" s="3"/>
      <c r="C46" s="2"/>
      <c r="D46" s="3"/>
      <c r="E46" s="3"/>
      <c r="F46" s="3"/>
      <c r="G46" s="3"/>
      <c r="H46" s="3"/>
    </row>
    <row r="47" spans="1:8" ht="12.95" customHeight="1">
      <c r="A47" s="3"/>
      <c r="B47" s="3"/>
      <c r="C47" s="2" t="s">
        <v>319</v>
      </c>
      <c r="D47" s="3"/>
      <c r="E47" s="3"/>
      <c r="F47" s="3"/>
      <c r="G47" s="3"/>
      <c r="H47" s="3"/>
    </row>
    <row r="48" spans="1:8" ht="12.95" customHeight="1">
      <c r="A48" s="3"/>
      <c r="B48" s="3"/>
      <c r="C48" s="2"/>
      <c r="D48" s="3"/>
      <c r="E48" s="3"/>
      <c r="F48" s="3"/>
      <c r="G48" s="3"/>
      <c r="H48" s="3"/>
    </row>
    <row r="49" spans="1:8" ht="12.95" customHeight="1">
      <c r="A49" s="3"/>
      <c r="B49" s="3"/>
      <c r="C49" s="2"/>
      <c r="D49" s="3"/>
      <c r="E49" s="3"/>
      <c r="F49" s="3"/>
      <c r="G49" s="3"/>
      <c r="H49" s="3"/>
    </row>
    <row r="50" spans="1:8">
      <c r="F50" s="71" t="s">
        <v>5524</v>
      </c>
    </row>
    <row r="51" spans="1:8">
      <c r="B51" s="71" t="s">
        <v>5486</v>
      </c>
      <c r="F51" s="71" t="s">
        <v>5488</v>
      </c>
    </row>
  </sheetData>
  <mergeCells count="2">
    <mergeCell ref="B1:C1"/>
    <mergeCell ref="B2:C2"/>
  </mergeCells>
  <hyperlinks>
    <hyperlink ref="H1" location="Index" display="Index" xr:uid="{1DCE9350-B311-4A00-9DE3-D091CFA6D68C}"/>
  </hyperlinks>
  <pageMargins left="0" right="0" top="0" bottom="0" header="0" footer="0"/>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outlinePr summaryBelow="0"/>
  </sheetPr>
  <dimension ref="A1:H3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3573</v>
      </c>
      <c r="B1" s="210" t="s">
        <v>5061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2807</v>
      </c>
      <c r="B8" s="10" t="s">
        <v>2808</v>
      </c>
      <c r="C8" s="15" t="s">
        <v>2809</v>
      </c>
      <c r="D8" s="12" t="s">
        <v>491</v>
      </c>
      <c r="E8" s="16">
        <v>647500</v>
      </c>
      <c r="F8" s="17">
        <v>636.91</v>
      </c>
      <c r="G8" s="18">
        <v>0.48270000000000002</v>
      </c>
      <c r="H8" s="40">
        <v>6.3284000000000007E-2</v>
      </c>
    </row>
    <row r="9" spans="1:8" ht="12.95" customHeight="1">
      <c r="A9" s="14" t="s">
        <v>756</v>
      </c>
      <c r="B9" s="10" t="s">
        <v>757</v>
      </c>
      <c r="C9" s="15" t="s">
        <v>758</v>
      </c>
      <c r="D9" s="12" t="s">
        <v>491</v>
      </c>
      <c r="E9" s="16">
        <v>178400</v>
      </c>
      <c r="F9" s="17">
        <v>172.29</v>
      </c>
      <c r="G9" s="18">
        <v>0.13059999999999999</v>
      </c>
      <c r="H9" s="40">
        <v>6.2867999999999993E-2</v>
      </c>
    </row>
    <row r="10" spans="1:8" ht="12.95" customHeight="1">
      <c r="A10" s="14" t="s">
        <v>2824</v>
      </c>
      <c r="B10" s="10" t="s">
        <v>2825</v>
      </c>
      <c r="C10" s="15" t="s">
        <v>2826</v>
      </c>
      <c r="D10" s="12" t="s">
        <v>491</v>
      </c>
      <c r="E10" s="16">
        <v>170900</v>
      </c>
      <c r="F10" s="17">
        <v>166.11</v>
      </c>
      <c r="G10" s="18">
        <v>0.12590000000000001</v>
      </c>
      <c r="H10" s="40">
        <v>6.2617000000000006E-2</v>
      </c>
    </row>
    <row r="11" spans="1:8" ht="12.95" customHeight="1">
      <c r="A11" s="14" t="s">
        <v>747</v>
      </c>
      <c r="B11" s="10" t="s">
        <v>748</v>
      </c>
      <c r="C11" s="15" t="s">
        <v>749</v>
      </c>
      <c r="D11" s="12" t="s">
        <v>491</v>
      </c>
      <c r="E11" s="16">
        <v>160500</v>
      </c>
      <c r="F11" s="17">
        <v>155.32</v>
      </c>
      <c r="G11" s="18">
        <v>0.1177</v>
      </c>
      <c r="H11" s="40">
        <v>6.2872999999999998E-2</v>
      </c>
    </row>
    <row r="12" spans="1:8" ht="12.95" customHeight="1">
      <c r="A12" s="14" t="s">
        <v>2519</v>
      </c>
      <c r="B12" s="10" t="s">
        <v>2520</v>
      </c>
      <c r="C12" s="15" t="s">
        <v>2521</v>
      </c>
      <c r="D12" s="12" t="s">
        <v>491</v>
      </c>
      <c r="E12" s="16">
        <v>147900</v>
      </c>
      <c r="F12" s="17">
        <v>151.06</v>
      </c>
      <c r="G12" s="18">
        <v>0.1145</v>
      </c>
      <c r="H12" s="40">
        <v>6.3811000000000007E-2</v>
      </c>
    </row>
    <row r="13" spans="1:8" ht="12.95" customHeight="1">
      <c r="A13" s="3"/>
      <c r="B13" s="20"/>
      <c r="C13" s="21" t="s">
        <v>297</v>
      </c>
      <c r="D13" s="21"/>
      <c r="E13" s="21"/>
      <c r="F13" s="22">
        <v>1281.69</v>
      </c>
      <c r="G13" s="23">
        <v>0.97140000000000004</v>
      </c>
      <c r="H13" s="24"/>
    </row>
    <row r="14" spans="1:8" ht="12.95" customHeight="1">
      <c r="A14" s="3"/>
      <c r="B14" s="10"/>
      <c r="C14" s="11" t="s">
        <v>720</v>
      </c>
      <c r="D14" s="27"/>
      <c r="E14" s="27"/>
      <c r="F14" s="38" t="s">
        <v>475</v>
      </c>
      <c r="G14" s="38" t="s">
        <v>475</v>
      </c>
      <c r="H14" s="39" t="s">
        <v>475</v>
      </c>
    </row>
    <row r="15" spans="1:8" ht="12.95" customHeight="1">
      <c r="A15" s="3"/>
      <c r="B15" s="26"/>
      <c r="C15" s="20" t="s">
        <v>297</v>
      </c>
      <c r="D15" s="27"/>
      <c r="E15" s="27"/>
      <c r="F15" s="38" t="s">
        <v>475</v>
      </c>
      <c r="G15" s="38" t="s">
        <v>475</v>
      </c>
      <c r="H15" s="39" t="s">
        <v>475</v>
      </c>
    </row>
    <row r="16" spans="1:8" ht="12.95" customHeight="1">
      <c r="A16" s="46"/>
      <c r="B16" s="47"/>
      <c r="C16" s="48" t="s">
        <v>721</v>
      </c>
      <c r="D16" s="49"/>
      <c r="E16" s="49"/>
      <c r="F16" s="49"/>
      <c r="G16" s="50"/>
      <c r="H16" s="51"/>
    </row>
    <row r="17" spans="1:8" ht="12.95" customHeight="1">
      <c r="B17" s="52"/>
      <c r="C17" s="53" t="s">
        <v>297</v>
      </c>
      <c r="D17" s="53"/>
      <c r="E17" s="53"/>
      <c r="F17" s="54" t="s">
        <v>475</v>
      </c>
      <c r="G17" s="55" t="s">
        <v>475</v>
      </c>
      <c r="H17" s="51"/>
    </row>
    <row r="18" spans="1:8" ht="12.95" customHeight="1">
      <c r="A18" s="3"/>
      <c r="B18" s="26"/>
      <c r="C18" s="21" t="s">
        <v>303</v>
      </c>
      <c r="D18" s="27"/>
      <c r="E18" s="28"/>
      <c r="F18" s="29">
        <v>1281.69</v>
      </c>
      <c r="G18" s="30">
        <v>0.97140000000000004</v>
      </c>
      <c r="H18" s="31"/>
    </row>
    <row r="19" spans="1:8" ht="12.95" customHeight="1">
      <c r="A19" s="3"/>
      <c r="B19" s="10"/>
      <c r="C19" s="11" t="s">
        <v>304</v>
      </c>
      <c r="D19" s="12"/>
      <c r="E19" s="12"/>
      <c r="F19" s="12"/>
      <c r="G19" s="12"/>
      <c r="H19" s="13"/>
    </row>
    <row r="20" spans="1:8" ht="12.95" customHeight="1">
      <c r="A20" s="3"/>
      <c r="B20" s="10"/>
      <c r="C20" s="11" t="s">
        <v>5141</v>
      </c>
      <c r="D20" s="12"/>
      <c r="E20" s="12"/>
      <c r="F20" s="12"/>
      <c r="G20" s="12"/>
      <c r="H20" s="13"/>
    </row>
    <row r="21" spans="1:8" ht="12.95" customHeight="1">
      <c r="A21" s="4"/>
      <c r="B21" s="10"/>
      <c r="C21" s="15" t="s">
        <v>5142</v>
      </c>
      <c r="D21" s="12"/>
      <c r="E21" s="25"/>
      <c r="F21" s="17">
        <v>7.89</v>
      </c>
      <c r="G21" s="18">
        <v>6.0000000000000001E-3</v>
      </c>
      <c r="H21" s="40"/>
    </row>
    <row r="22" spans="1:8" ht="12.95" customHeight="1">
      <c r="A22" s="3"/>
      <c r="B22" s="26"/>
      <c r="C22" s="21" t="s">
        <v>303</v>
      </c>
      <c r="D22" s="27"/>
      <c r="E22" s="28"/>
      <c r="F22" s="29">
        <v>7.89</v>
      </c>
      <c r="G22" s="30">
        <v>6.0000000000000001E-3</v>
      </c>
      <c r="H22" s="31"/>
    </row>
    <row r="23" spans="1:8" ht="12.95" customHeight="1">
      <c r="A23" s="3"/>
      <c r="B23" s="10"/>
      <c r="C23" s="11" t="s">
        <v>312</v>
      </c>
      <c r="D23" s="12"/>
      <c r="E23" s="12"/>
      <c r="F23" s="12"/>
      <c r="G23" s="12"/>
      <c r="H23" s="13"/>
    </row>
    <row r="24" spans="1:8" ht="12.95" customHeight="1">
      <c r="A24" s="14" t="s">
        <v>315</v>
      </c>
      <c r="B24" s="10"/>
      <c r="C24" s="15" t="s">
        <v>316</v>
      </c>
      <c r="D24" s="12"/>
      <c r="E24" s="25"/>
      <c r="F24" s="17">
        <v>0.3</v>
      </c>
      <c r="G24" s="18">
        <v>2.0000000000000001E-4</v>
      </c>
      <c r="H24" s="40"/>
    </row>
    <row r="25" spans="1:8" ht="12.95" customHeight="1">
      <c r="A25" s="3"/>
      <c r="B25" s="26"/>
      <c r="C25" s="21" t="s">
        <v>303</v>
      </c>
      <c r="D25" s="27"/>
      <c r="E25" s="28"/>
      <c r="F25" s="29">
        <v>0.3</v>
      </c>
      <c r="G25" s="30">
        <v>2.0000000000000001E-4</v>
      </c>
      <c r="H25" s="31"/>
    </row>
    <row r="26" spans="1:8" ht="12.95" customHeight="1">
      <c r="A26" s="3"/>
      <c r="B26" s="26"/>
      <c r="C26" s="21" t="s">
        <v>317</v>
      </c>
      <c r="D26" s="27"/>
      <c r="E26" s="12"/>
      <c r="F26" s="29">
        <v>29.55</v>
      </c>
      <c r="G26" s="30">
        <v>2.24E-2</v>
      </c>
      <c r="H26" s="31"/>
    </row>
    <row r="27" spans="1:8" ht="12.95" customHeight="1">
      <c r="A27" s="3"/>
      <c r="B27" s="32"/>
      <c r="C27" s="33" t="s">
        <v>318</v>
      </c>
      <c r="D27" s="34"/>
      <c r="E27" s="34"/>
      <c r="F27" s="35">
        <v>1319.4274524632722</v>
      </c>
      <c r="G27" s="36">
        <v>1</v>
      </c>
      <c r="H27" s="37"/>
    </row>
    <row r="28" spans="1:8" ht="12.95" customHeight="1">
      <c r="A28" s="3"/>
      <c r="B28" s="3"/>
      <c r="C28" s="4"/>
      <c r="D28" s="3"/>
      <c r="E28" s="3"/>
      <c r="F28" s="3"/>
      <c r="G28" s="3"/>
      <c r="H28" s="3"/>
    </row>
    <row r="29" spans="1:8" ht="12.95" customHeight="1">
      <c r="A29" s="3"/>
      <c r="B29" s="3"/>
      <c r="C29" s="2"/>
      <c r="D29" s="3"/>
      <c r="E29" s="3"/>
      <c r="F29" s="3"/>
      <c r="G29" s="3"/>
      <c r="H29" s="3"/>
    </row>
    <row r="30" spans="1:8" ht="12.95" customHeight="1">
      <c r="A30" s="3"/>
      <c r="B30" s="3"/>
      <c r="C30" s="2"/>
      <c r="D30" s="3"/>
      <c r="E30" s="3"/>
      <c r="F30" s="3"/>
      <c r="G30" s="3"/>
      <c r="H30" s="3"/>
    </row>
    <row r="31" spans="1:8" ht="12.95" customHeight="1">
      <c r="A31" s="3"/>
      <c r="B31" s="3"/>
      <c r="C31" s="2"/>
      <c r="D31" s="3"/>
      <c r="E31" s="3"/>
      <c r="F31" s="3"/>
      <c r="G31" s="3"/>
      <c r="H31" s="3"/>
    </row>
    <row r="32" spans="1:8">
      <c r="F32" s="71" t="s">
        <v>5525</v>
      </c>
    </row>
    <row r="33" spans="2:6">
      <c r="B33" s="71" t="s">
        <v>5486</v>
      </c>
      <c r="F33" s="71" t="s">
        <v>5488</v>
      </c>
    </row>
  </sheetData>
  <mergeCells count="2">
    <mergeCell ref="B1:C1"/>
    <mergeCell ref="B2:C2"/>
  </mergeCells>
  <hyperlinks>
    <hyperlink ref="H1" location="Index" display="Index" xr:uid="{D1EB1E1A-424E-497E-827A-D7A214631A87}"/>
  </hyperlinks>
  <pageMargins left="0" right="0" top="0" bottom="0" header="0" footer="0"/>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outlinePr summaryBelow="0"/>
  </sheetPr>
  <dimension ref="A1:H54"/>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3574</v>
      </c>
      <c r="B1" s="210" t="s">
        <v>5062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2477</v>
      </c>
      <c r="B7" s="10" t="s">
        <v>2478</v>
      </c>
      <c r="C7" s="15" t="s">
        <v>2479</v>
      </c>
      <c r="D7" s="12" t="s">
        <v>30</v>
      </c>
      <c r="E7" s="16">
        <v>76152</v>
      </c>
      <c r="F7" s="17">
        <v>499.9</v>
      </c>
      <c r="G7" s="18">
        <v>9.6799999999999997E-2</v>
      </c>
      <c r="H7" s="40"/>
    </row>
    <row r="8" spans="1:8" ht="12.95" customHeight="1">
      <c r="A8" s="14" t="s">
        <v>23</v>
      </c>
      <c r="B8" s="10" t="s">
        <v>24</v>
      </c>
      <c r="C8" s="15" t="s">
        <v>25</v>
      </c>
      <c r="D8" s="12" t="s">
        <v>26</v>
      </c>
      <c r="E8" s="16">
        <v>38000</v>
      </c>
      <c r="F8" s="17">
        <v>271.45</v>
      </c>
      <c r="G8" s="18">
        <v>5.2600000000000001E-2</v>
      </c>
      <c r="H8" s="40"/>
    </row>
    <row r="9" spans="1:8" ht="12.95" customHeight="1">
      <c r="A9" s="14" t="s">
        <v>331</v>
      </c>
      <c r="B9" s="10" t="s">
        <v>332</v>
      </c>
      <c r="C9" s="15" t="s">
        <v>333</v>
      </c>
      <c r="D9" s="12" t="s">
        <v>18</v>
      </c>
      <c r="E9" s="16">
        <v>8500</v>
      </c>
      <c r="F9" s="17">
        <v>227.21</v>
      </c>
      <c r="G9" s="18">
        <v>4.3999999999999997E-2</v>
      </c>
      <c r="H9" s="40"/>
    </row>
    <row r="10" spans="1:8" ht="12.95" customHeight="1">
      <c r="A10" s="14" t="s">
        <v>359</v>
      </c>
      <c r="B10" s="10" t="s">
        <v>360</v>
      </c>
      <c r="C10" s="15" t="s">
        <v>361</v>
      </c>
      <c r="D10" s="12" t="s">
        <v>70</v>
      </c>
      <c r="E10" s="16">
        <v>3000</v>
      </c>
      <c r="F10" s="17">
        <v>223.01</v>
      </c>
      <c r="G10" s="18">
        <v>4.3200000000000002E-2</v>
      </c>
      <c r="H10" s="40"/>
    </row>
    <row r="11" spans="1:8" ht="12.95" customHeight="1">
      <c r="A11" s="14" t="s">
        <v>328</v>
      </c>
      <c r="B11" s="10" t="s">
        <v>329</v>
      </c>
      <c r="C11" s="15" t="s">
        <v>330</v>
      </c>
      <c r="D11" s="12" t="s">
        <v>30</v>
      </c>
      <c r="E11" s="16">
        <v>13000</v>
      </c>
      <c r="F11" s="17">
        <v>222.64</v>
      </c>
      <c r="G11" s="18">
        <v>4.3099999999999999E-2</v>
      </c>
      <c r="H11" s="40"/>
    </row>
    <row r="12" spans="1:8" ht="12.95" customHeight="1">
      <c r="A12" s="14" t="s">
        <v>325</v>
      </c>
      <c r="B12" s="10" t="s">
        <v>326</v>
      </c>
      <c r="C12" s="15" t="s">
        <v>327</v>
      </c>
      <c r="D12" s="12" t="s">
        <v>26</v>
      </c>
      <c r="E12" s="16">
        <v>14000</v>
      </c>
      <c r="F12" s="17">
        <v>209.1</v>
      </c>
      <c r="G12" s="18">
        <v>4.0500000000000001E-2</v>
      </c>
      <c r="H12" s="40"/>
    </row>
    <row r="13" spans="1:8" ht="12.95" customHeight="1">
      <c r="A13" s="14" t="s">
        <v>156</v>
      </c>
      <c r="B13" s="10" t="s">
        <v>157</v>
      </c>
      <c r="C13" s="15" t="s">
        <v>158</v>
      </c>
      <c r="D13" s="12" t="s">
        <v>26</v>
      </c>
      <c r="E13" s="16">
        <v>45000</v>
      </c>
      <c r="F13" s="17">
        <v>207.25</v>
      </c>
      <c r="G13" s="18">
        <v>4.0099999999999997E-2</v>
      </c>
      <c r="H13" s="40"/>
    </row>
    <row r="14" spans="1:8" ht="12.95" customHeight="1">
      <c r="A14" s="14" t="s">
        <v>340</v>
      </c>
      <c r="B14" s="10" t="s">
        <v>341</v>
      </c>
      <c r="C14" s="15" t="s">
        <v>342</v>
      </c>
      <c r="D14" s="12" t="s">
        <v>30</v>
      </c>
      <c r="E14" s="16">
        <v>13000</v>
      </c>
      <c r="F14" s="17">
        <v>200.39</v>
      </c>
      <c r="G14" s="18">
        <v>3.8800000000000001E-2</v>
      </c>
      <c r="H14" s="40"/>
    </row>
    <row r="15" spans="1:8" ht="12.95" customHeight="1">
      <c r="A15" s="14" t="s">
        <v>381</v>
      </c>
      <c r="B15" s="10" t="s">
        <v>382</v>
      </c>
      <c r="C15" s="15" t="s">
        <v>383</v>
      </c>
      <c r="D15" s="12" t="s">
        <v>22</v>
      </c>
      <c r="E15" s="16">
        <v>15000</v>
      </c>
      <c r="F15" s="17">
        <v>174.08</v>
      </c>
      <c r="G15" s="18">
        <v>3.3700000000000001E-2</v>
      </c>
      <c r="H15" s="40"/>
    </row>
    <row r="16" spans="1:8" ht="12.95" customHeight="1">
      <c r="A16" s="14" t="s">
        <v>188</v>
      </c>
      <c r="B16" s="10" t="s">
        <v>189</v>
      </c>
      <c r="C16" s="15" t="s">
        <v>190</v>
      </c>
      <c r="D16" s="12" t="s">
        <v>77</v>
      </c>
      <c r="E16" s="16">
        <v>8000</v>
      </c>
      <c r="F16" s="17">
        <v>168.88</v>
      </c>
      <c r="G16" s="18">
        <v>3.27E-2</v>
      </c>
      <c r="H16" s="40"/>
    </row>
    <row r="17" spans="1:8" ht="12.95" customHeight="1">
      <c r="A17" s="14" t="s">
        <v>321</v>
      </c>
      <c r="B17" s="10" t="s">
        <v>322</v>
      </c>
      <c r="C17" s="15" t="s">
        <v>323</v>
      </c>
      <c r="D17" s="12" t="s">
        <v>324</v>
      </c>
      <c r="E17" s="16">
        <v>7000</v>
      </c>
      <c r="F17" s="17">
        <v>168.38</v>
      </c>
      <c r="G17" s="18">
        <v>3.2599999999999997E-2</v>
      </c>
      <c r="H17" s="40"/>
    </row>
    <row r="18" spans="1:8" ht="12.95" customHeight="1">
      <c r="A18" s="14" t="s">
        <v>1512</v>
      </c>
      <c r="B18" s="10" t="s">
        <v>1513</v>
      </c>
      <c r="C18" s="15" t="s">
        <v>1514</v>
      </c>
      <c r="D18" s="12" t="s">
        <v>38</v>
      </c>
      <c r="E18" s="16">
        <v>45000</v>
      </c>
      <c r="F18" s="17">
        <v>167.94</v>
      </c>
      <c r="G18" s="18">
        <v>3.2500000000000001E-2</v>
      </c>
      <c r="H18" s="40"/>
    </row>
    <row r="19" spans="1:8" ht="12.95" customHeight="1">
      <c r="A19" s="14" t="s">
        <v>1519</v>
      </c>
      <c r="B19" s="10" t="s">
        <v>1520</v>
      </c>
      <c r="C19" s="15" t="s">
        <v>1521</v>
      </c>
      <c r="D19" s="12" t="s">
        <v>55</v>
      </c>
      <c r="E19" s="16">
        <v>7000</v>
      </c>
      <c r="F19" s="17">
        <v>164.9</v>
      </c>
      <c r="G19" s="18">
        <v>3.1899999999999998E-2</v>
      </c>
      <c r="H19" s="40"/>
    </row>
    <row r="20" spans="1:8" ht="12.95" customHeight="1">
      <c r="A20" s="14" t="s">
        <v>92</v>
      </c>
      <c r="B20" s="10" t="s">
        <v>93</v>
      </c>
      <c r="C20" s="15" t="s">
        <v>94</v>
      </c>
      <c r="D20" s="12" t="s">
        <v>95</v>
      </c>
      <c r="E20" s="16">
        <v>111210</v>
      </c>
      <c r="F20" s="17">
        <v>164.76</v>
      </c>
      <c r="G20" s="18">
        <v>3.1899999999999998E-2</v>
      </c>
      <c r="H20" s="40"/>
    </row>
    <row r="21" spans="1:8" ht="12.95" customHeight="1">
      <c r="A21" s="14" t="s">
        <v>1485</v>
      </c>
      <c r="B21" s="10" t="s">
        <v>1486</v>
      </c>
      <c r="C21" s="15" t="s">
        <v>1487</v>
      </c>
      <c r="D21" s="12" t="s">
        <v>14</v>
      </c>
      <c r="E21" s="16">
        <v>18000</v>
      </c>
      <c r="F21" s="17">
        <v>158.93</v>
      </c>
      <c r="G21" s="18">
        <v>3.0800000000000001E-2</v>
      </c>
      <c r="H21" s="40"/>
    </row>
    <row r="22" spans="1:8" ht="12.95" customHeight="1">
      <c r="A22" s="14" t="s">
        <v>443</v>
      </c>
      <c r="B22" s="10" t="s">
        <v>444</v>
      </c>
      <c r="C22" s="15" t="s">
        <v>445</v>
      </c>
      <c r="D22" s="12" t="s">
        <v>45</v>
      </c>
      <c r="E22" s="16">
        <v>100000</v>
      </c>
      <c r="F22" s="17">
        <v>152.55000000000001</v>
      </c>
      <c r="G22" s="18">
        <v>2.9600000000000001E-2</v>
      </c>
      <c r="H22" s="40"/>
    </row>
    <row r="23" spans="1:8" ht="12.95" customHeight="1">
      <c r="A23" s="14" t="s">
        <v>356</v>
      </c>
      <c r="B23" s="10" t="s">
        <v>357</v>
      </c>
      <c r="C23" s="15" t="s">
        <v>358</v>
      </c>
      <c r="D23" s="12" t="s">
        <v>26</v>
      </c>
      <c r="E23" s="16">
        <v>7500</v>
      </c>
      <c r="F23" s="17">
        <v>147.13999999999999</v>
      </c>
      <c r="G23" s="18">
        <v>2.8500000000000001E-2</v>
      </c>
      <c r="H23" s="40"/>
    </row>
    <row r="24" spans="1:8" ht="12.95" customHeight="1">
      <c r="A24" s="14" t="s">
        <v>46</v>
      </c>
      <c r="B24" s="10" t="s">
        <v>47</v>
      </c>
      <c r="C24" s="15" t="s">
        <v>48</v>
      </c>
      <c r="D24" s="12" t="s">
        <v>30</v>
      </c>
      <c r="E24" s="16">
        <v>4000</v>
      </c>
      <c r="F24" s="17">
        <v>115.81</v>
      </c>
      <c r="G24" s="18">
        <v>2.24E-2</v>
      </c>
      <c r="H24" s="40"/>
    </row>
    <row r="25" spans="1:8" ht="12.95" customHeight="1">
      <c r="A25" s="14" t="s">
        <v>374</v>
      </c>
      <c r="B25" s="10" t="s">
        <v>375</v>
      </c>
      <c r="C25" s="15" t="s">
        <v>376</v>
      </c>
      <c r="D25" s="12" t="s">
        <v>18</v>
      </c>
      <c r="E25" s="16">
        <v>1500</v>
      </c>
      <c r="F25" s="17">
        <v>104.96</v>
      </c>
      <c r="G25" s="18">
        <v>2.0299999999999999E-2</v>
      </c>
      <c r="H25" s="40"/>
    </row>
    <row r="26" spans="1:8" ht="12.95" customHeight="1">
      <c r="A26" s="14" t="s">
        <v>1537</v>
      </c>
      <c r="B26" s="10" t="s">
        <v>1538</v>
      </c>
      <c r="C26" s="15" t="s">
        <v>1539</v>
      </c>
      <c r="D26" s="12" t="s">
        <v>139</v>
      </c>
      <c r="E26" s="16">
        <v>100000</v>
      </c>
      <c r="F26" s="17">
        <v>100.05</v>
      </c>
      <c r="G26" s="18">
        <v>1.9400000000000001E-2</v>
      </c>
      <c r="H26" s="40"/>
    </row>
    <row r="27" spans="1:8" ht="12.95" customHeight="1">
      <c r="A27" s="14" t="s">
        <v>122</v>
      </c>
      <c r="B27" s="10" t="s">
        <v>123</v>
      </c>
      <c r="C27" s="15" t="s">
        <v>124</v>
      </c>
      <c r="D27" s="12" t="s">
        <v>14</v>
      </c>
      <c r="E27" s="16">
        <v>15000</v>
      </c>
      <c r="F27" s="17">
        <v>79.06</v>
      </c>
      <c r="G27" s="18">
        <v>1.5299999999999999E-2</v>
      </c>
      <c r="H27" s="40"/>
    </row>
    <row r="28" spans="1:8" ht="12.95" customHeight="1">
      <c r="A28" s="14" t="s">
        <v>31</v>
      </c>
      <c r="B28" s="10" t="s">
        <v>32</v>
      </c>
      <c r="C28" s="15" t="s">
        <v>33</v>
      </c>
      <c r="D28" s="12" t="s">
        <v>34</v>
      </c>
      <c r="E28" s="16">
        <v>65000</v>
      </c>
      <c r="F28" s="17">
        <v>77.81</v>
      </c>
      <c r="G28" s="18">
        <v>1.5100000000000001E-2</v>
      </c>
      <c r="H28" s="40"/>
    </row>
    <row r="29" spans="1:8" ht="12.95" customHeight="1">
      <c r="A29" s="14" t="s">
        <v>103</v>
      </c>
      <c r="B29" s="10" t="s">
        <v>104</v>
      </c>
      <c r="C29" s="15" t="s">
        <v>105</v>
      </c>
      <c r="D29" s="12" t="s">
        <v>18</v>
      </c>
      <c r="E29" s="16">
        <v>50000</v>
      </c>
      <c r="F29" s="17">
        <v>77.599999999999994</v>
      </c>
      <c r="G29" s="18">
        <v>1.4999999999999999E-2</v>
      </c>
      <c r="H29" s="40"/>
    </row>
    <row r="30" spans="1:8" ht="12.95" customHeight="1">
      <c r="A30" s="14" t="s">
        <v>1137</v>
      </c>
      <c r="B30" s="10" t="s">
        <v>1138</v>
      </c>
      <c r="C30" s="15" t="s">
        <v>1139</v>
      </c>
      <c r="D30" s="12" t="s">
        <v>84</v>
      </c>
      <c r="E30" s="16">
        <v>10000</v>
      </c>
      <c r="F30" s="17">
        <v>75.36</v>
      </c>
      <c r="G30" s="18">
        <v>1.46E-2</v>
      </c>
      <c r="H30" s="40"/>
    </row>
    <row r="31" spans="1:8" ht="12.95" customHeight="1">
      <c r="A31" s="14" t="s">
        <v>119</v>
      </c>
      <c r="B31" s="10" t="s">
        <v>120</v>
      </c>
      <c r="C31" s="15" t="s">
        <v>121</v>
      </c>
      <c r="D31" s="12" t="s">
        <v>14</v>
      </c>
      <c r="E31" s="16">
        <v>5000</v>
      </c>
      <c r="F31" s="17">
        <v>75.22</v>
      </c>
      <c r="G31" s="18">
        <v>1.46E-2</v>
      </c>
      <c r="H31" s="40"/>
    </row>
    <row r="32" spans="1:8" ht="12.95" customHeight="1">
      <c r="A32" s="14" t="s">
        <v>153</v>
      </c>
      <c r="B32" s="10" t="s">
        <v>154</v>
      </c>
      <c r="C32" s="15" t="s">
        <v>155</v>
      </c>
      <c r="D32" s="12" t="s">
        <v>34</v>
      </c>
      <c r="E32" s="16">
        <v>1000</v>
      </c>
      <c r="F32" s="17">
        <v>70.680000000000007</v>
      </c>
      <c r="G32" s="18">
        <v>1.37E-2</v>
      </c>
      <c r="H32" s="40"/>
    </row>
    <row r="33" spans="1:8" ht="12.95" customHeight="1">
      <c r="A33" s="14" t="s">
        <v>1158</v>
      </c>
      <c r="B33" s="10" t="s">
        <v>1159</v>
      </c>
      <c r="C33" s="15" t="s">
        <v>1160</v>
      </c>
      <c r="D33" s="12" t="s">
        <v>84</v>
      </c>
      <c r="E33" s="16">
        <v>7000</v>
      </c>
      <c r="F33" s="17">
        <v>67.989999999999995</v>
      </c>
      <c r="G33" s="18">
        <v>1.32E-2</v>
      </c>
      <c r="H33" s="40"/>
    </row>
    <row r="34" spans="1:8" ht="12.95" customHeight="1">
      <c r="A34" s="14" t="s">
        <v>362</v>
      </c>
      <c r="B34" s="10" t="s">
        <v>363</v>
      </c>
      <c r="C34" s="15" t="s">
        <v>364</v>
      </c>
      <c r="D34" s="12" t="s">
        <v>26</v>
      </c>
      <c r="E34" s="16">
        <v>10000</v>
      </c>
      <c r="F34" s="17">
        <v>65.569999999999993</v>
      </c>
      <c r="G34" s="18">
        <v>1.2699999999999999E-2</v>
      </c>
      <c r="H34" s="40"/>
    </row>
    <row r="35" spans="1:8" ht="12.95" customHeight="1">
      <c r="A35" s="14" t="s">
        <v>3048</v>
      </c>
      <c r="B35" s="10" t="s">
        <v>3049</v>
      </c>
      <c r="C35" s="15" t="s">
        <v>3050</v>
      </c>
      <c r="D35" s="12" t="s">
        <v>14</v>
      </c>
      <c r="E35" s="16">
        <v>10000</v>
      </c>
      <c r="F35" s="17">
        <v>59.5</v>
      </c>
      <c r="G35" s="18">
        <v>1.15E-2</v>
      </c>
      <c r="H35" s="40"/>
    </row>
    <row r="36" spans="1:8" ht="12.95" customHeight="1">
      <c r="A36" s="14" t="s">
        <v>3119</v>
      </c>
      <c r="B36" s="10" t="s">
        <v>3120</v>
      </c>
      <c r="C36" s="15" t="s">
        <v>3121</v>
      </c>
      <c r="D36" s="12" t="s">
        <v>22</v>
      </c>
      <c r="E36" s="16">
        <v>10000</v>
      </c>
      <c r="F36" s="17">
        <v>59.31</v>
      </c>
      <c r="G36" s="18">
        <v>1.15E-2</v>
      </c>
      <c r="H36" s="40"/>
    </row>
    <row r="37" spans="1:8" ht="12.95" customHeight="1">
      <c r="A37" s="14" t="s">
        <v>437</v>
      </c>
      <c r="B37" s="10" t="s">
        <v>438</v>
      </c>
      <c r="C37" s="15" t="s">
        <v>439</v>
      </c>
      <c r="D37" s="12" t="s">
        <v>14</v>
      </c>
      <c r="E37" s="16">
        <v>1500</v>
      </c>
      <c r="F37" s="17">
        <v>47.15</v>
      </c>
      <c r="G37" s="18">
        <v>9.1000000000000004E-3</v>
      </c>
      <c r="H37" s="40"/>
    </row>
    <row r="38" spans="1:8" ht="12.95" customHeight="1">
      <c r="A38" s="14" t="s">
        <v>423</v>
      </c>
      <c r="B38" s="10" t="s">
        <v>424</v>
      </c>
      <c r="C38" s="15" t="s">
        <v>425</v>
      </c>
      <c r="D38" s="12" t="s">
        <v>34</v>
      </c>
      <c r="E38" s="16">
        <v>5000</v>
      </c>
      <c r="F38" s="17">
        <v>22.93</v>
      </c>
      <c r="G38" s="18">
        <v>4.4000000000000003E-3</v>
      </c>
      <c r="H38" s="40"/>
    </row>
    <row r="39" spans="1:8" ht="12.95" customHeight="1">
      <c r="A39" s="3"/>
      <c r="B39" s="20"/>
      <c r="C39" s="21" t="s">
        <v>297</v>
      </c>
      <c r="D39" s="21"/>
      <c r="E39" s="21"/>
      <c r="F39" s="22">
        <v>4627.51</v>
      </c>
      <c r="G39" s="23">
        <v>0.89610000000000001</v>
      </c>
      <c r="H39" s="24"/>
    </row>
    <row r="40" spans="1:8" ht="12.95" customHeight="1">
      <c r="A40" s="3"/>
      <c r="B40" s="26"/>
      <c r="C40" s="11" t="s">
        <v>298</v>
      </c>
      <c r="D40" s="27"/>
      <c r="E40" s="27"/>
      <c r="F40" s="38" t="s">
        <v>475</v>
      </c>
      <c r="G40" s="38" t="s">
        <v>475</v>
      </c>
      <c r="H40" s="39" t="s">
        <v>475</v>
      </c>
    </row>
    <row r="41" spans="1:8" ht="12.95" customHeight="1">
      <c r="A41" s="3"/>
      <c r="B41" s="26"/>
      <c r="C41" s="21" t="s">
        <v>297</v>
      </c>
      <c r="D41" s="27"/>
      <c r="E41" s="27"/>
      <c r="F41" s="38" t="s">
        <v>475</v>
      </c>
      <c r="G41" s="38" t="s">
        <v>475</v>
      </c>
      <c r="H41" s="39" t="s">
        <v>475</v>
      </c>
    </row>
    <row r="42" spans="1:8" ht="12.95" customHeight="1">
      <c r="A42" s="3"/>
      <c r="B42" s="26"/>
      <c r="C42" s="21" t="s">
        <v>303</v>
      </c>
      <c r="D42" s="27"/>
      <c r="E42" s="28"/>
      <c r="F42" s="29">
        <v>4627.51</v>
      </c>
      <c r="G42" s="30">
        <v>0.89610000000000001</v>
      </c>
      <c r="H42" s="31"/>
    </row>
    <row r="43" spans="1:8" ht="12.95" customHeight="1">
      <c r="A43" s="3"/>
      <c r="B43" s="10"/>
      <c r="C43" s="11" t="s">
        <v>304</v>
      </c>
      <c r="D43" s="12"/>
      <c r="E43" s="12"/>
      <c r="F43" s="12"/>
      <c r="G43" s="12"/>
      <c r="H43" s="13"/>
    </row>
    <row r="44" spans="1:8" ht="12.95" customHeight="1">
      <c r="A44" s="3"/>
      <c r="B44" s="10"/>
      <c r="C44" s="11" t="s">
        <v>5141</v>
      </c>
      <c r="D44" s="12"/>
      <c r="E44" s="12"/>
      <c r="F44" s="12"/>
      <c r="G44" s="12"/>
      <c r="H44" s="13"/>
    </row>
    <row r="45" spans="1:8" ht="12.95" customHeight="1">
      <c r="A45" s="4"/>
      <c r="B45" s="10"/>
      <c r="C45" s="15" t="s">
        <v>5142</v>
      </c>
      <c r="D45" s="12"/>
      <c r="E45" s="25"/>
      <c r="F45" s="17">
        <v>547.45000000000005</v>
      </c>
      <c r="G45" s="18">
        <v>0.1061</v>
      </c>
      <c r="H45" s="40"/>
    </row>
    <row r="46" spans="1:8" ht="12.95" customHeight="1">
      <c r="A46" s="3"/>
      <c r="B46" s="26"/>
      <c r="C46" s="21" t="s">
        <v>303</v>
      </c>
      <c r="D46" s="27"/>
      <c r="E46" s="28"/>
      <c r="F46" s="29">
        <v>547.45000000000005</v>
      </c>
      <c r="G46" s="30">
        <v>0.1061</v>
      </c>
      <c r="H46" s="31"/>
    </row>
    <row r="47" spans="1:8" ht="12.95" customHeight="1">
      <c r="A47" s="3"/>
      <c r="B47" s="26"/>
      <c r="C47" s="21" t="s">
        <v>317</v>
      </c>
      <c r="D47" s="27"/>
      <c r="E47" s="12"/>
      <c r="F47" s="29">
        <v>-12.79</v>
      </c>
      <c r="G47" s="30">
        <v>-2.2000000000000001E-3</v>
      </c>
      <c r="H47" s="31"/>
    </row>
    <row r="48" spans="1:8" ht="12.95" customHeight="1">
      <c r="A48" s="3"/>
      <c r="B48" s="32"/>
      <c r="C48" s="33" t="s">
        <v>318</v>
      </c>
      <c r="D48" s="34"/>
      <c r="E48" s="34"/>
      <c r="F48" s="35">
        <v>5162.1723051999998</v>
      </c>
      <c r="G48" s="36">
        <v>1</v>
      </c>
      <c r="H48" s="37"/>
    </row>
    <row r="49" spans="1:8" ht="12.95" customHeight="1">
      <c r="A49" s="3"/>
      <c r="B49" s="3"/>
      <c r="C49" s="4"/>
      <c r="D49" s="3"/>
      <c r="E49" s="3"/>
      <c r="F49" s="3"/>
      <c r="G49" s="3"/>
      <c r="H49" s="3"/>
    </row>
    <row r="50" spans="1:8" ht="12.95" customHeight="1">
      <c r="A50" s="3"/>
      <c r="B50" s="3"/>
      <c r="C50" s="2"/>
      <c r="D50" s="3"/>
      <c r="E50" s="3"/>
      <c r="F50" s="3"/>
      <c r="G50" s="3"/>
      <c r="H50" s="3"/>
    </row>
    <row r="51" spans="1:8" ht="12.95" customHeight="1">
      <c r="A51" s="3"/>
      <c r="B51" s="3"/>
      <c r="C51" s="2"/>
      <c r="D51" s="3"/>
      <c r="E51" s="3"/>
      <c r="F51" s="3"/>
      <c r="G51" s="3"/>
      <c r="H51" s="3"/>
    </row>
    <row r="52" spans="1:8" ht="12.95" customHeight="1">
      <c r="A52" s="3"/>
      <c r="B52" s="3"/>
      <c r="C52" s="2"/>
      <c r="D52" s="3"/>
      <c r="E52" s="3"/>
      <c r="F52" s="3"/>
      <c r="G52" s="3"/>
      <c r="H52" s="3"/>
    </row>
    <row r="53" spans="1:8">
      <c r="F53" s="71" t="s">
        <v>5506</v>
      </c>
    </row>
    <row r="54" spans="1:8">
      <c r="B54" s="71" t="s">
        <v>5486</v>
      </c>
      <c r="F54" s="71" t="s">
        <v>5488</v>
      </c>
    </row>
  </sheetData>
  <mergeCells count="2">
    <mergeCell ref="B1:C1"/>
    <mergeCell ref="B2:C2"/>
  </mergeCells>
  <hyperlinks>
    <hyperlink ref="H1" location="Index" display="Index" xr:uid="{4DD2B65A-9A1A-47EE-BB2A-A7FD4C4EFD41}"/>
  </hyperlinks>
  <pageMargins left="0" right="0" top="0" bottom="0" header="0" footer="0"/>
  <pageSetup orientation="portrait"/>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outlinePr summaryBelow="0"/>
  </sheetPr>
  <dimension ref="A1:H34"/>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3575</v>
      </c>
      <c r="B1" s="210" t="s">
        <v>5063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3576</v>
      </c>
      <c r="B8" s="10" t="s">
        <v>3577</v>
      </c>
      <c r="C8" s="15" t="s">
        <v>3578</v>
      </c>
      <c r="D8" s="12" t="s">
        <v>1189</v>
      </c>
      <c r="E8" s="16">
        <v>52</v>
      </c>
      <c r="F8" s="17">
        <v>520.28</v>
      </c>
      <c r="G8" s="18">
        <v>3.1699999999999999E-2</v>
      </c>
      <c r="H8" s="40">
        <v>5.8948E-2</v>
      </c>
    </row>
    <row r="9" spans="1:8" ht="12.95" customHeight="1">
      <c r="A9" s="14" t="s">
        <v>1024</v>
      </c>
      <c r="B9" s="10" t="s">
        <v>1025</v>
      </c>
      <c r="C9" s="15" t="s">
        <v>1026</v>
      </c>
      <c r="D9" s="12" t="s">
        <v>516</v>
      </c>
      <c r="E9" s="16">
        <v>13</v>
      </c>
      <c r="F9" s="17">
        <v>130.13999999999999</v>
      </c>
      <c r="G9" s="18">
        <v>7.9000000000000008E-3</v>
      </c>
      <c r="H9" s="40">
        <v>3.3985000000000001E-2</v>
      </c>
    </row>
    <row r="10" spans="1:8" ht="12.95" customHeight="1">
      <c r="A10" s="14" t="s">
        <v>3579</v>
      </c>
      <c r="B10" s="10" t="s">
        <v>3580</v>
      </c>
      <c r="C10" s="15" t="s">
        <v>3581</v>
      </c>
      <c r="D10" s="12" t="s">
        <v>516</v>
      </c>
      <c r="E10" s="16">
        <v>1</v>
      </c>
      <c r="F10" s="17">
        <v>10</v>
      </c>
      <c r="G10" s="18">
        <v>5.9999999999999995E-4</v>
      </c>
      <c r="H10" s="40">
        <v>3.4257000000000003E-2</v>
      </c>
    </row>
    <row r="11" spans="1:8" ht="12.95" customHeight="1">
      <c r="A11" s="3"/>
      <c r="B11" s="10"/>
      <c r="C11" s="11" t="s">
        <v>716</v>
      </c>
      <c r="D11" s="12"/>
      <c r="E11" s="12"/>
      <c r="F11" s="12"/>
      <c r="G11" s="12"/>
      <c r="H11" s="13"/>
    </row>
    <row r="12" spans="1:8" ht="12.95" customHeight="1">
      <c r="A12" s="14" t="s">
        <v>3582</v>
      </c>
      <c r="B12" s="10" t="s">
        <v>3583</v>
      </c>
      <c r="C12" s="15" t="s">
        <v>3584</v>
      </c>
      <c r="D12" s="12" t="s">
        <v>849</v>
      </c>
      <c r="E12" s="16">
        <v>150</v>
      </c>
      <c r="F12" s="17">
        <v>2101.37</v>
      </c>
      <c r="G12" s="18">
        <v>0.12820000000000001</v>
      </c>
      <c r="H12" s="40">
        <v>6.2993999999999994E-2</v>
      </c>
    </row>
    <row r="13" spans="1:8" ht="12.95" customHeight="1">
      <c r="A13" s="3"/>
      <c r="B13" s="20"/>
      <c r="C13" s="21" t="s">
        <v>297</v>
      </c>
      <c r="D13" s="21"/>
      <c r="E13" s="21"/>
      <c r="F13" s="22">
        <v>2761.79</v>
      </c>
      <c r="G13" s="23">
        <v>0.16839999999999999</v>
      </c>
      <c r="H13" s="24"/>
    </row>
    <row r="14" spans="1:8" ht="12.95" customHeight="1">
      <c r="A14" s="3"/>
      <c r="B14" s="10"/>
      <c r="C14" s="11" t="s">
        <v>720</v>
      </c>
      <c r="D14" s="27"/>
      <c r="E14" s="27"/>
      <c r="F14" s="38" t="s">
        <v>475</v>
      </c>
      <c r="G14" s="38" t="s">
        <v>475</v>
      </c>
      <c r="H14" s="39" t="s">
        <v>475</v>
      </c>
    </row>
    <row r="15" spans="1:8" ht="12.95" customHeight="1">
      <c r="A15" s="3"/>
      <c r="B15" s="26"/>
      <c r="C15" s="20" t="s">
        <v>297</v>
      </c>
      <c r="D15" s="27"/>
      <c r="E15" s="27"/>
      <c r="F15" s="38" t="s">
        <v>475</v>
      </c>
      <c r="G15" s="38" t="s">
        <v>475</v>
      </c>
      <c r="H15" s="39" t="s">
        <v>475</v>
      </c>
    </row>
    <row r="16" spans="1:8" ht="12.95" customHeight="1">
      <c r="A16" s="46"/>
      <c r="B16" s="47"/>
      <c r="C16" s="48" t="s">
        <v>721</v>
      </c>
      <c r="D16" s="49"/>
      <c r="E16" s="49"/>
      <c r="F16" s="49"/>
      <c r="G16" s="50"/>
      <c r="H16" s="51"/>
    </row>
    <row r="17" spans="1:8" ht="12.95" customHeight="1">
      <c r="B17" s="52"/>
      <c r="C17" s="53" t="s">
        <v>297</v>
      </c>
      <c r="D17" s="53"/>
      <c r="E17" s="53"/>
      <c r="F17" s="54" t="s">
        <v>475</v>
      </c>
      <c r="G17" s="55" t="s">
        <v>475</v>
      </c>
      <c r="H17" s="51"/>
    </row>
    <row r="18" spans="1:8" ht="12.95" customHeight="1">
      <c r="A18" s="3"/>
      <c r="B18" s="26"/>
      <c r="C18" s="21" t="s">
        <v>303</v>
      </c>
      <c r="D18" s="27"/>
      <c r="E18" s="28"/>
      <c r="F18" s="29">
        <v>2761.79</v>
      </c>
      <c r="G18" s="30">
        <v>0.16839999999999999</v>
      </c>
      <c r="H18" s="31"/>
    </row>
    <row r="19" spans="1:8" ht="12.95" customHeight="1">
      <c r="A19" s="3"/>
      <c r="B19" s="10"/>
      <c r="C19" s="11" t="s">
        <v>304</v>
      </c>
      <c r="D19" s="12"/>
      <c r="E19" s="12"/>
      <c r="F19" s="12"/>
      <c r="G19" s="12"/>
      <c r="H19" s="13"/>
    </row>
    <row r="20" spans="1:8" ht="12.95" customHeight="1">
      <c r="A20" s="3"/>
      <c r="B20" s="10"/>
      <c r="C20" s="11" t="s">
        <v>5141</v>
      </c>
      <c r="D20" s="12"/>
      <c r="E20" s="12"/>
      <c r="F20" s="12"/>
      <c r="G20" s="12"/>
      <c r="H20" s="13"/>
    </row>
    <row r="21" spans="1:8" ht="12.95" customHeight="1">
      <c r="A21" s="4"/>
      <c r="B21" s="10"/>
      <c r="C21" s="15" t="s">
        <v>5142</v>
      </c>
      <c r="D21" s="12"/>
      <c r="E21" s="25"/>
      <c r="F21" s="17">
        <v>990.18</v>
      </c>
      <c r="G21" s="18">
        <v>6.0400000000000002E-2</v>
      </c>
      <c r="H21" s="40"/>
    </row>
    <row r="22" spans="1:8" ht="12.95" customHeight="1">
      <c r="A22" s="3"/>
      <c r="B22" s="26"/>
      <c r="C22" s="21" t="s">
        <v>303</v>
      </c>
      <c r="D22" s="27"/>
      <c r="E22" s="28"/>
      <c r="F22" s="29">
        <v>990.18</v>
      </c>
      <c r="G22" s="30">
        <v>6.0400000000000002E-2</v>
      </c>
      <c r="H22" s="31"/>
    </row>
    <row r="23" spans="1:8" ht="12.95" customHeight="1">
      <c r="A23" s="3"/>
      <c r="B23" s="10"/>
      <c r="C23" s="11" t="s">
        <v>2736</v>
      </c>
      <c r="D23" s="12"/>
      <c r="E23" s="12"/>
      <c r="F23" s="12"/>
      <c r="G23" s="12"/>
      <c r="H23" s="13"/>
    </row>
    <row r="24" spans="1:8" ht="12.95" customHeight="1">
      <c r="A24" s="14" t="s">
        <v>2737</v>
      </c>
      <c r="B24" s="10" t="s">
        <v>2738</v>
      </c>
      <c r="C24" s="15" t="s">
        <v>2739</v>
      </c>
      <c r="D24" s="12"/>
      <c r="E24" s="41">
        <v>244573.54500000001</v>
      </c>
      <c r="F24" s="17">
        <v>12584.55</v>
      </c>
      <c r="G24" s="18">
        <v>0.76770000000000005</v>
      </c>
      <c r="H24" s="40"/>
    </row>
    <row r="25" spans="1:8" ht="12.95" customHeight="1">
      <c r="A25" s="3"/>
      <c r="B25" s="26"/>
      <c r="C25" s="21" t="s">
        <v>303</v>
      </c>
      <c r="D25" s="27"/>
      <c r="E25" s="28"/>
      <c r="F25" s="29">
        <v>12584.55</v>
      </c>
      <c r="G25" s="30">
        <v>0.76770000000000005</v>
      </c>
      <c r="H25" s="31"/>
    </row>
    <row r="26" spans="1:8" ht="12.95" customHeight="1">
      <c r="A26" s="3"/>
      <c r="B26" s="26"/>
      <c r="C26" s="21" t="s">
        <v>317</v>
      </c>
      <c r="D26" s="27"/>
      <c r="E26" s="12"/>
      <c r="F26" s="29">
        <v>56.51</v>
      </c>
      <c r="G26" s="30">
        <v>3.5000000000000001E-3</v>
      </c>
      <c r="H26" s="31"/>
    </row>
    <row r="27" spans="1:8" ht="12.95" customHeight="1">
      <c r="A27" s="3"/>
      <c r="B27" s="32"/>
      <c r="C27" s="33" t="s">
        <v>318</v>
      </c>
      <c r="D27" s="34"/>
      <c r="E27" s="34"/>
      <c r="F27" s="35">
        <v>16393.027561131203</v>
      </c>
      <c r="G27" s="36">
        <v>1</v>
      </c>
      <c r="H27" s="37"/>
    </row>
    <row r="28" spans="1:8" ht="12.95" customHeight="1">
      <c r="A28" s="3"/>
      <c r="B28" s="3"/>
      <c r="C28" s="4"/>
      <c r="D28" s="3"/>
      <c r="E28" s="3"/>
      <c r="F28" s="3"/>
      <c r="G28" s="3"/>
      <c r="H28" s="3"/>
    </row>
    <row r="29" spans="1:8" ht="12.95" customHeight="1">
      <c r="A29" s="3"/>
      <c r="B29" s="3"/>
      <c r="C29" s="2"/>
      <c r="D29" s="3"/>
      <c r="E29" s="3"/>
      <c r="F29" s="3"/>
      <c r="G29" s="3"/>
      <c r="H29" s="3"/>
    </row>
    <row r="30" spans="1:8" ht="12.95" customHeight="1">
      <c r="A30" s="3"/>
      <c r="B30" s="3"/>
      <c r="C30" s="2" t="s">
        <v>5145</v>
      </c>
      <c r="D30" s="3"/>
      <c r="E30" s="3"/>
      <c r="F30" s="3"/>
      <c r="G30" s="3"/>
      <c r="H30" s="3"/>
    </row>
    <row r="31" spans="1:8" ht="12.95" customHeight="1">
      <c r="A31" s="3"/>
      <c r="B31" s="3"/>
      <c r="C31" s="2"/>
      <c r="D31" s="3"/>
      <c r="E31" s="3"/>
      <c r="F31" s="3"/>
      <c r="G31" s="3"/>
      <c r="H31" s="3"/>
    </row>
    <row r="32" spans="1:8" ht="12.95" customHeight="1">
      <c r="A32" s="3"/>
      <c r="B32" s="3"/>
      <c r="C32" s="2"/>
      <c r="D32" s="3"/>
      <c r="E32" s="3"/>
      <c r="F32" s="3"/>
      <c r="G32" s="3"/>
      <c r="H32" s="3"/>
    </row>
    <row r="33" spans="2:6">
      <c r="F33" s="71" t="s">
        <v>5526</v>
      </c>
    </row>
    <row r="34" spans="2:6">
      <c r="B34" s="71" t="s">
        <v>5486</v>
      </c>
      <c r="F34" s="71" t="s">
        <v>5488</v>
      </c>
    </row>
  </sheetData>
  <mergeCells count="2">
    <mergeCell ref="B1:C1"/>
    <mergeCell ref="B2:C2"/>
  </mergeCells>
  <hyperlinks>
    <hyperlink ref="H1" location="Index" display="Index" xr:uid="{710A7C7B-9C6E-421E-AB1B-FC37520066E9}"/>
  </hyperlinks>
  <pageMargins left="0" right="0" top="0" bottom="0" header="0" footer="0"/>
  <pageSetup orientation="portrait"/>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4">
    <outlinePr summaryBelow="0"/>
  </sheetPr>
  <dimension ref="A1:H3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3585</v>
      </c>
      <c r="B1" s="210" t="s">
        <v>5064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2544</v>
      </c>
      <c r="B8" s="10" t="s">
        <v>2545</v>
      </c>
      <c r="C8" s="15" t="s">
        <v>503</v>
      </c>
      <c r="D8" s="12" t="s">
        <v>491</v>
      </c>
      <c r="E8" s="16">
        <v>22650000</v>
      </c>
      <c r="F8" s="17">
        <v>22946.87</v>
      </c>
      <c r="G8" s="18">
        <v>0.36549999999999999</v>
      </c>
      <c r="H8" s="40">
        <v>3.7897E-2</v>
      </c>
    </row>
    <row r="9" spans="1:8" ht="12.95" customHeight="1">
      <c r="A9" s="14" t="s">
        <v>2542</v>
      </c>
      <c r="B9" s="10" t="s">
        <v>2543</v>
      </c>
      <c r="C9" s="15" t="s">
        <v>497</v>
      </c>
      <c r="D9" s="12" t="s">
        <v>491</v>
      </c>
      <c r="E9" s="16">
        <v>19090000</v>
      </c>
      <c r="F9" s="17">
        <v>19365.72</v>
      </c>
      <c r="G9" s="18">
        <v>0.30840000000000001</v>
      </c>
      <c r="H9" s="40">
        <v>3.7551000000000001E-2</v>
      </c>
    </row>
    <row r="10" spans="1:8" ht="12.95" customHeight="1">
      <c r="A10" s="14" t="s">
        <v>3586</v>
      </c>
      <c r="B10" s="10" t="s">
        <v>3587</v>
      </c>
      <c r="C10" s="15" t="s">
        <v>497</v>
      </c>
      <c r="D10" s="12" t="s">
        <v>491</v>
      </c>
      <c r="E10" s="16">
        <v>8830000</v>
      </c>
      <c r="F10" s="17">
        <v>8956.52</v>
      </c>
      <c r="G10" s="18">
        <v>0.14269999999999999</v>
      </c>
      <c r="H10" s="40">
        <v>3.7810999999999997E-2</v>
      </c>
    </row>
    <row r="11" spans="1:8" ht="12.95" customHeight="1">
      <c r="A11" s="14" t="s">
        <v>3588</v>
      </c>
      <c r="B11" s="10" t="s">
        <v>3589</v>
      </c>
      <c r="C11" s="15" t="s">
        <v>3590</v>
      </c>
      <c r="D11" s="12" t="s">
        <v>491</v>
      </c>
      <c r="E11" s="16">
        <v>2103200</v>
      </c>
      <c r="F11" s="17">
        <v>2135.75</v>
      </c>
      <c r="G11" s="18">
        <v>3.4000000000000002E-2</v>
      </c>
      <c r="H11" s="40">
        <v>3.7886999999999997E-2</v>
      </c>
    </row>
    <row r="12" spans="1:8" ht="12.95" customHeight="1">
      <c r="A12" s="14" t="s">
        <v>3591</v>
      </c>
      <c r="B12" s="10" t="s">
        <v>3592</v>
      </c>
      <c r="C12" s="15" t="s">
        <v>3593</v>
      </c>
      <c r="D12" s="12" t="s">
        <v>491</v>
      </c>
      <c r="E12" s="16">
        <v>2000000</v>
      </c>
      <c r="F12" s="17">
        <v>2030.48</v>
      </c>
      <c r="G12" s="18">
        <v>3.2300000000000002E-2</v>
      </c>
      <c r="H12" s="40">
        <v>3.7883E-2</v>
      </c>
    </row>
    <row r="13" spans="1:8" ht="12.95" customHeight="1">
      <c r="A13" s="14" t="s">
        <v>3594</v>
      </c>
      <c r="B13" s="10" t="s">
        <v>3595</v>
      </c>
      <c r="C13" s="15" t="s">
        <v>3596</v>
      </c>
      <c r="D13" s="12" t="s">
        <v>491</v>
      </c>
      <c r="E13" s="16">
        <v>1735000</v>
      </c>
      <c r="F13" s="17">
        <v>1740.88</v>
      </c>
      <c r="G13" s="18">
        <v>2.7699999999999999E-2</v>
      </c>
      <c r="H13" s="40">
        <v>3.7213999999999997E-2</v>
      </c>
    </row>
    <row r="14" spans="1:8" ht="12.95" customHeight="1">
      <c r="A14" s="14" t="s">
        <v>3597</v>
      </c>
      <c r="B14" s="10" t="s">
        <v>3598</v>
      </c>
      <c r="C14" s="15" t="s">
        <v>3599</v>
      </c>
      <c r="D14" s="12" t="s">
        <v>491</v>
      </c>
      <c r="E14" s="16">
        <v>1000000</v>
      </c>
      <c r="F14" s="17">
        <v>1012.18</v>
      </c>
      <c r="G14" s="18">
        <v>1.61E-2</v>
      </c>
      <c r="H14" s="40">
        <v>3.7433000000000001E-2</v>
      </c>
    </row>
    <row r="15" spans="1:8" ht="12.95" customHeight="1">
      <c r="A15" s="14" t="s">
        <v>3600</v>
      </c>
      <c r="B15" s="10" t="s">
        <v>3601</v>
      </c>
      <c r="C15" s="15" t="s">
        <v>3602</v>
      </c>
      <c r="D15" s="12" t="s">
        <v>491</v>
      </c>
      <c r="E15" s="16">
        <v>500000</v>
      </c>
      <c r="F15" s="17">
        <v>506.88</v>
      </c>
      <c r="G15" s="18">
        <v>8.0999999999999996E-3</v>
      </c>
      <c r="H15" s="40">
        <v>3.7151000000000003E-2</v>
      </c>
    </row>
    <row r="16" spans="1:8" ht="12.95" customHeight="1">
      <c r="A16" s="14" t="s">
        <v>3603</v>
      </c>
      <c r="B16" s="10" t="s">
        <v>3604</v>
      </c>
      <c r="C16" s="15" t="s">
        <v>3605</v>
      </c>
      <c r="D16" s="12" t="s">
        <v>491</v>
      </c>
      <c r="E16" s="16">
        <v>500000</v>
      </c>
      <c r="F16" s="17">
        <v>506.86</v>
      </c>
      <c r="G16" s="18">
        <v>8.0999999999999996E-3</v>
      </c>
      <c r="H16" s="40">
        <v>3.7157999999999997E-2</v>
      </c>
    </row>
    <row r="17" spans="1:8" ht="12.95" customHeight="1">
      <c r="A17" s="14" t="s">
        <v>3606</v>
      </c>
      <c r="B17" s="10" t="s">
        <v>3607</v>
      </c>
      <c r="C17" s="15" t="s">
        <v>3608</v>
      </c>
      <c r="D17" s="12" t="s">
        <v>491</v>
      </c>
      <c r="E17" s="16">
        <v>140000</v>
      </c>
      <c r="F17" s="17">
        <v>141.59</v>
      </c>
      <c r="G17" s="18">
        <v>2.3E-3</v>
      </c>
      <c r="H17" s="40">
        <v>3.6749999999999998E-2</v>
      </c>
    </row>
    <row r="18" spans="1:8" ht="12.95" customHeight="1">
      <c r="A18" s="14" t="s">
        <v>3609</v>
      </c>
      <c r="B18" s="10" t="s">
        <v>3610</v>
      </c>
      <c r="C18" s="15" t="s">
        <v>2166</v>
      </c>
      <c r="D18" s="12" t="s">
        <v>491</v>
      </c>
      <c r="E18" s="16">
        <v>50000</v>
      </c>
      <c r="F18" s="17">
        <v>50.77</v>
      </c>
      <c r="G18" s="18">
        <v>8.0000000000000004E-4</v>
      </c>
      <c r="H18" s="40">
        <v>3.7884000000000001E-2</v>
      </c>
    </row>
    <row r="19" spans="1:8" ht="12.95" customHeight="1">
      <c r="A19" s="3"/>
      <c r="B19" s="20"/>
      <c r="C19" s="21" t="s">
        <v>297</v>
      </c>
      <c r="D19" s="21"/>
      <c r="E19" s="21"/>
      <c r="F19" s="22">
        <v>59394.5</v>
      </c>
      <c r="G19" s="23">
        <v>0.94599999999999995</v>
      </c>
      <c r="H19" s="24"/>
    </row>
    <row r="20" spans="1:8" ht="12.95" customHeight="1">
      <c r="A20" s="3"/>
      <c r="B20" s="10"/>
      <c r="C20" s="11" t="s">
        <v>720</v>
      </c>
      <c r="D20" s="27"/>
      <c r="E20" s="27"/>
      <c r="F20" s="38" t="s">
        <v>475</v>
      </c>
      <c r="G20" s="38" t="s">
        <v>475</v>
      </c>
      <c r="H20" s="39" t="s">
        <v>475</v>
      </c>
    </row>
    <row r="21" spans="1:8" ht="12.95" customHeight="1">
      <c r="A21" s="3"/>
      <c r="B21" s="26"/>
      <c r="C21" s="20" t="s">
        <v>297</v>
      </c>
      <c r="D21" s="27"/>
      <c r="E21" s="27"/>
      <c r="F21" s="38" t="s">
        <v>475</v>
      </c>
      <c r="G21" s="38" t="s">
        <v>475</v>
      </c>
      <c r="H21" s="39" t="s">
        <v>475</v>
      </c>
    </row>
    <row r="22" spans="1:8" ht="12.95" customHeight="1">
      <c r="A22" s="46"/>
      <c r="B22" s="47"/>
      <c r="C22" s="48" t="s">
        <v>721</v>
      </c>
      <c r="D22" s="49"/>
      <c r="E22" s="49"/>
      <c r="F22" s="49"/>
      <c r="G22" s="50"/>
      <c r="H22" s="51"/>
    </row>
    <row r="23" spans="1:8" ht="12.95" customHeight="1">
      <c r="B23" s="52"/>
      <c r="C23" s="53" t="s">
        <v>297</v>
      </c>
      <c r="D23" s="53"/>
      <c r="E23" s="53"/>
      <c r="F23" s="54" t="s">
        <v>475</v>
      </c>
      <c r="G23" s="55" t="s">
        <v>475</v>
      </c>
      <c r="H23" s="51"/>
    </row>
    <row r="24" spans="1:8" ht="12.95" customHeight="1">
      <c r="A24" s="3"/>
      <c r="B24" s="26"/>
      <c r="C24" s="21" t="s">
        <v>303</v>
      </c>
      <c r="D24" s="27"/>
      <c r="E24" s="28"/>
      <c r="F24" s="29">
        <v>59394.5</v>
      </c>
      <c r="G24" s="30">
        <v>0.94599999999999995</v>
      </c>
      <c r="H24" s="31"/>
    </row>
    <row r="25" spans="1:8" ht="12.95" customHeight="1">
      <c r="A25" s="3"/>
      <c r="B25" s="10"/>
      <c r="C25" s="11" t="s">
        <v>304</v>
      </c>
      <c r="D25" s="12"/>
      <c r="E25" s="12"/>
      <c r="F25" s="12"/>
      <c r="G25" s="12"/>
      <c r="H25" s="13"/>
    </row>
    <row r="26" spans="1:8" ht="12.95" customHeight="1">
      <c r="A26" s="3"/>
      <c r="B26" s="10"/>
      <c r="C26" s="11" t="s">
        <v>5141</v>
      </c>
      <c r="D26" s="12"/>
      <c r="E26" s="12"/>
      <c r="F26" s="12"/>
      <c r="G26" s="12"/>
      <c r="H26" s="13"/>
    </row>
    <row r="27" spans="1:8" ht="12.95" customHeight="1">
      <c r="A27" s="4"/>
      <c r="B27" s="10"/>
      <c r="C27" s="15" t="s">
        <v>5142</v>
      </c>
      <c r="D27" s="12"/>
      <c r="E27" s="25"/>
      <c r="F27" s="17">
        <v>2450.29</v>
      </c>
      <c r="G27" s="18">
        <v>3.9E-2</v>
      </c>
      <c r="H27" s="40"/>
    </row>
    <row r="28" spans="1:8" ht="12.95" customHeight="1">
      <c r="A28" s="3"/>
      <c r="B28" s="26"/>
      <c r="C28" s="21" t="s">
        <v>303</v>
      </c>
      <c r="D28" s="27"/>
      <c r="E28" s="28"/>
      <c r="F28" s="29">
        <v>2450.29</v>
      </c>
      <c r="G28" s="30">
        <v>3.9E-2</v>
      </c>
      <c r="H28" s="31"/>
    </row>
    <row r="29" spans="1:8" ht="12.95" customHeight="1">
      <c r="A29" s="3"/>
      <c r="B29" s="26"/>
      <c r="C29" s="21" t="s">
        <v>317</v>
      </c>
      <c r="D29" s="27"/>
      <c r="E29" s="12"/>
      <c r="F29" s="29">
        <v>940.41</v>
      </c>
      <c r="G29" s="30">
        <v>1.4999999999999999E-2</v>
      </c>
      <c r="H29" s="31"/>
    </row>
    <row r="30" spans="1:8" ht="12.95" customHeight="1">
      <c r="A30" s="3"/>
      <c r="B30" s="32"/>
      <c r="C30" s="33" t="s">
        <v>318</v>
      </c>
      <c r="D30" s="34"/>
      <c r="E30" s="34"/>
      <c r="F30" s="35">
        <v>62785.195703063669</v>
      </c>
      <c r="G30" s="36">
        <v>1</v>
      </c>
      <c r="H30" s="37"/>
    </row>
    <row r="31" spans="1:8" ht="12.95" customHeight="1">
      <c r="A31" s="3"/>
      <c r="B31" s="3"/>
      <c r="C31" s="4"/>
      <c r="D31" s="3"/>
      <c r="E31" s="3"/>
      <c r="F31" s="3"/>
      <c r="G31" s="3"/>
      <c r="H31" s="3"/>
    </row>
    <row r="32" spans="1:8" ht="12.95" customHeight="1">
      <c r="A32" s="3"/>
      <c r="B32" s="3"/>
      <c r="C32" s="2"/>
      <c r="D32" s="3"/>
      <c r="E32" s="3"/>
      <c r="F32" s="3"/>
      <c r="G32" s="3"/>
      <c r="H32" s="3"/>
    </row>
    <row r="33" spans="1:8" ht="12.95" customHeight="1">
      <c r="A33" s="3"/>
      <c r="B33" s="3"/>
      <c r="C33" s="2"/>
      <c r="D33" s="3"/>
      <c r="E33" s="3"/>
      <c r="F33" s="3"/>
      <c r="G33" s="3"/>
      <c r="H33" s="3"/>
    </row>
    <row r="34" spans="1:8" ht="12.95" customHeight="1">
      <c r="A34" s="3"/>
      <c r="B34" s="3"/>
      <c r="C34" s="2"/>
      <c r="D34" s="3"/>
      <c r="E34" s="3"/>
      <c r="F34" s="3"/>
      <c r="G34" s="3"/>
      <c r="H34" s="3"/>
    </row>
    <row r="35" spans="1:8">
      <c r="F35" s="71" t="s">
        <v>5526</v>
      </c>
    </row>
    <row r="36" spans="1:8">
      <c r="B36" s="71" t="s">
        <v>5486</v>
      </c>
      <c r="F36" s="71" t="s">
        <v>5488</v>
      </c>
    </row>
  </sheetData>
  <mergeCells count="2">
    <mergeCell ref="B1:C1"/>
    <mergeCell ref="B2:C2"/>
  </mergeCells>
  <hyperlinks>
    <hyperlink ref="H1" location="Index" display="Index" xr:uid="{226A446E-15B5-4164-8C27-7C12D64C8333}"/>
  </hyperlinks>
  <pageMargins left="0" right="0" top="0" bottom="0" header="0" footer="0"/>
  <pageSetup orientation="portrait"/>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5">
    <outlinePr summaryBelow="0"/>
  </sheetPr>
  <dimension ref="A1:H5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3611</v>
      </c>
      <c r="B1" s="210" t="s">
        <v>5065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3586</v>
      </c>
      <c r="B8" s="10" t="s">
        <v>3587</v>
      </c>
      <c r="C8" s="15" t="s">
        <v>497</v>
      </c>
      <c r="D8" s="12" t="s">
        <v>491</v>
      </c>
      <c r="E8" s="16">
        <v>5170000</v>
      </c>
      <c r="F8" s="17">
        <v>5244.08</v>
      </c>
      <c r="G8" s="18">
        <v>0.29849999999999999</v>
      </c>
      <c r="H8" s="40">
        <v>3.7810999999999997E-2</v>
      </c>
    </row>
    <row r="9" spans="1:8" ht="12.95" customHeight="1">
      <c r="A9" s="14" t="s">
        <v>2542</v>
      </c>
      <c r="B9" s="10" t="s">
        <v>2543</v>
      </c>
      <c r="C9" s="15" t="s">
        <v>497</v>
      </c>
      <c r="D9" s="12" t="s">
        <v>491</v>
      </c>
      <c r="E9" s="16">
        <v>1510000</v>
      </c>
      <c r="F9" s="17">
        <v>1531.81</v>
      </c>
      <c r="G9" s="18">
        <v>8.72E-2</v>
      </c>
      <c r="H9" s="40">
        <v>3.7551000000000001E-2</v>
      </c>
    </row>
    <row r="10" spans="1:8" ht="12.95" customHeight="1">
      <c r="A10" s="14" t="s">
        <v>3588</v>
      </c>
      <c r="B10" s="10" t="s">
        <v>3589</v>
      </c>
      <c r="C10" s="15" t="s">
        <v>3590</v>
      </c>
      <c r="D10" s="12" t="s">
        <v>491</v>
      </c>
      <c r="E10" s="16">
        <v>420000</v>
      </c>
      <c r="F10" s="17">
        <v>426.5</v>
      </c>
      <c r="G10" s="18">
        <v>2.4299999999999999E-2</v>
      </c>
      <c r="H10" s="40">
        <v>3.7886999999999997E-2</v>
      </c>
    </row>
    <row r="11" spans="1:8" ht="12.95" customHeight="1">
      <c r="A11" s="14" t="s">
        <v>3606</v>
      </c>
      <c r="B11" s="10" t="s">
        <v>3607</v>
      </c>
      <c r="C11" s="15" t="s">
        <v>3608</v>
      </c>
      <c r="D11" s="12" t="s">
        <v>491</v>
      </c>
      <c r="E11" s="16">
        <v>260000</v>
      </c>
      <c r="F11" s="17">
        <v>262.94</v>
      </c>
      <c r="G11" s="18">
        <v>1.4999999999999999E-2</v>
      </c>
      <c r="H11" s="40">
        <v>3.6749999999999998E-2</v>
      </c>
    </row>
    <row r="12" spans="1:8" ht="12.95" customHeight="1">
      <c r="A12" s="14" t="s">
        <v>3591</v>
      </c>
      <c r="B12" s="10" t="s">
        <v>3592</v>
      </c>
      <c r="C12" s="15" t="s">
        <v>3593</v>
      </c>
      <c r="D12" s="12" t="s">
        <v>491</v>
      </c>
      <c r="E12" s="16">
        <v>250000</v>
      </c>
      <c r="F12" s="17">
        <v>253.81</v>
      </c>
      <c r="G12" s="18">
        <v>1.44E-2</v>
      </c>
      <c r="H12" s="40">
        <v>3.7883E-2</v>
      </c>
    </row>
    <row r="13" spans="1:8" ht="12.95" customHeight="1">
      <c r="A13" s="14" t="s">
        <v>3594</v>
      </c>
      <c r="B13" s="10" t="s">
        <v>3595</v>
      </c>
      <c r="C13" s="15" t="s">
        <v>3596</v>
      </c>
      <c r="D13" s="12" t="s">
        <v>491</v>
      </c>
      <c r="E13" s="16">
        <v>230000</v>
      </c>
      <c r="F13" s="17">
        <v>230.78</v>
      </c>
      <c r="G13" s="18">
        <v>1.3100000000000001E-2</v>
      </c>
      <c r="H13" s="40">
        <v>3.7213999999999997E-2</v>
      </c>
    </row>
    <row r="14" spans="1:8" ht="12.95" customHeight="1">
      <c r="A14" s="14" t="s">
        <v>3612</v>
      </c>
      <c r="B14" s="10" t="s">
        <v>3613</v>
      </c>
      <c r="C14" s="15" t="s">
        <v>3614</v>
      </c>
      <c r="D14" s="12" t="s">
        <v>491</v>
      </c>
      <c r="E14" s="16">
        <v>200000</v>
      </c>
      <c r="F14" s="17">
        <v>202.44</v>
      </c>
      <c r="G14" s="18">
        <v>1.15E-2</v>
      </c>
      <c r="H14" s="40">
        <v>3.7421000000000003E-2</v>
      </c>
    </row>
    <row r="15" spans="1:8" ht="12.95" customHeight="1">
      <c r="A15" s="14" t="s">
        <v>2544</v>
      </c>
      <c r="B15" s="10" t="s">
        <v>2545</v>
      </c>
      <c r="C15" s="15" t="s">
        <v>503</v>
      </c>
      <c r="D15" s="12" t="s">
        <v>491</v>
      </c>
      <c r="E15" s="16">
        <v>140000</v>
      </c>
      <c r="F15" s="17">
        <v>141.83000000000001</v>
      </c>
      <c r="G15" s="18">
        <v>8.0999999999999996E-3</v>
      </c>
      <c r="H15" s="40">
        <v>3.7897E-2</v>
      </c>
    </row>
    <row r="16" spans="1:8" ht="12.95" customHeight="1">
      <c r="A16" s="14" t="s">
        <v>1346</v>
      </c>
      <c r="B16" s="10" t="s">
        <v>1347</v>
      </c>
      <c r="C16" s="15" t="s">
        <v>1348</v>
      </c>
      <c r="D16" s="12" t="s">
        <v>491</v>
      </c>
      <c r="E16" s="16">
        <v>5000</v>
      </c>
      <c r="F16" s="17">
        <v>5.05</v>
      </c>
      <c r="G16" s="18">
        <v>2.9999999999999997E-4</v>
      </c>
      <c r="H16" s="40">
        <v>3.7220999999999997E-2</v>
      </c>
    </row>
    <row r="17" spans="1:8" ht="12.95" customHeight="1">
      <c r="A17" s="3"/>
      <c r="B17" s="10"/>
      <c r="C17" s="11" t="s">
        <v>512</v>
      </c>
      <c r="D17" s="12"/>
      <c r="E17" s="12"/>
      <c r="F17" s="12"/>
      <c r="G17" s="12"/>
      <c r="H17" s="13"/>
    </row>
    <row r="18" spans="1:8" ht="12.95" customHeight="1">
      <c r="A18" s="14" t="s">
        <v>3615</v>
      </c>
      <c r="B18" s="10" t="s">
        <v>3616</v>
      </c>
      <c r="C18" s="15" t="s">
        <v>3617</v>
      </c>
      <c r="D18" s="12" t="s">
        <v>561</v>
      </c>
      <c r="E18" s="16">
        <v>136</v>
      </c>
      <c r="F18" s="17">
        <v>1386.07</v>
      </c>
      <c r="G18" s="18">
        <v>7.8899999999999998E-2</v>
      </c>
      <c r="H18" s="40">
        <v>4.2050999999999998E-2</v>
      </c>
    </row>
    <row r="19" spans="1:8" ht="12.95" customHeight="1">
      <c r="A19" s="14" t="s">
        <v>888</v>
      </c>
      <c r="B19" s="10" t="s">
        <v>889</v>
      </c>
      <c r="C19" s="15" t="s">
        <v>890</v>
      </c>
      <c r="D19" s="12" t="s">
        <v>768</v>
      </c>
      <c r="E19" s="16">
        <v>74</v>
      </c>
      <c r="F19" s="17">
        <v>751.53</v>
      </c>
      <c r="G19" s="18">
        <v>4.2799999999999998E-2</v>
      </c>
      <c r="H19" s="40">
        <v>3.6999999999999998E-2</v>
      </c>
    </row>
    <row r="20" spans="1:8" ht="12.95" customHeight="1">
      <c r="A20" s="14" t="s">
        <v>1593</v>
      </c>
      <c r="B20" s="10" t="s">
        <v>1594</v>
      </c>
      <c r="C20" s="15" t="s">
        <v>1595</v>
      </c>
      <c r="D20" s="12" t="s">
        <v>516</v>
      </c>
      <c r="E20" s="16">
        <v>50</v>
      </c>
      <c r="F20" s="17">
        <v>505.59</v>
      </c>
      <c r="G20" s="18">
        <v>2.8799999999999999E-2</v>
      </c>
      <c r="H20" s="40">
        <v>3.8178999999999998E-2</v>
      </c>
    </row>
    <row r="21" spans="1:8" ht="12.95" customHeight="1">
      <c r="A21" s="14" t="s">
        <v>894</v>
      </c>
      <c r="B21" s="10" t="s">
        <v>895</v>
      </c>
      <c r="C21" s="15" t="s">
        <v>896</v>
      </c>
      <c r="D21" s="12" t="s">
        <v>516</v>
      </c>
      <c r="E21" s="16">
        <v>34</v>
      </c>
      <c r="F21" s="17">
        <v>344.69</v>
      </c>
      <c r="G21" s="18">
        <v>1.9599999999999999E-2</v>
      </c>
      <c r="H21" s="40">
        <v>3.7999999999999999E-2</v>
      </c>
    </row>
    <row r="22" spans="1:8" ht="12.95" customHeight="1">
      <c r="A22" s="14" t="s">
        <v>965</v>
      </c>
      <c r="B22" s="10" t="s">
        <v>966</v>
      </c>
      <c r="C22" s="15" t="s">
        <v>967</v>
      </c>
      <c r="D22" s="12" t="s">
        <v>516</v>
      </c>
      <c r="E22" s="16">
        <v>23</v>
      </c>
      <c r="F22" s="17">
        <v>232.82</v>
      </c>
      <c r="G22" s="18">
        <v>1.3299999999999999E-2</v>
      </c>
      <c r="H22" s="40">
        <v>3.7751E-2</v>
      </c>
    </row>
    <row r="23" spans="1:8" ht="12.95" customHeight="1">
      <c r="A23" s="14" t="s">
        <v>1404</v>
      </c>
      <c r="B23" s="10" t="s">
        <v>1405</v>
      </c>
      <c r="C23" s="15" t="s">
        <v>1406</v>
      </c>
      <c r="D23" s="12" t="s">
        <v>516</v>
      </c>
      <c r="E23" s="16">
        <v>20</v>
      </c>
      <c r="F23" s="17">
        <v>200.49</v>
      </c>
      <c r="G23" s="18">
        <v>1.14E-2</v>
      </c>
      <c r="H23" s="40">
        <v>3.5256999999999997E-2</v>
      </c>
    </row>
    <row r="24" spans="1:8" ht="12.95" customHeight="1">
      <c r="A24" s="14" t="s">
        <v>3618</v>
      </c>
      <c r="B24" s="10" t="s">
        <v>3619</v>
      </c>
      <c r="C24" s="15" t="s">
        <v>3385</v>
      </c>
      <c r="D24" s="12" t="s">
        <v>561</v>
      </c>
      <c r="E24" s="16">
        <v>17</v>
      </c>
      <c r="F24" s="17">
        <v>171.94</v>
      </c>
      <c r="G24" s="18">
        <v>9.7999999999999997E-3</v>
      </c>
      <c r="H24" s="40">
        <v>3.7999999999999999E-2</v>
      </c>
    </row>
    <row r="25" spans="1:8" ht="12.95" customHeight="1">
      <c r="A25" s="14" t="s">
        <v>2709</v>
      </c>
      <c r="B25" s="10" t="s">
        <v>2710</v>
      </c>
      <c r="C25" s="15" t="s">
        <v>2711</v>
      </c>
      <c r="D25" s="12" t="s">
        <v>516</v>
      </c>
      <c r="E25" s="16">
        <v>11</v>
      </c>
      <c r="F25" s="17">
        <v>110.22</v>
      </c>
      <c r="G25" s="18">
        <v>6.3E-3</v>
      </c>
      <c r="H25" s="40">
        <v>3.5000000000000003E-2</v>
      </c>
    </row>
    <row r="26" spans="1:8" ht="12.95" customHeight="1">
      <c r="A26" s="3"/>
      <c r="B26" s="10"/>
      <c r="C26" s="11" t="s">
        <v>716</v>
      </c>
      <c r="D26" s="12"/>
      <c r="E26" s="12"/>
      <c r="F26" s="12"/>
      <c r="G26" s="12"/>
      <c r="H26" s="13"/>
    </row>
    <row r="27" spans="1:8" ht="12.95" customHeight="1">
      <c r="A27" s="14" t="s">
        <v>3620</v>
      </c>
      <c r="B27" s="10" t="s">
        <v>3621</v>
      </c>
      <c r="C27" s="15" t="s">
        <v>2573</v>
      </c>
      <c r="D27" s="12" t="s">
        <v>516</v>
      </c>
      <c r="E27" s="16">
        <v>160</v>
      </c>
      <c r="F27" s="17">
        <v>2104.69</v>
      </c>
      <c r="G27" s="18">
        <v>0.1198</v>
      </c>
      <c r="H27" s="40">
        <v>3.7649000000000002E-2</v>
      </c>
    </row>
    <row r="28" spans="1:8" ht="12.95" customHeight="1">
      <c r="A28" s="14" t="s">
        <v>3622</v>
      </c>
      <c r="B28" s="10" t="s">
        <v>3623</v>
      </c>
      <c r="C28" s="15" t="s">
        <v>1044</v>
      </c>
      <c r="D28" s="12" t="s">
        <v>516</v>
      </c>
      <c r="E28" s="16">
        <v>50</v>
      </c>
      <c r="F28" s="17">
        <v>660.98</v>
      </c>
      <c r="G28" s="18">
        <v>3.7600000000000001E-2</v>
      </c>
      <c r="H28" s="40">
        <v>4.5749999999999999E-2</v>
      </c>
    </row>
    <row r="29" spans="1:8" ht="12.95" customHeight="1">
      <c r="A29" s="3"/>
      <c r="B29" s="20"/>
      <c r="C29" s="21" t="s">
        <v>297</v>
      </c>
      <c r="D29" s="21"/>
      <c r="E29" s="21"/>
      <c r="F29" s="22">
        <v>14768.26</v>
      </c>
      <c r="G29" s="23">
        <v>0.8407</v>
      </c>
      <c r="H29" s="24"/>
    </row>
    <row r="30" spans="1:8" ht="12.95" customHeight="1">
      <c r="A30" s="3"/>
      <c r="B30" s="10"/>
      <c r="C30" s="11" t="s">
        <v>720</v>
      </c>
      <c r="D30" s="12"/>
      <c r="E30" s="12"/>
      <c r="F30" s="12"/>
      <c r="G30" s="12"/>
      <c r="H30" s="13"/>
    </row>
    <row r="31" spans="1:8" ht="12.95" customHeight="1">
      <c r="A31" s="3"/>
      <c r="B31" s="10"/>
      <c r="C31" s="11" t="s">
        <v>512</v>
      </c>
      <c r="D31" s="12"/>
      <c r="E31" s="12"/>
      <c r="F31" s="12"/>
      <c r="G31" s="12"/>
      <c r="H31" s="13"/>
    </row>
    <row r="32" spans="1:8" ht="12.95" customHeight="1">
      <c r="A32" s="14" t="s">
        <v>3624</v>
      </c>
      <c r="B32" s="10" t="s">
        <v>3625</v>
      </c>
      <c r="C32" s="15" t="s">
        <v>3626</v>
      </c>
      <c r="D32" s="12" t="s">
        <v>516</v>
      </c>
      <c r="E32" s="16">
        <v>155</v>
      </c>
      <c r="F32" s="17">
        <v>1566.69</v>
      </c>
      <c r="G32" s="18">
        <v>8.9200000000000002E-2</v>
      </c>
      <c r="H32" s="40">
        <v>4.5248999999999998E-2</v>
      </c>
    </row>
    <row r="33" spans="1:8" ht="12.95" customHeight="1">
      <c r="A33" s="3"/>
      <c r="B33" s="20"/>
      <c r="C33" s="21" t="s">
        <v>297</v>
      </c>
      <c r="D33" s="21"/>
      <c r="E33" s="21"/>
      <c r="F33" s="22">
        <v>1566.69</v>
      </c>
      <c r="G33" s="23">
        <v>8.9200000000000002E-2</v>
      </c>
      <c r="H33" s="24"/>
    </row>
    <row r="34" spans="1:8" ht="12.95" customHeight="1">
      <c r="A34" s="46"/>
      <c r="B34" s="47"/>
      <c r="C34" s="48" t="s">
        <v>721</v>
      </c>
      <c r="D34" s="49"/>
      <c r="E34" s="49"/>
      <c r="F34" s="49"/>
      <c r="G34" s="50"/>
      <c r="H34" s="51"/>
    </row>
    <row r="35" spans="1:8" ht="12.95" customHeight="1">
      <c r="B35" s="52"/>
      <c r="C35" s="53" t="s">
        <v>297</v>
      </c>
      <c r="D35" s="53"/>
      <c r="E35" s="53"/>
      <c r="F35" s="54" t="s">
        <v>475</v>
      </c>
      <c r="G35" s="55" t="s">
        <v>475</v>
      </c>
      <c r="H35" s="51"/>
    </row>
    <row r="36" spans="1:8" ht="12.95" customHeight="1">
      <c r="A36" s="3"/>
      <c r="B36" s="26"/>
      <c r="C36" s="21" t="s">
        <v>303</v>
      </c>
      <c r="D36" s="27"/>
      <c r="E36" s="28"/>
      <c r="F36" s="29">
        <v>16334.95</v>
      </c>
      <c r="G36" s="30">
        <v>0.92989999999999995</v>
      </c>
      <c r="H36" s="31"/>
    </row>
    <row r="37" spans="1:8" ht="12.95" customHeight="1">
      <c r="A37" s="3"/>
      <c r="B37" s="10"/>
      <c r="C37" s="11" t="s">
        <v>304</v>
      </c>
      <c r="D37" s="12"/>
      <c r="E37" s="12"/>
      <c r="F37" s="12"/>
      <c r="G37" s="12"/>
      <c r="H37" s="13"/>
    </row>
    <row r="38" spans="1:8" ht="12.95" customHeight="1">
      <c r="A38" s="3"/>
      <c r="B38" s="10"/>
      <c r="C38" s="11" t="s">
        <v>1062</v>
      </c>
      <c r="D38" s="12"/>
      <c r="E38" s="12"/>
      <c r="F38" s="12"/>
      <c r="G38" s="12"/>
      <c r="H38" s="13"/>
    </row>
    <row r="39" spans="1:8" ht="12.95" customHeight="1">
      <c r="A39" s="14" t="s">
        <v>3627</v>
      </c>
      <c r="B39" s="10" t="s">
        <v>3628</v>
      </c>
      <c r="C39" s="15" t="s">
        <v>3629</v>
      </c>
      <c r="D39" s="12" t="s">
        <v>1070</v>
      </c>
      <c r="E39" s="16">
        <v>100</v>
      </c>
      <c r="F39" s="17">
        <v>98.86</v>
      </c>
      <c r="G39" s="18">
        <v>5.5999999999999999E-3</v>
      </c>
      <c r="H39" s="40">
        <v>3.6999999999999998E-2</v>
      </c>
    </row>
    <row r="40" spans="1:8" ht="12.95" customHeight="1">
      <c r="A40" s="3"/>
      <c r="B40" s="10"/>
      <c r="C40" s="11" t="s">
        <v>5141</v>
      </c>
      <c r="D40" s="12"/>
      <c r="E40" s="12"/>
      <c r="F40" s="12"/>
      <c r="G40" s="12"/>
      <c r="H40" s="13"/>
    </row>
    <row r="41" spans="1:8" ht="12.95" customHeight="1">
      <c r="A41" s="4"/>
      <c r="B41" s="10"/>
      <c r="C41" s="15" t="s">
        <v>5142</v>
      </c>
      <c r="D41" s="12"/>
      <c r="E41" s="25"/>
      <c r="F41" s="17">
        <v>353.67</v>
      </c>
      <c r="G41" s="18">
        <v>2.01E-2</v>
      </c>
      <c r="H41" s="40"/>
    </row>
    <row r="42" spans="1:8" ht="12.95" customHeight="1">
      <c r="A42" s="3"/>
      <c r="B42" s="26"/>
      <c r="C42" s="21" t="s">
        <v>303</v>
      </c>
      <c r="D42" s="27"/>
      <c r="E42" s="28"/>
      <c r="F42" s="29">
        <v>452.53</v>
      </c>
      <c r="G42" s="30">
        <v>2.5700000000000001E-2</v>
      </c>
      <c r="H42" s="31"/>
    </row>
    <row r="43" spans="1:8" ht="12.95" customHeight="1">
      <c r="A43" s="3"/>
      <c r="B43" s="26"/>
      <c r="C43" s="21" t="s">
        <v>317</v>
      </c>
      <c r="D43" s="27"/>
      <c r="E43" s="12"/>
      <c r="F43" s="29">
        <v>780.49</v>
      </c>
      <c r="G43" s="30">
        <v>4.4400000000000002E-2</v>
      </c>
      <c r="H43" s="31"/>
    </row>
    <row r="44" spans="1:8" ht="12.95" customHeight="1">
      <c r="A44" s="3"/>
      <c r="B44" s="32"/>
      <c r="C44" s="33" t="s">
        <v>318</v>
      </c>
      <c r="D44" s="34"/>
      <c r="E44" s="34"/>
      <c r="F44" s="35">
        <v>17567.972971221949</v>
      </c>
      <c r="G44" s="36">
        <v>1</v>
      </c>
      <c r="H44" s="37"/>
    </row>
    <row r="45" spans="1:8" ht="12.95" customHeight="1">
      <c r="A45" s="3"/>
      <c r="B45" s="3"/>
      <c r="C45" s="4"/>
      <c r="D45" s="3"/>
      <c r="E45" s="3"/>
      <c r="F45" s="3"/>
      <c r="G45" s="3"/>
      <c r="H45" s="3"/>
    </row>
    <row r="46" spans="1:8" ht="12.95" customHeight="1">
      <c r="A46" s="3"/>
      <c r="B46" s="3"/>
      <c r="C46" s="2"/>
      <c r="D46" s="3"/>
      <c r="E46" s="3"/>
      <c r="F46" s="3"/>
      <c r="G46" s="3"/>
      <c r="H46" s="3"/>
    </row>
    <row r="47" spans="1:8" ht="12.95" customHeight="1">
      <c r="A47" s="3"/>
      <c r="B47" s="3"/>
      <c r="C47" s="2" t="s">
        <v>5145</v>
      </c>
      <c r="D47" s="3"/>
      <c r="E47" s="3"/>
      <c r="F47" s="3"/>
      <c r="G47" s="3"/>
      <c r="H47" s="3"/>
    </row>
    <row r="48" spans="1:8" ht="12.95" customHeight="1">
      <c r="A48" s="3"/>
      <c r="B48" s="3"/>
      <c r="C48" s="2"/>
      <c r="D48" s="3"/>
      <c r="E48" s="3"/>
      <c r="F48" s="3"/>
      <c r="G48" s="3"/>
      <c r="H48" s="3"/>
    </row>
    <row r="49" spans="1:8" ht="12.95" customHeight="1">
      <c r="A49" s="3"/>
      <c r="B49" s="3"/>
      <c r="C49" s="2"/>
      <c r="D49" s="3"/>
      <c r="E49" s="3"/>
      <c r="F49" s="3"/>
      <c r="G49" s="3"/>
      <c r="H49" s="3"/>
    </row>
    <row r="50" spans="1:8">
      <c r="F50" s="71" t="s">
        <v>5526</v>
      </c>
    </row>
    <row r="51" spans="1:8">
      <c r="B51" s="71" t="s">
        <v>5486</v>
      </c>
      <c r="F51" s="71" t="s">
        <v>5488</v>
      </c>
    </row>
  </sheetData>
  <mergeCells count="2">
    <mergeCell ref="B1:C1"/>
    <mergeCell ref="B2:C2"/>
  </mergeCells>
  <hyperlinks>
    <hyperlink ref="H1" location="Index" display="Index" xr:uid="{E4FB0D02-61AE-4661-8C52-22571A4D09B9}"/>
  </hyperlinks>
  <pageMargins left="0" right="0" top="0" bottom="0" header="0" footer="0"/>
  <pageSetup orientation="portrait"/>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6">
    <outlinePr summaryBelow="0"/>
  </sheetPr>
  <dimension ref="A1:H46"/>
  <sheetViews>
    <sheetView topLeftCell="A2"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3630</v>
      </c>
      <c r="B1" s="210" t="s">
        <v>5066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2528</v>
      </c>
      <c r="B8" s="10" t="s">
        <v>2529</v>
      </c>
      <c r="C8" s="15" t="s">
        <v>2530</v>
      </c>
      <c r="D8" s="12" t="s">
        <v>516</v>
      </c>
      <c r="E8" s="16">
        <v>117</v>
      </c>
      <c r="F8" s="17">
        <v>1175.52</v>
      </c>
      <c r="G8" s="18">
        <v>9.6600000000000005E-2</v>
      </c>
      <c r="H8" s="40">
        <v>6.9249000000000005E-2</v>
      </c>
    </row>
    <row r="9" spans="1:8" ht="12.95" customHeight="1">
      <c r="A9" s="14" t="s">
        <v>3631</v>
      </c>
      <c r="B9" s="10" t="s">
        <v>3632</v>
      </c>
      <c r="C9" s="15" t="s">
        <v>3633</v>
      </c>
      <c r="D9" s="12" t="s">
        <v>1397</v>
      </c>
      <c r="E9" s="16">
        <v>86</v>
      </c>
      <c r="F9" s="17">
        <v>873.26</v>
      </c>
      <c r="G9" s="18">
        <v>7.17E-2</v>
      </c>
      <c r="H9" s="40">
        <v>4.9396000000000002E-2</v>
      </c>
    </row>
    <row r="10" spans="1:8" ht="12.95" customHeight="1">
      <c r="A10" s="14" t="s">
        <v>3576</v>
      </c>
      <c r="B10" s="10" t="s">
        <v>3577</v>
      </c>
      <c r="C10" s="15" t="s">
        <v>3578</v>
      </c>
      <c r="D10" s="12" t="s">
        <v>1189</v>
      </c>
      <c r="E10" s="16">
        <v>76</v>
      </c>
      <c r="F10" s="17">
        <v>760.41</v>
      </c>
      <c r="G10" s="18">
        <v>6.25E-2</v>
      </c>
      <c r="H10" s="40">
        <v>5.8948E-2</v>
      </c>
    </row>
    <row r="11" spans="1:8" ht="12.95" customHeight="1">
      <c r="A11" s="14" t="s">
        <v>1357</v>
      </c>
      <c r="B11" s="10" t="s">
        <v>1358</v>
      </c>
      <c r="C11" s="15" t="s">
        <v>1359</v>
      </c>
      <c r="D11" s="12" t="s">
        <v>1360</v>
      </c>
      <c r="E11" s="16">
        <v>26</v>
      </c>
      <c r="F11" s="17">
        <v>474.78</v>
      </c>
      <c r="G11" s="18">
        <v>3.9E-2</v>
      </c>
      <c r="H11" s="40">
        <v>4.4499999999999998E-2</v>
      </c>
    </row>
    <row r="12" spans="1:8" ht="12.95" customHeight="1">
      <c r="A12" s="14" t="s">
        <v>2429</v>
      </c>
      <c r="B12" s="10" t="s">
        <v>2430</v>
      </c>
      <c r="C12" s="15" t="s">
        <v>5395</v>
      </c>
      <c r="D12" s="12" t="s">
        <v>2431</v>
      </c>
      <c r="E12" s="16">
        <v>150</v>
      </c>
      <c r="F12" s="17">
        <v>368.22</v>
      </c>
      <c r="G12" s="18">
        <v>3.0300000000000001E-2</v>
      </c>
      <c r="H12" s="40"/>
    </row>
    <row r="13" spans="1:8" ht="12.95" customHeight="1">
      <c r="A13" s="14" t="s">
        <v>1422</v>
      </c>
      <c r="B13" s="10" t="s">
        <v>1423</v>
      </c>
      <c r="C13" s="15" t="s">
        <v>1424</v>
      </c>
      <c r="D13" s="12" t="s">
        <v>544</v>
      </c>
      <c r="E13" s="16">
        <v>29</v>
      </c>
      <c r="F13" s="17">
        <v>293.72000000000003</v>
      </c>
      <c r="G13" s="18">
        <v>2.41E-2</v>
      </c>
      <c r="H13" s="40">
        <v>4.6498999999999999E-2</v>
      </c>
    </row>
    <row r="14" spans="1:8" ht="12.95" customHeight="1">
      <c r="A14" s="14" t="s">
        <v>965</v>
      </c>
      <c r="B14" s="10" t="s">
        <v>966</v>
      </c>
      <c r="C14" s="15" t="s">
        <v>967</v>
      </c>
      <c r="D14" s="12" t="s">
        <v>516</v>
      </c>
      <c r="E14" s="16">
        <v>20</v>
      </c>
      <c r="F14" s="17">
        <v>202.45</v>
      </c>
      <c r="G14" s="18">
        <v>1.66E-2</v>
      </c>
      <c r="H14" s="40">
        <v>3.7751E-2</v>
      </c>
    </row>
    <row r="15" spans="1:8" ht="12.95" customHeight="1">
      <c r="A15" s="14" t="s">
        <v>3634</v>
      </c>
      <c r="B15" s="10" t="s">
        <v>3635</v>
      </c>
      <c r="C15" s="15" t="s">
        <v>3636</v>
      </c>
      <c r="D15" s="12" t="s">
        <v>1397</v>
      </c>
      <c r="E15" s="16">
        <v>13</v>
      </c>
      <c r="F15" s="17">
        <v>130.71</v>
      </c>
      <c r="G15" s="18">
        <v>1.0699999999999999E-2</v>
      </c>
      <c r="H15" s="40">
        <v>4.4197E-2</v>
      </c>
    </row>
    <row r="16" spans="1:8" ht="12.95" customHeight="1">
      <c r="A16" s="14" t="s">
        <v>2422</v>
      </c>
      <c r="B16" s="10" t="s">
        <v>2423</v>
      </c>
      <c r="C16" s="15" t="s">
        <v>2424</v>
      </c>
      <c r="D16" s="12" t="s">
        <v>1189</v>
      </c>
      <c r="E16" s="16">
        <v>10</v>
      </c>
      <c r="F16" s="17">
        <v>100.32</v>
      </c>
      <c r="G16" s="18">
        <v>8.2000000000000007E-3</v>
      </c>
      <c r="H16" s="40">
        <v>6.2598000000000001E-2</v>
      </c>
    </row>
    <row r="17" spans="1:8" ht="12.95" customHeight="1">
      <c r="A17" s="14" t="s">
        <v>551</v>
      </c>
      <c r="B17" s="10" t="s">
        <v>552</v>
      </c>
      <c r="C17" s="15" t="s">
        <v>553</v>
      </c>
      <c r="D17" s="12" t="s">
        <v>516</v>
      </c>
      <c r="E17" s="16">
        <v>8</v>
      </c>
      <c r="F17" s="17">
        <v>81.739999999999995</v>
      </c>
      <c r="G17" s="18">
        <v>6.7000000000000002E-3</v>
      </c>
      <c r="H17" s="40">
        <v>4.0749E-2</v>
      </c>
    </row>
    <row r="18" spans="1:8" ht="12.95" customHeight="1">
      <c r="A18" s="14" t="s">
        <v>3637</v>
      </c>
      <c r="B18" s="10" t="s">
        <v>3638</v>
      </c>
      <c r="C18" s="15" t="s">
        <v>3639</v>
      </c>
      <c r="D18" s="12" t="s">
        <v>561</v>
      </c>
      <c r="E18" s="16">
        <v>7</v>
      </c>
      <c r="F18" s="17">
        <v>70.52</v>
      </c>
      <c r="G18" s="18">
        <v>5.7999999999999996E-3</v>
      </c>
      <c r="H18" s="40">
        <v>3.5649E-2</v>
      </c>
    </row>
    <row r="19" spans="1:8" ht="12.95" customHeight="1">
      <c r="A19" s="3"/>
      <c r="B19" s="10"/>
      <c r="C19" s="11" t="s">
        <v>716</v>
      </c>
      <c r="D19" s="12"/>
      <c r="E19" s="12"/>
      <c r="F19" s="12"/>
      <c r="G19" s="12"/>
      <c r="H19" s="13"/>
    </row>
    <row r="20" spans="1:8" ht="12.95" customHeight="1">
      <c r="A20" s="14" t="s">
        <v>3640</v>
      </c>
      <c r="B20" s="10" t="s">
        <v>3641</v>
      </c>
      <c r="C20" s="15" t="s">
        <v>5397</v>
      </c>
      <c r="D20" s="12" t="s">
        <v>3642</v>
      </c>
      <c r="E20" s="16">
        <v>122</v>
      </c>
      <c r="F20" s="17">
        <v>0</v>
      </c>
      <c r="G20" s="25" t="s">
        <v>302</v>
      </c>
      <c r="H20" s="40"/>
    </row>
    <row r="21" spans="1:8" ht="12.95" customHeight="1">
      <c r="A21" s="3"/>
      <c r="B21" s="20"/>
      <c r="C21" s="21" t="s">
        <v>297</v>
      </c>
      <c r="D21" s="21"/>
      <c r="E21" s="21"/>
      <c r="F21" s="22">
        <v>4531.6499999999996</v>
      </c>
      <c r="G21" s="23">
        <v>0.37219999999999998</v>
      </c>
      <c r="H21" s="24"/>
    </row>
    <row r="22" spans="1:8" ht="12.95" customHeight="1">
      <c r="A22" s="3"/>
      <c r="B22" s="10"/>
      <c r="C22" s="11" t="s">
        <v>720</v>
      </c>
      <c r="D22" s="12"/>
      <c r="E22" s="12"/>
      <c r="F22" s="12"/>
      <c r="G22" s="12"/>
      <c r="H22" s="13"/>
    </row>
    <row r="23" spans="1:8" ht="12.95" customHeight="1">
      <c r="A23" s="3"/>
      <c r="B23" s="10"/>
      <c r="C23" s="11" t="s">
        <v>716</v>
      </c>
      <c r="D23" s="12"/>
      <c r="E23" s="12"/>
      <c r="F23" s="12"/>
      <c r="G23" s="12"/>
      <c r="H23" s="13"/>
    </row>
    <row r="24" spans="1:8" ht="12.95" customHeight="1">
      <c r="A24" s="14" t="s">
        <v>1271</v>
      </c>
      <c r="B24" s="10" t="s">
        <v>1272</v>
      </c>
      <c r="C24" s="15" t="s">
        <v>1273</v>
      </c>
      <c r="D24" s="12" t="s">
        <v>486</v>
      </c>
      <c r="E24" s="16">
        <v>7</v>
      </c>
      <c r="F24" s="17">
        <v>1389.85</v>
      </c>
      <c r="G24" s="18">
        <v>0.1142</v>
      </c>
      <c r="H24" s="40">
        <v>0.108599</v>
      </c>
    </row>
    <row r="25" spans="1:8" ht="12.95" customHeight="1">
      <c r="A25" s="3"/>
      <c r="B25" s="20"/>
      <c r="C25" s="21" t="s">
        <v>297</v>
      </c>
      <c r="D25" s="21"/>
      <c r="E25" s="21"/>
      <c r="F25" s="22">
        <v>1389.85</v>
      </c>
      <c r="G25" s="23">
        <v>0.1142</v>
      </c>
      <c r="H25" s="24"/>
    </row>
    <row r="26" spans="1:8" ht="12.95" customHeight="1">
      <c r="A26" s="46"/>
      <c r="B26" s="47"/>
      <c r="C26" s="48" t="s">
        <v>721</v>
      </c>
      <c r="D26" s="49"/>
      <c r="E26" s="49"/>
      <c r="F26" s="49"/>
      <c r="G26" s="50"/>
      <c r="H26" s="51"/>
    </row>
    <row r="27" spans="1:8" ht="12.95" customHeight="1">
      <c r="B27" s="52"/>
      <c r="C27" s="53" t="s">
        <v>297</v>
      </c>
      <c r="D27" s="53"/>
      <c r="E27" s="53"/>
      <c r="F27" s="54" t="s">
        <v>475</v>
      </c>
      <c r="G27" s="55" t="s">
        <v>475</v>
      </c>
      <c r="H27" s="51"/>
    </row>
    <row r="28" spans="1:8" ht="12.95" customHeight="1">
      <c r="A28" s="3"/>
      <c r="B28" s="26"/>
      <c r="C28" s="21" t="s">
        <v>303</v>
      </c>
      <c r="D28" s="27"/>
      <c r="E28" s="28"/>
      <c r="F28" s="29">
        <v>5921.5</v>
      </c>
      <c r="G28" s="30">
        <v>0.4864</v>
      </c>
      <c r="H28" s="31"/>
    </row>
    <row r="29" spans="1:8" ht="12.95" customHeight="1">
      <c r="A29" s="3"/>
      <c r="B29" s="10"/>
      <c r="C29" s="11" t="s">
        <v>304</v>
      </c>
      <c r="D29" s="12"/>
      <c r="E29" s="12"/>
      <c r="F29" s="12"/>
      <c r="G29" s="12"/>
      <c r="H29" s="13"/>
    </row>
    <row r="30" spans="1:8" ht="12.95" customHeight="1">
      <c r="A30" s="3"/>
      <c r="B30" s="10"/>
      <c r="C30" s="11" t="s">
        <v>1062</v>
      </c>
      <c r="D30" s="12"/>
      <c r="E30" s="12"/>
      <c r="F30" s="12"/>
      <c r="G30" s="12"/>
      <c r="H30" s="13"/>
    </row>
    <row r="31" spans="1:8" ht="12.95" customHeight="1">
      <c r="A31" s="14" t="s">
        <v>3643</v>
      </c>
      <c r="B31" s="10" t="s">
        <v>3644</v>
      </c>
      <c r="C31" s="15" t="s">
        <v>3645</v>
      </c>
      <c r="D31" s="12" t="s">
        <v>1075</v>
      </c>
      <c r="E31" s="16">
        <v>760</v>
      </c>
      <c r="F31" s="17">
        <v>753.26</v>
      </c>
      <c r="G31" s="18">
        <v>6.1899999999999997E-2</v>
      </c>
      <c r="H31" s="40">
        <v>3.6698000000000001E-2</v>
      </c>
    </row>
    <row r="32" spans="1:8" ht="12.95" customHeight="1">
      <c r="A32" s="14" t="s">
        <v>3646</v>
      </c>
      <c r="B32" s="10" t="s">
        <v>3647</v>
      </c>
      <c r="C32" s="15" t="s">
        <v>1065</v>
      </c>
      <c r="D32" s="12" t="s">
        <v>1075</v>
      </c>
      <c r="E32" s="16">
        <v>350</v>
      </c>
      <c r="F32" s="17">
        <v>343.8</v>
      </c>
      <c r="G32" s="18">
        <v>2.8199999999999999E-2</v>
      </c>
      <c r="H32" s="40">
        <v>4.0899999999999999E-2</v>
      </c>
    </row>
    <row r="33" spans="1:8" ht="12.95" customHeight="1">
      <c r="A33" s="14" t="s">
        <v>3627</v>
      </c>
      <c r="B33" s="10" t="s">
        <v>3628</v>
      </c>
      <c r="C33" s="15" t="s">
        <v>3629</v>
      </c>
      <c r="D33" s="12" t="s">
        <v>1070</v>
      </c>
      <c r="E33" s="16">
        <v>300</v>
      </c>
      <c r="F33" s="17">
        <v>296.57</v>
      </c>
      <c r="G33" s="18">
        <v>2.4400000000000002E-2</v>
      </c>
      <c r="H33" s="40">
        <v>3.6999999999999998E-2</v>
      </c>
    </row>
    <row r="34" spans="1:8" ht="12.95" customHeight="1">
      <c r="A34" s="3"/>
      <c r="B34" s="10"/>
      <c r="C34" s="11" t="s">
        <v>5141</v>
      </c>
      <c r="D34" s="12"/>
      <c r="E34" s="12"/>
      <c r="F34" s="12"/>
      <c r="G34" s="12"/>
      <c r="H34" s="13"/>
    </row>
    <row r="35" spans="1:8" ht="12.95" customHeight="1">
      <c r="A35" s="4"/>
      <c r="B35" s="10"/>
      <c r="C35" s="15" t="s">
        <v>5142</v>
      </c>
      <c r="D35" s="12"/>
      <c r="E35" s="25"/>
      <c r="F35" s="17">
        <v>4612.33</v>
      </c>
      <c r="G35" s="18">
        <v>0.379</v>
      </c>
      <c r="H35" s="40"/>
    </row>
    <row r="36" spans="1:8" ht="12.95" customHeight="1">
      <c r="A36" s="3"/>
      <c r="B36" s="26"/>
      <c r="C36" s="21" t="s">
        <v>303</v>
      </c>
      <c r="D36" s="27"/>
      <c r="E36" s="28"/>
      <c r="F36" s="29">
        <v>6005.96</v>
      </c>
      <c r="G36" s="30">
        <v>0.49349999999999999</v>
      </c>
      <c r="H36" s="31"/>
    </row>
    <row r="37" spans="1:8" ht="12.95" customHeight="1">
      <c r="A37" s="3"/>
      <c r="B37" s="26"/>
      <c r="C37" s="21" t="s">
        <v>317</v>
      </c>
      <c r="D37" s="27"/>
      <c r="E37" s="12"/>
      <c r="F37" s="29">
        <v>243.74</v>
      </c>
      <c r="G37" s="30">
        <v>2.01E-2</v>
      </c>
      <c r="H37" s="31"/>
    </row>
    <row r="38" spans="1:8" ht="12.95" customHeight="1">
      <c r="A38" s="3"/>
      <c r="B38" s="32"/>
      <c r="C38" s="33" t="s">
        <v>318</v>
      </c>
      <c r="D38" s="34"/>
      <c r="E38" s="34"/>
      <c r="F38" s="35">
        <v>12171.2047922765</v>
      </c>
      <c r="G38" s="36">
        <v>1</v>
      </c>
      <c r="H38" s="37"/>
    </row>
    <row r="39" spans="1:8" ht="12.95" customHeight="1">
      <c r="A39" s="3"/>
      <c r="B39" s="3"/>
      <c r="C39" s="4"/>
      <c r="D39" s="3"/>
      <c r="E39" s="3"/>
      <c r="F39" s="3"/>
      <c r="G39" s="3"/>
      <c r="H39" s="3"/>
    </row>
    <row r="40" spans="1:8" ht="12.95" customHeight="1">
      <c r="A40" s="3"/>
      <c r="B40" s="3"/>
      <c r="C40" s="2"/>
      <c r="D40" s="3"/>
      <c r="E40" s="3"/>
      <c r="F40" s="3"/>
      <c r="G40" s="3"/>
      <c r="H40" s="3"/>
    </row>
    <row r="41" spans="1:8" ht="12.95" customHeight="1">
      <c r="A41" s="3"/>
      <c r="B41" s="3"/>
      <c r="C41" s="2" t="s">
        <v>5145</v>
      </c>
      <c r="D41" s="3"/>
      <c r="E41" s="3"/>
      <c r="F41" s="3"/>
      <c r="G41" s="3"/>
      <c r="H41" s="3"/>
    </row>
    <row r="42" spans="1:8" ht="12.95" customHeight="1">
      <c r="A42" s="3"/>
      <c r="B42" s="3"/>
      <c r="C42" s="2" t="s">
        <v>319</v>
      </c>
      <c r="D42" s="3"/>
      <c r="E42" s="3"/>
      <c r="F42" s="3"/>
      <c r="G42" s="3"/>
      <c r="H42" s="3"/>
    </row>
    <row r="43" spans="1:8" ht="12.95" customHeight="1">
      <c r="A43" s="3"/>
      <c r="B43" s="3"/>
      <c r="C43" s="111" t="s">
        <v>5392</v>
      </c>
      <c r="D43" s="3"/>
      <c r="E43" s="3"/>
      <c r="F43" s="3"/>
      <c r="G43" s="3"/>
      <c r="H43" s="3"/>
    </row>
    <row r="44" spans="1:8" ht="12.95" customHeight="1">
      <c r="A44" s="3"/>
      <c r="B44" s="3"/>
      <c r="C44" s="2"/>
      <c r="D44" s="3"/>
      <c r="E44" s="3"/>
      <c r="F44" s="3"/>
      <c r="G44" s="3"/>
      <c r="H44" s="3"/>
    </row>
    <row r="45" spans="1:8">
      <c r="F45" s="71" t="s">
        <v>5526</v>
      </c>
    </row>
    <row r="46" spans="1:8">
      <c r="B46" s="71" t="s">
        <v>5486</v>
      </c>
      <c r="F46" s="71" t="s">
        <v>5488</v>
      </c>
    </row>
  </sheetData>
  <mergeCells count="2">
    <mergeCell ref="B1:C1"/>
    <mergeCell ref="B2:C2"/>
  </mergeCells>
  <hyperlinks>
    <hyperlink ref="H1" location="Index" display="Index" xr:uid="{AD01E05E-E525-4BDF-AE11-0794C51D174F}"/>
  </hyperlinks>
  <pageMargins left="0" right="0" top="0" bottom="0" header="0" footer="0"/>
  <pageSetup orientation="portrait"/>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7">
    <outlinePr summaryBelow="0"/>
  </sheetPr>
  <dimension ref="A1:H32"/>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3648</v>
      </c>
      <c r="B1" s="210" t="s">
        <v>5067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2818</v>
      </c>
      <c r="B8" s="10" t="s">
        <v>2819</v>
      </c>
      <c r="C8" s="15" t="s">
        <v>2820</v>
      </c>
      <c r="D8" s="12" t="s">
        <v>491</v>
      </c>
      <c r="E8" s="16">
        <v>68094200</v>
      </c>
      <c r="F8" s="17">
        <v>77678.460000000006</v>
      </c>
      <c r="G8" s="18">
        <v>0.40649999999999997</v>
      </c>
      <c r="H8" s="40">
        <v>6.9108000000000003E-2</v>
      </c>
    </row>
    <row r="9" spans="1:8" ht="12.95" customHeight="1">
      <c r="A9" s="14" t="s">
        <v>3332</v>
      </c>
      <c r="B9" s="10" t="s">
        <v>3333</v>
      </c>
      <c r="C9" s="15" t="s">
        <v>3334</v>
      </c>
      <c r="D9" s="12" t="s">
        <v>491</v>
      </c>
      <c r="E9" s="16">
        <v>55575800</v>
      </c>
      <c r="F9" s="17">
        <v>63478.51</v>
      </c>
      <c r="G9" s="18">
        <v>0.3322</v>
      </c>
      <c r="H9" s="40">
        <v>6.9251999999999994E-2</v>
      </c>
    </row>
    <row r="10" spans="1:8" ht="12.95" customHeight="1">
      <c r="A10" s="14" t="s">
        <v>3326</v>
      </c>
      <c r="B10" s="10" t="s">
        <v>3327</v>
      </c>
      <c r="C10" s="15" t="s">
        <v>3328</v>
      </c>
      <c r="D10" s="12" t="s">
        <v>491</v>
      </c>
      <c r="E10" s="16">
        <v>38200000</v>
      </c>
      <c r="F10" s="17">
        <v>38859.980000000003</v>
      </c>
      <c r="G10" s="18">
        <v>0.2034</v>
      </c>
      <c r="H10" s="40">
        <v>6.9125000000000006E-2</v>
      </c>
    </row>
    <row r="11" spans="1:8" ht="12.95" customHeight="1">
      <c r="A11" s="14" t="s">
        <v>3335</v>
      </c>
      <c r="B11" s="10" t="s">
        <v>3336</v>
      </c>
      <c r="C11" s="15" t="s">
        <v>3337</v>
      </c>
      <c r="D11" s="12" t="s">
        <v>491</v>
      </c>
      <c r="E11" s="16">
        <v>2500000</v>
      </c>
      <c r="F11" s="17">
        <v>2885.57</v>
      </c>
      <c r="G11" s="18">
        <v>1.5100000000000001E-2</v>
      </c>
      <c r="H11" s="40">
        <v>6.9001999999999994E-2</v>
      </c>
    </row>
    <row r="12" spans="1:8" ht="12.95" customHeight="1">
      <c r="A12" s="3"/>
      <c r="B12" s="20"/>
      <c r="C12" s="21" t="s">
        <v>297</v>
      </c>
      <c r="D12" s="21"/>
      <c r="E12" s="21"/>
      <c r="F12" s="22">
        <v>182902.52</v>
      </c>
      <c r="G12" s="23">
        <v>0.95720000000000005</v>
      </c>
      <c r="H12" s="24"/>
    </row>
    <row r="13" spans="1:8" ht="12.95" customHeight="1">
      <c r="A13" s="3"/>
      <c r="B13" s="10"/>
      <c r="C13" s="11" t="s">
        <v>720</v>
      </c>
      <c r="D13" s="27"/>
      <c r="E13" s="27"/>
      <c r="F13" s="38" t="s">
        <v>475</v>
      </c>
      <c r="G13" s="38" t="s">
        <v>475</v>
      </c>
      <c r="H13" s="39" t="s">
        <v>475</v>
      </c>
    </row>
    <row r="14" spans="1:8" ht="12.95" customHeight="1">
      <c r="A14" s="3"/>
      <c r="B14" s="26"/>
      <c r="C14" s="20" t="s">
        <v>297</v>
      </c>
      <c r="D14" s="27"/>
      <c r="E14" s="27"/>
      <c r="F14" s="38" t="s">
        <v>475</v>
      </c>
      <c r="G14" s="38" t="s">
        <v>475</v>
      </c>
      <c r="H14" s="39" t="s">
        <v>475</v>
      </c>
    </row>
    <row r="15" spans="1:8" ht="12.95" customHeight="1">
      <c r="A15" s="46"/>
      <c r="B15" s="47"/>
      <c r="C15" s="48" t="s">
        <v>721</v>
      </c>
      <c r="D15" s="49"/>
      <c r="E15" s="49"/>
      <c r="F15" s="49"/>
      <c r="G15" s="50"/>
      <c r="H15" s="51"/>
    </row>
    <row r="16" spans="1:8" ht="12.95" customHeight="1">
      <c r="B16" s="52"/>
      <c r="C16" s="53" t="s">
        <v>297</v>
      </c>
      <c r="D16" s="53"/>
      <c r="E16" s="53"/>
      <c r="F16" s="54" t="s">
        <v>475</v>
      </c>
      <c r="G16" s="55" t="s">
        <v>475</v>
      </c>
      <c r="H16" s="51"/>
    </row>
    <row r="17" spans="1:8" ht="12.95" customHeight="1">
      <c r="A17" s="3"/>
      <c r="B17" s="26"/>
      <c r="C17" s="21" t="s">
        <v>303</v>
      </c>
      <c r="D17" s="27"/>
      <c r="E17" s="28"/>
      <c r="F17" s="29">
        <v>182902.52</v>
      </c>
      <c r="G17" s="30">
        <v>0.95720000000000005</v>
      </c>
      <c r="H17" s="31"/>
    </row>
    <row r="18" spans="1:8" ht="12.95" customHeight="1">
      <c r="A18" s="3"/>
      <c r="B18" s="10"/>
      <c r="C18" s="11" t="s">
        <v>304</v>
      </c>
      <c r="D18" s="12"/>
      <c r="E18" s="12"/>
      <c r="F18" s="12"/>
      <c r="G18" s="12"/>
      <c r="H18" s="13"/>
    </row>
    <row r="19" spans="1:8" ht="12.95" customHeight="1">
      <c r="A19" s="3"/>
      <c r="B19" s="10"/>
      <c r="C19" s="11" t="s">
        <v>5141</v>
      </c>
      <c r="D19" s="12"/>
      <c r="E19" s="12"/>
      <c r="F19" s="12"/>
      <c r="G19" s="12"/>
      <c r="H19" s="13"/>
    </row>
    <row r="20" spans="1:8" ht="12.95" customHeight="1">
      <c r="A20" s="4"/>
      <c r="B20" s="10"/>
      <c r="C20" s="15" t="s">
        <v>5142</v>
      </c>
      <c r="D20" s="12"/>
      <c r="E20" s="25"/>
      <c r="F20" s="17">
        <v>3200.45</v>
      </c>
      <c r="G20" s="18">
        <v>1.67E-2</v>
      </c>
      <c r="H20" s="40"/>
    </row>
    <row r="21" spans="1:8" ht="12.95" customHeight="1">
      <c r="A21" s="3"/>
      <c r="B21" s="26"/>
      <c r="C21" s="21" t="s">
        <v>303</v>
      </c>
      <c r="D21" s="27"/>
      <c r="E21" s="28"/>
      <c r="F21" s="29">
        <v>3200.45</v>
      </c>
      <c r="G21" s="30">
        <v>1.67E-2</v>
      </c>
      <c r="H21" s="31"/>
    </row>
    <row r="22" spans="1:8" ht="12.95" customHeight="1">
      <c r="A22" s="3"/>
      <c r="B22" s="10"/>
      <c r="C22" s="11" t="s">
        <v>312</v>
      </c>
      <c r="D22" s="12"/>
      <c r="E22" s="12"/>
      <c r="F22" s="12"/>
      <c r="G22" s="12"/>
      <c r="H22" s="13"/>
    </row>
    <row r="23" spans="1:8" ht="12.95" customHeight="1">
      <c r="A23" s="14" t="s">
        <v>315</v>
      </c>
      <c r="B23" s="10"/>
      <c r="C23" s="15" t="s">
        <v>316</v>
      </c>
      <c r="D23" s="12"/>
      <c r="E23" s="25"/>
      <c r="F23" s="17">
        <v>20</v>
      </c>
      <c r="G23" s="18">
        <v>1E-4</v>
      </c>
      <c r="H23" s="40"/>
    </row>
    <row r="24" spans="1:8" ht="12.95" customHeight="1">
      <c r="A24" s="3"/>
      <c r="B24" s="26"/>
      <c r="C24" s="21" t="s">
        <v>303</v>
      </c>
      <c r="D24" s="27"/>
      <c r="E24" s="28"/>
      <c r="F24" s="29">
        <v>20</v>
      </c>
      <c r="G24" s="30">
        <v>1E-4</v>
      </c>
      <c r="H24" s="31"/>
    </row>
    <row r="25" spans="1:8" ht="12.95" customHeight="1">
      <c r="A25" s="3"/>
      <c r="B25" s="26"/>
      <c r="C25" s="21" t="s">
        <v>317</v>
      </c>
      <c r="D25" s="27"/>
      <c r="E25" s="12"/>
      <c r="F25" s="29">
        <v>4959.34</v>
      </c>
      <c r="G25" s="30">
        <v>2.5999999999999999E-2</v>
      </c>
      <c r="H25" s="31"/>
    </row>
    <row r="26" spans="1:8" ht="12.95" customHeight="1">
      <c r="A26" s="3"/>
      <c r="B26" s="32"/>
      <c r="C26" s="33" t="s">
        <v>318</v>
      </c>
      <c r="D26" s="34"/>
      <c r="E26" s="34"/>
      <c r="F26" s="35">
        <v>191082.30556939999</v>
      </c>
      <c r="G26" s="36">
        <v>1</v>
      </c>
      <c r="H26" s="37"/>
    </row>
    <row r="27" spans="1:8" ht="12.95" customHeight="1">
      <c r="A27" s="3"/>
      <c r="B27" s="3"/>
      <c r="C27" s="4"/>
      <c r="D27" s="3"/>
      <c r="E27" s="3"/>
      <c r="F27" s="3"/>
      <c r="G27" s="3"/>
      <c r="H27" s="3"/>
    </row>
    <row r="28" spans="1:8" ht="12.95" customHeight="1">
      <c r="A28" s="3"/>
      <c r="B28" s="3"/>
      <c r="C28" s="2"/>
      <c r="D28" s="3"/>
      <c r="E28" s="3"/>
      <c r="F28" s="3"/>
      <c r="G28" s="3"/>
      <c r="H28" s="3"/>
    </row>
    <row r="29" spans="1:8" ht="12.95" customHeight="1">
      <c r="A29" s="3"/>
      <c r="B29" s="3"/>
      <c r="C29" s="2"/>
      <c r="D29" s="3"/>
      <c r="E29" s="3"/>
      <c r="F29" s="3"/>
      <c r="G29" s="3"/>
      <c r="H29" s="3"/>
    </row>
    <row r="30" spans="1:8" ht="12.95" customHeight="1">
      <c r="A30" s="3"/>
      <c r="B30" s="3"/>
      <c r="C30" s="2"/>
      <c r="D30" s="3"/>
      <c r="E30" s="3"/>
      <c r="F30" s="3"/>
      <c r="G30" s="3"/>
      <c r="H30" s="3"/>
    </row>
    <row r="31" spans="1:8">
      <c r="F31" s="71" t="s">
        <v>5527</v>
      </c>
    </row>
    <row r="32" spans="1:8">
      <c r="B32" s="71" t="s">
        <v>5486</v>
      </c>
      <c r="F32" s="71" t="s">
        <v>5488</v>
      </c>
    </row>
  </sheetData>
  <mergeCells count="2">
    <mergeCell ref="B1:C1"/>
    <mergeCell ref="B2:C2"/>
  </mergeCells>
  <hyperlinks>
    <hyperlink ref="H1" location="Index" display="Index" xr:uid="{1F2C6187-E5C8-4892-A86A-33BA0D6159DF}"/>
  </hyperlinks>
  <pageMargins left="0" right="0" top="0" bottom="0" header="0" footer="0"/>
  <pageSetup orientation="portrait"/>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8">
    <outlinePr summaryBelow="0"/>
  </sheetPr>
  <dimension ref="A1:H46"/>
  <sheetViews>
    <sheetView topLeftCell="A28"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3649</v>
      </c>
      <c r="B1" s="210" t="s">
        <v>5068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2422</v>
      </c>
      <c r="B8" s="10" t="s">
        <v>2423</v>
      </c>
      <c r="C8" s="15" t="s">
        <v>2424</v>
      </c>
      <c r="D8" s="12" t="s">
        <v>1189</v>
      </c>
      <c r="E8" s="16">
        <v>145</v>
      </c>
      <c r="F8" s="17">
        <v>1454.69</v>
      </c>
      <c r="G8" s="18">
        <v>9.1899999999999996E-2</v>
      </c>
      <c r="H8" s="40">
        <v>6.2598000000000001E-2</v>
      </c>
    </row>
    <row r="9" spans="1:8" ht="12.95" customHeight="1">
      <c r="A9" s="14" t="s">
        <v>3631</v>
      </c>
      <c r="B9" s="10" t="s">
        <v>3632</v>
      </c>
      <c r="C9" s="15" t="s">
        <v>3633</v>
      </c>
      <c r="D9" s="12" t="s">
        <v>1397</v>
      </c>
      <c r="E9" s="16">
        <v>130</v>
      </c>
      <c r="F9" s="17">
        <v>1320.05</v>
      </c>
      <c r="G9" s="18">
        <v>8.3400000000000002E-2</v>
      </c>
      <c r="H9" s="40">
        <v>4.9396000000000002E-2</v>
      </c>
    </row>
    <row r="10" spans="1:8" ht="12.95" customHeight="1">
      <c r="A10" s="14" t="s">
        <v>3634</v>
      </c>
      <c r="B10" s="10" t="s">
        <v>3635</v>
      </c>
      <c r="C10" s="15" t="s">
        <v>3636</v>
      </c>
      <c r="D10" s="12" t="s">
        <v>1397</v>
      </c>
      <c r="E10" s="16">
        <v>66</v>
      </c>
      <c r="F10" s="17">
        <v>663.6</v>
      </c>
      <c r="G10" s="18">
        <v>4.19E-2</v>
      </c>
      <c r="H10" s="40">
        <v>4.4197E-2</v>
      </c>
    </row>
    <row r="11" spans="1:8" ht="12.95" customHeight="1">
      <c r="A11" s="14" t="s">
        <v>1422</v>
      </c>
      <c r="B11" s="10" t="s">
        <v>1423</v>
      </c>
      <c r="C11" s="15" t="s">
        <v>1424</v>
      </c>
      <c r="D11" s="12" t="s">
        <v>544</v>
      </c>
      <c r="E11" s="16">
        <v>64</v>
      </c>
      <c r="F11" s="17">
        <v>648.21</v>
      </c>
      <c r="G11" s="18">
        <v>4.0899999999999999E-2</v>
      </c>
      <c r="H11" s="40">
        <v>4.6498999999999999E-2</v>
      </c>
    </row>
    <row r="12" spans="1:8" ht="12.95" customHeight="1">
      <c r="A12" s="14" t="s">
        <v>3650</v>
      </c>
      <c r="B12" s="10" t="s">
        <v>3651</v>
      </c>
      <c r="C12" s="15" t="s">
        <v>1203</v>
      </c>
      <c r="D12" s="12" t="s">
        <v>1204</v>
      </c>
      <c r="E12" s="16">
        <v>166</v>
      </c>
      <c r="F12" s="17">
        <v>416.91</v>
      </c>
      <c r="G12" s="18">
        <v>2.63E-2</v>
      </c>
      <c r="H12" s="40">
        <v>6.6861000000000004E-2</v>
      </c>
    </row>
    <row r="13" spans="1:8" ht="12.95" customHeight="1">
      <c r="A13" s="14" t="s">
        <v>2429</v>
      </c>
      <c r="B13" s="10" t="s">
        <v>2430</v>
      </c>
      <c r="C13" s="15" t="s">
        <v>5395</v>
      </c>
      <c r="D13" s="12" t="s">
        <v>2431</v>
      </c>
      <c r="E13" s="16">
        <v>123</v>
      </c>
      <c r="F13" s="17">
        <v>301.94</v>
      </c>
      <c r="G13" s="18">
        <v>1.9099999999999999E-2</v>
      </c>
      <c r="H13" s="40"/>
    </row>
    <row r="14" spans="1:8" ht="12.95" customHeight="1">
      <c r="A14" s="14" t="s">
        <v>3618</v>
      </c>
      <c r="B14" s="10" t="s">
        <v>3619</v>
      </c>
      <c r="C14" s="15" t="s">
        <v>3385</v>
      </c>
      <c r="D14" s="12" t="s">
        <v>561</v>
      </c>
      <c r="E14" s="16">
        <v>23</v>
      </c>
      <c r="F14" s="17">
        <v>232.63</v>
      </c>
      <c r="G14" s="18">
        <v>1.47E-2</v>
      </c>
      <c r="H14" s="40">
        <v>3.7999999999999999E-2</v>
      </c>
    </row>
    <row r="15" spans="1:8" ht="12.95" customHeight="1">
      <c r="A15" s="14" t="s">
        <v>2528</v>
      </c>
      <c r="B15" s="10" t="s">
        <v>2529</v>
      </c>
      <c r="C15" s="15" t="s">
        <v>2530</v>
      </c>
      <c r="D15" s="12" t="s">
        <v>516</v>
      </c>
      <c r="E15" s="16">
        <v>23</v>
      </c>
      <c r="F15" s="17">
        <v>231.09</v>
      </c>
      <c r="G15" s="18">
        <v>1.46E-2</v>
      </c>
      <c r="H15" s="40">
        <v>6.9249000000000005E-2</v>
      </c>
    </row>
    <row r="16" spans="1:8" ht="12.95" customHeight="1">
      <c r="A16" s="14" t="s">
        <v>3652</v>
      </c>
      <c r="B16" s="10" t="s">
        <v>3653</v>
      </c>
      <c r="C16" s="15" t="s">
        <v>3654</v>
      </c>
      <c r="D16" s="12" t="s">
        <v>486</v>
      </c>
      <c r="E16" s="16">
        <v>21</v>
      </c>
      <c r="F16" s="17">
        <v>213.42</v>
      </c>
      <c r="G16" s="18">
        <v>1.35E-2</v>
      </c>
      <c r="H16" s="40">
        <v>5.9096000000000003E-2</v>
      </c>
    </row>
    <row r="17" spans="1:8" ht="12.95" customHeight="1">
      <c r="A17" s="14" t="s">
        <v>3655</v>
      </c>
      <c r="B17" s="10" t="s">
        <v>3656</v>
      </c>
      <c r="C17" s="15" t="s">
        <v>3657</v>
      </c>
      <c r="D17" s="12" t="s">
        <v>486</v>
      </c>
      <c r="E17" s="16">
        <v>20</v>
      </c>
      <c r="F17" s="17">
        <v>199.9</v>
      </c>
      <c r="G17" s="18">
        <v>1.26E-2</v>
      </c>
      <c r="H17" s="40">
        <v>9.3935000000000005E-2</v>
      </c>
    </row>
    <row r="18" spans="1:8" ht="12.95" customHeight="1">
      <c r="A18" s="3"/>
      <c r="B18" s="10"/>
      <c r="C18" s="11" t="s">
        <v>716</v>
      </c>
      <c r="D18" s="12"/>
      <c r="E18" s="12"/>
      <c r="F18" s="12"/>
      <c r="G18" s="12"/>
      <c r="H18" s="13"/>
    </row>
    <row r="19" spans="1:8" ht="12.95" customHeight="1">
      <c r="A19" s="14" t="s">
        <v>3640</v>
      </c>
      <c r="B19" s="10" t="s">
        <v>3641</v>
      </c>
      <c r="C19" s="15" t="s">
        <v>5397</v>
      </c>
      <c r="D19" s="12" t="s">
        <v>3642</v>
      </c>
      <c r="E19" s="16">
        <v>155</v>
      </c>
      <c r="F19" s="17">
        <v>0</v>
      </c>
      <c r="G19" s="25" t="s">
        <v>302</v>
      </c>
      <c r="H19" s="40"/>
    </row>
    <row r="20" spans="1:8" ht="12.95" customHeight="1">
      <c r="A20" s="3"/>
      <c r="B20" s="20"/>
      <c r="C20" s="21" t="s">
        <v>297</v>
      </c>
      <c r="D20" s="21"/>
      <c r="E20" s="21"/>
      <c r="F20" s="22">
        <v>5682.44</v>
      </c>
      <c r="G20" s="23">
        <v>0.3589</v>
      </c>
      <c r="H20" s="24"/>
    </row>
    <row r="21" spans="1:8" ht="12.95" customHeight="1">
      <c r="A21" s="3"/>
      <c r="B21" s="10"/>
      <c r="C21" s="11" t="s">
        <v>720</v>
      </c>
      <c r="D21" s="12"/>
      <c r="E21" s="12"/>
      <c r="F21" s="12"/>
      <c r="G21" s="12"/>
      <c r="H21" s="13"/>
    </row>
    <row r="22" spans="1:8" ht="12.95" customHeight="1">
      <c r="A22" s="3"/>
      <c r="B22" s="10"/>
      <c r="C22" s="11" t="s">
        <v>512</v>
      </c>
      <c r="D22" s="12"/>
      <c r="E22" s="12"/>
      <c r="F22" s="12"/>
      <c r="G22" s="12"/>
      <c r="H22" s="13"/>
    </row>
    <row r="23" spans="1:8" ht="12.95" customHeight="1">
      <c r="A23" s="14" t="s">
        <v>3658</v>
      </c>
      <c r="B23" s="10" t="s">
        <v>3659</v>
      </c>
      <c r="C23" s="15" t="s">
        <v>3660</v>
      </c>
      <c r="D23" s="12" t="s">
        <v>516</v>
      </c>
      <c r="E23" s="16">
        <v>165</v>
      </c>
      <c r="F23" s="17">
        <v>1679.73</v>
      </c>
      <c r="G23" s="18">
        <v>0.1061</v>
      </c>
      <c r="H23" s="40">
        <v>4.9297000000000001E-2</v>
      </c>
    </row>
    <row r="24" spans="1:8" ht="12.95" customHeight="1">
      <c r="A24" s="3"/>
      <c r="B24" s="20"/>
      <c r="C24" s="21" t="s">
        <v>297</v>
      </c>
      <c r="D24" s="21"/>
      <c r="E24" s="21"/>
      <c r="F24" s="22">
        <v>1679.73</v>
      </c>
      <c r="G24" s="23">
        <v>0.1061</v>
      </c>
      <c r="H24" s="24"/>
    </row>
    <row r="25" spans="1:8" ht="12.95" customHeight="1">
      <c r="A25" s="46"/>
      <c r="B25" s="47"/>
      <c r="C25" s="48" t="s">
        <v>721</v>
      </c>
      <c r="D25" s="49"/>
      <c r="E25" s="49"/>
      <c r="F25" s="49"/>
      <c r="G25" s="50"/>
      <c r="H25" s="51"/>
    </row>
    <row r="26" spans="1:8" ht="12.95" customHeight="1">
      <c r="B26" s="52"/>
      <c r="C26" s="53" t="s">
        <v>297</v>
      </c>
      <c r="D26" s="53"/>
      <c r="E26" s="53"/>
      <c r="F26" s="54" t="s">
        <v>475</v>
      </c>
      <c r="G26" s="55" t="s">
        <v>475</v>
      </c>
      <c r="H26" s="51"/>
    </row>
    <row r="27" spans="1:8" ht="12.95" customHeight="1">
      <c r="A27" s="3"/>
      <c r="B27" s="26"/>
      <c r="C27" s="21" t="s">
        <v>303</v>
      </c>
      <c r="D27" s="27"/>
      <c r="E27" s="28"/>
      <c r="F27" s="29">
        <v>7362.17</v>
      </c>
      <c r="G27" s="30">
        <v>0.46500000000000002</v>
      </c>
      <c r="H27" s="31"/>
    </row>
    <row r="28" spans="1:8" ht="12.95" customHeight="1">
      <c r="A28" s="3"/>
      <c r="B28" s="10"/>
      <c r="C28" s="11" t="s">
        <v>304</v>
      </c>
      <c r="D28" s="12"/>
      <c r="E28" s="12"/>
      <c r="F28" s="12"/>
      <c r="G28" s="12"/>
      <c r="H28" s="13"/>
    </row>
    <row r="29" spans="1:8" ht="12.95" customHeight="1">
      <c r="A29" s="3"/>
      <c r="B29" s="10"/>
      <c r="C29" s="11" t="s">
        <v>1062</v>
      </c>
      <c r="D29" s="12"/>
      <c r="E29" s="12"/>
      <c r="F29" s="12"/>
      <c r="G29" s="12"/>
      <c r="H29" s="13"/>
    </row>
    <row r="30" spans="1:8" ht="12.95" customHeight="1">
      <c r="A30" s="14" t="s">
        <v>2554</v>
      </c>
      <c r="B30" s="10" t="s">
        <v>2555</v>
      </c>
      <c r="C30" s="15" t="s">
        <v>1863</v>
      </c>
      <c r="D30" s="12" t="s">
        <v>1066</v>
      </c>
      <c r="E30" s="16">
        <v>1240</v>
      </c>
      <c r="F30" s="17">
        <v>1230.4100000000001</v>
      </c>
      <c r="G30" s="18">
        <v>7.7700000000000005E-2</v>
      </c>
      <c r="H30" s="40">
        <v>3.5999999999999997E-2</v>
      </c>
    </row>
    <row r="31" spans="1:8" ht="12.95" customHeight="1">
      <c r="A31" s="14" t="s">
        <v>3627</v>
      </c>
      <c r="B31" s="10" t="s">
        <v>3628</v>
      </c>
      <c r="C31" s="15" t="s">
        <v>3629</v>
      </c>
      <c r="D31" s="12" t="s">
        <v>1070</v>
      </c>
      <c r="E31" s="16">
        <v>600</v>
      </c>
      <c r="F31" s="17">
        <v>593.15</v>
      </c>
      <c r="G31" s="18">
        <v>3.7499999999999999E-2</v>
      </c>
      <c r="H31" s="40">
        <v>3.6999999999999998E-2</v>
      </c>
    </row>
    <row r="32" spans="1:8" ht="12.95" customHeight="1">
      <c r="A32" s="14" t="s">
        <v>3646</v>
      </c>
      <c r="B32" s="10" t="s">
        <v>3647</v>
      </c>
      <c r="C32" s="15" t="s">
        <v>1065</v>
      </c>
      <c r="D32" s="12" t="s">
        <v>1075</v>
      </c>
      <c r="E32" s="16">
        <v>580</v>
      </c>
      <c r="F32" s="17">
        <v>569.72</v>
      </c>
      <c r="G32" s="18">
        <v>3.5999999999999997E-2</v>
      </c>
      <c r="H32" s="40">
        <v>4.0899999999999999E-2</v>
      </c>
    </row>
    <row r="33" spans="1:8" ht="12.95" customHeight="1">
      <c r="A33" s="14" t="s">
        <v>3643</v>
      </c>
      <c r="B33" s="10" t="s">
        <v>3644</v>
      </c>
      <c r="C33" s="15" t="s">
        <v>3645</v>
      </c>
      <c r="D33" s="12" t="s">
        <v>1075</v>
      </c>
      <c r="E33" s="16">
        <v>90</v>
      </c>
      <c r="F33" s="17">
        <v>89.2</v>
      </c>
      <c r="G33" s="18">
        <v>5.5999999999999999E-3</v>
      </c>
      <c r="H33" s="40">
        <v>3.6698000000000001E-2</v>
      </c>
    </row>
    <row r="34" spans="1:8" ht="12.95" customHeight="1">
      <c r="A34" s="3"/>
      <c r="B34" s="10"/>
      <c r="C34" s="11" t="s">
        <v>5141</v>
      </c>
      <c r="D34" s="12"/>
      <c r="E34" s="12"/>
      <c r="F34" s="12"/>
      <c r="G34" s="12"/>
      <c r="H34" s="13"/>
    </row>
    <row r="35" spans="1:8" ht="12.95" customHeight="1">
      <c r="A35" s="4"/>
      <c r="B35" s="10"/>
      <c r="C35" s="15" t="s">
        <v>5142</v>
      </c>
      <c r="D35" s="12"/>
      <c r="E35" s="25"/>
      <c r="F35" s="17">
        <v>5596.04</v>
      </c>
      <c r="G35" s="18">
        <v>0.35339999999999999</v>
      </c>
      <c r="H35" s="40"/>
    </row>
    <row r="36" spans="1:8" ht="12.95" customHeight="1">
      <c r="A36" s="3"/>
      <c r="B36" s="26"/>
      <c r="C36" s="21" t="s">
        <v>303</v>
      </c>
      <c r="D36" s="27"/>
      <c r="E36" s="28"/>
      <c r="F36" s="29">
        <v>8078.52</v>
      </c>
      <c r="G36" s="30">
        <v>0.51019999999999999</v>
      </c>
      <c r="H36" s="31"/>
    </row>
    <row r="37" spans="1:8" ht="12.95" customHeight="1">
      <c r="A37" s="3"/>
      <c r="B37" s="26"/>
      <c r="C37" s="21" t="s">
        <v>317</v>
      </c>
      <c r="D37" s="27"/>
      <c r="E37" s="12"/>
      <c r="F37" s="29">
        <v>393.26</v>
      </c>
      <c r="G37" s="30">
        <v>2.4799999999999999E-2</v>
      </c>
      <c r="H37" s="31"/>
    </row>
    <row r="38" spans="1:8" ht="12.95" customHeight="1">
      <c r="A38" s="3"/>
      <c r="B38" s="32"/>
      <c r="C38" s="33" t="s">
        <v>318</v>
      </c>
      <c r="D38" s="34"/>
      <c r="E38" s="34"/>
      <c r="F38" s="35">
        <v>15833.945911290029</v>
      </c>
      <c r="G38" s="36">
        <v>1</v>
      </c>
      <c r="H38" s="37"/>
    </row>
    <row r="39" spans="1:8" ht="12.95" customHeight="1">
      <c r="A39" s="3"/>
      <c r="B39" s="3"/>
      <c r="C39" s="4"/>
      <c r="D39" s="3"/>
      <c r="E39" s="3"/>
      <c r="F39" s="3"/>
      <c r="G39" s="3"/>
      <c r="H39" s="3"/>
    </row>
    <row r="40" spans="1:8" ht="12.95" customHeight="1">
      <c r="A40" s="3"/>
      <c r="B40" s="3"/>
      <c r="C40" s="2"/>
      <c r="D40" s="3"/>
      <c r="E40" s="3"/>
      <c r="F40" s="3"/>
      <c r="G40" s="3"/>
      <c r="H40" s="3"/>
    </row>
    <row r="41" spans="1:8" ht="12.95" customHeight="1">
      <c r="A41" s="3"/>
      <c r="B41" s="3"/>
      <c r="C41" s="2" t="s">
        <v>5145</v>
      </c>
      <c r="D41" s="3"/>
      <c r="E41" s="3"/>
      <c r="F41" s="3"/>
      <c r="G41" s="3"/>
      <c r="H41" s="3"/>
    </row>
    <row r="42" spans="1:8" ht="12.95" customHeight="1">
      <c r="A42" s="3"/>
      <c r="B42" s="3"/>
      <c r="C42" s="2" t="s">
        <v>319</v>
      </c>
      <c r="D42" s="3"/>
      <c r="E42" s="3"/>
      <c r="F42" s="3"/>
      <c r="G42" s="3"/>
      <c r="H42" s="3"/>
    </row>
    <row r="43" spans="1:8" ht="12.95" customHeight="1">
      <c r="A43" s="3"/>
      <c r="B43" s="3"/>
      <c r="C43" s="111" t="s">
        <v>5392</v>
      </c>
      <c r="D43" s="3"/>
      <c r="E43" s="3"/>
      <c r="F43" s="3"/>
      <c r="G43" s="3"/>
      <c r="H43" s="3"/>
    </row>
    <row r="44" spans="1:8" ht="12.95" customHeight="1">
      <c r="A44" s="3"/>
      <c r="B44" s="3"/>
      <c r="C44" s="2"/>
      <c r="D44" s="3"/>
      <c r="E44" s="3"/>
      <c r="F44" s="3"/>
      <c r="G44" s="3"/>
      <c r="H44" s="3"/>
    </row>
    <row r="45" spans="1:8">
      <c r="F45" s="71" t="s">
        <v>5526</v>
      </c>
    </row>
    <row r="46" spans="1:8">
      <c r="B46" s="71" t="s">
        <v>5486</v>
      </c>
      <c r="F46" s="71" t="s">
        <v>5488</v>
      </c>
    </row>
  </sheetData>
  <mergeCells count="2">
    <mergeCell ref="B1:C1"/>
    <mergeCell ref="B2:C2"/>
  </mergeCells>
  <hyperlinks>
    <hyperlink ref="H1" location="Index" display="Index" xr:uid="{5D50690D-E1E1-4D16-805F-B3EFF6D5F089}"/>
  </hyperlinks>
  <pageMargins left="0" right="0" top="0" bottom="0" header="0" footer="0"/>
  <pageSetup orientation="portrait"/>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9">
    <outlinePr summaryBelow="0"/>
  </sheetPr>
  <dimension ref="A1:H43"/>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3661</v>
      </c>
      <c r="B1" s="210" t="s">
        <v>5069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1357</v>
      </c>
      <c r="B8" s="10" t="s">
        <v>1358</v>
      </c>
      <c r="C8" s="15" t="s">
        <v>1359</v>
      </c>
      <c r="D8" s="12" t="s">
        <v>1360</v>
      </c>
      <c r="E8" s="16">
        <v>41</v>
      </c>
      <c r="F8" s="17">
        <v>748.7</v>
      </c>
      <c r="G8" s="18">
        <v>9.2299999999999993E-2</v>
      </c>
      <c r="H8" s="40">
        <v>4.4499999999999998E-2</v>
      </c>
    </row>
    <row r="9" spans="1:8" ht="12.95" customHeight="1">
      <c r="A9" s="14" t="s">
        <v>3631</v>
      </c>
      <c r="B9" s="10" t="s">
        <v>3632</v>
      </c>
      <c r="C9" s="15" t="s">
        <v>3633</v>
      </c>
      <c r="D9" s="12" t="s">
        <v>1397</v>
      </c>
      <c r="E9" s="16">
        <v>68</v>
      </c>
      <c r="F9" s="17">
        <v>690.49</v>
      </c>
      <c r="G9" s="18">
        <v>8.5099999999999995E-2</v>
      </c>
      <c r="H9" s="40">
        <v>4.9396000000000002E-2</v>
      </c>
    </row>
    <row r="10" spans="1:8" ht="12.95" customHeight="1">
      <c r="A10" s="14" t="s">
        <v>3652</v>
      </c>
      <c r="B10" s="10" t="s">
        <v>3653</v>
      </c>
      <c r="C10" s="15" t="s">
        <v>3654</v>
      </c>
      <c r="D10" s="12" t="s">
        <v>486</v>
      </c>
      <c r="E10" s="16">
        <v>53</v>
      </c>
      <c r="F10" s="17">
        <v>538.63</v>
      </c>
      <c r="G10" s="18">
        <v>6.6400000000000001E-2</v>
      </c>
      <c r="H10" s="40">
        <v>5.9096000000000003E-2</v>
      </c>
    </row>
    <row r="11" spans="1:8" ht="12.95" customHeight="1">
      <c r="A11" s="14" t="s">
        <v>2422</v>
      </c>
      <c r="B11" s="10" t="s">
        <v>2423</v>
      </c>
      <c r="C11" s="15" t="s">
        <v>2424</v>
      </c>
      <c r="D11" s="12" t="s">
        <v>1189</v>
      </c>
      <c r="E11" s="16">
        <v>40</v>
      </c>
      <c r="F11" s="17">
        <v>401.29</v>
      </c>
      <c r="G11" s="18">
        <v>4.9399999999999999E-2</v>
      </c>
      <c r="H11" s="40">
        <v>6.2598000000000001E-2</v>
      </c>
    </row>
    <row r="12" spans="1:8" ht="12.95" customHeight="1">
      <c r="A12" s="14" t="s">
        <v>3576</v>
      </c>
      <c r="B12" s="10" t="s">
        <v>3577</v>
      </c>
      <c r="C12" s="15" t="s">
        <v>3578</v>
      </c>
      <c r="D12" s="12" t="s">
        <v>1189</v>
      </c>
      <c r="E12" s="16">
        <v>33</v>
      </c>
      <c r="F12" s="17">
        <v>330.18</v>
      </c>
      <c r="G12" s="18">
        <v>4.07E-2</v>
      </c>
      <c r="H12" s="40">
        <v>5.8948E-2</v>
      </c>
    </row>
    <row r="13" spans="1:8" ht="12.95" customHeight="1">
      <c r="A13" s="14" t="s">
        <v>2429</v>
      </c>
      <c r="B13" s="10" t="s">
        <v>2430</v>
      </c>
      <c r="C13" s="15" t="s">
        <v>5395</v>
      </c>
      <c r="D13" s="12" t="s">
        <v>2431</v>
      </c>
      <c r="E13" s="16">
        <v>78</v>
      </c>
      <c r="F13" s="17">
        <v>191.47</v>
      </c>
      <c r="G13" s="18">
        <v>2.3599999999999999E-2</v>
      </c>
      <c r="H13" s="40"/>
    </row>
    <row r="14" spans="1:8" ht="12.95" customHeight="1">
      <c r="A14" s="14" t="s">
        <v>3650</v>
      </c>
      <c r="B14" s="10" t="s">
        <v>3651</v>
      </c>
      <c r="C14" s="15" t="s">
        <v>1203</v>
      </c>
      <c r="D14" s="12" t="s">
        <v>1204</v>
      </c>
      <c r="E14" s="16">
        <v>72</v>
      </c>
      <c r="F14" s="17">
        <v>180.83</v>
      </c>
      <c r="G14" s="18">
        <v>2.23E-2</v>
      </c>
      <c r="H14" s="40">
        <v>6.6861000000000004E-2</v>
      </c>
    </row>
    <row r="15" spans="1:8" ht="12.95" customHeight="1">
      <c r="A15" s="14" t="s">
        <v>3637</v>
      </c>
      <c r="B15" s="10" t="s">
        <v>3638</v>
      </c>
      <c r="C15" s="15" t="s">
        <v>3639</v>
      </c>
      <c r="D15" s="12" t="s">
        <v>561</v>
      </c>
      <c r="E15" s="16">
        <v>15</v>
      </c>
      <c r="F15" s="17">
        <v>151.12</v>
      </c>
      <c r="G15" s="18">
        <v>1.8599999999999998E-2</v>
      </c>
      <c r="H15" s="40">
        <v>3.5649E-2</v>
      </c>
    </row>
    <row r="16" spans="1:8" ht="12.95" customHeight="1">
      <c r="A16" s="14" t="s">
        <v>3634</v>
      </c>
      <c r="B16" s="10" t="s">
        <v>3635</v>
      </c>
      <c r="C16" s="15" t="s">
        <v>3636</v>
      </c>
      <c r="D16" s="12" t="s">
        <v>1397</v>
      </c>
      <c r="E16" s="16">
        <v>7</v>
      </c>
      <c r="F16" s="17">
        <v>70.38</v>
      </c>
      <c r="G16" s="18">
        <v>8.6999999999999994E-3</v>
      </c>
      <c r="H16" s="40">
        <v>4.4197E-2</v>
      </c>
    </row>
    <row r="17" spans="1:8" ht="12.95" customHeight="1">
      <c r="A17" s="3"/>
      <c r="B17" s="10"/>
      <c r="C17" s="11" t="s">
        <v>716</v>
      </c>
      <c r="D17" s="12"/>
      <c r="E17" s="12"/>
      <c r="F17" s="12"/>
      <c r="G17" s="12"/>
      <c r="H17" s="13"/>
    </row>
    <row r="18" spans="1:8" ht="12.95" customHeight="1">
      <c r="A18" s="14" t="s">
        <v>3640</v>
      </c>
      <c r="B18" s="10" t="s">
        <v>3641</v>
      </c>
      <c r="C18" s="15" t="s">
        <v>5397</v>
      </c>
      <c r="D18" s="12" t="s">
        <v>3642</v>
      </c>
      <c r="E18" s="16">
        <v>13</v>
      </c>
      <c r="F18" s="17">
        <v>0</v>
      </c>
      <c r="G18" s="25" t="s">
        <v>302</v>
      </c>
      <c r="H18" s="40"/>
    </row>
    <row r="19" spans="1:8" ht="12.95" customHeight="1">
      <c r="A19" s="3"/>
      <c r="B19" s="20"/>
      <c r="C19" s="21" t="s">
        <v>297</v>
      </c>
      <c r="D19" s="21"/>
      <c r="E19" s="21"/>
      <c r="F19" s="22">
        <v>3303.09</v>
      </c>
      <c r="G19" s="23">
        <v>0.40710000000000002</v>
      </c>
      <c r="H19" s="24"/>
    </row>
    <row r="20" spans="1:8" ht="12.95" customHeight="1">
      <c r="A20" s="3"/>
      <c r="B20" s="10"/>
      <c r="C20" s="11" t="s">
        <v>720</v>
      </c>
      <c r="D20" s="12"/>
      <c r="E20" s="12"/>
      <c r="F20" s="12"/>
      <c r="G20" s="12"/>
      <c r="H20" s="13"/>
    </row>
    <row r="21" spans="1:8" ht="12.95" customHeight="1">
      <c r="A21" s="3"/>
      <c r="B21" s="10"/>
      <c r="C21" s="11" t="s">
        <v>512</v>
      </c>
      <c r="D21" s="12"/>
      <c r="E21" s="12"/>
      <c r="F21" s="12"/>
      <c r="G21" s="12"/>
      <c r="H21" s="13"/>
    </row>
    <row r="22" spans="1:8" ht="12.95" customHeight="1">
      <c r="A22" s="14" t="s">
        <v>3658</v>
      </c>
      <c r="B22" s="10" t="s">
        <v>3659</v>
      </c>
      <c r="C22" s="15" t="s">
        <v>3660</v>
      </c>
      <c r="D22" s="12" t="s">
        <v>516</v>
      </c>
      <c r="E22" s="16">
        <v>35</v>
      </c>
      <c r="F22" s="17">
        <v>356.31</v>
      </c>
      <c r="G22" s="18">
        <v>4.3900000000000002E-2</v>
      </c>
      <c r="H22" s="40">
        <v>4.9297000000000001E-2</v>
      </c>
    </row>
    <row r="23" spans="1:8" ht="12.95" customHeight="1">
      <c r="A23" s="3"/>
      <c r="B23" s="20"/>
      <c r="C23" s="21" t="s">
        <v>297</v>
      </c>
      <c r="D23" s="21"/>
      <c r="E23" s="21"/>
      <c r="F23" s="22">
        <v>356.31</v>
      </c>
      <c r="G23" s="23">
        <v>4.3900000000000002E-2</v>
      </c>
      <c r="H23" s="24"/>
    </row>
    <row r="24" spans="1:8" ht="12.95" customHeight="1">
      <c r="A24" s="46"/>
      <c r="B24" s="47"/>
      <c r="C24" s="48" t="s">
        <v>721</v>
      </c>
      <c r="D24" s="49"/>
      <c r="E24" s="49"/>
      <c r="F24" s="49"/>
      <c r="G24" s="50"/>
      <c r="H24" s="51"/>
    </row>
    <row r="25" spans="1:8" ht="12.95" customHeight="1">
      <c r="B25" s="52"/>
      <c r="C25" s="53" t="s">
        <v>297</v>
      </c>
      <c r="D25" s="53"/>
      <c r="E25" s="53"/>
      <c r="F25" s="54" t="s">
        <v>475</v>
      </c>
      <c r="G25" s="55" t="s">
        <v>475</v>
      </c>
      <c r="H25" s="51"/>
    </row>
    <row r="26" spans="1:8" ht="12.95" customHeight="1">
      <c r="A26" s="3"/>
      <c r="B26" s="26"/>
      <c r="C26" s="21" t="s">
        <v>303</v>
      </c>
      <c r="D26" s="27"/>
      <c r="E26" s="28"/>
      <c r="F26" s="29">
        <v>3659.4</v>
      </c>
      <c r="G26" s="30">
        <v>0.45100000000000001</v>
      </c>
      <c r="H26" s="31"/>
    </row>
    <row r="27" spans="1:8" ht="12.95" customHeight="1">
      <c r="A27" s="3"/>
      <c r="B27" s="10"/>
      <c r="C27" s="11" t="s">
        <v>304</v>
      </c>
      <c r="D27" s="12"/>
      <c r="E27" s="12"/>
      <c r="F27" s="12"/>
      <c r="G27" s="12"/>
      <c r="H27" s="13"/>
    </row>
    <row r="28" spans="1:8" ht="12.95" customHeight="1">
      <c r="A28" s="3"/>
      <c r="B28" s="10"/>
      <c r="C28" s="11" t="s">
        <v>1062</v>
      </c>
      <c r="D28" s="12"/>
      <c r="E28" s="12"/>
      <c r="F28" s="12"/>
      <c r="G28" s="12"/>
      <c r="H28" s="13"/>
    </row>
    <row r="29" spans="1:8" ht="12.95" customHeight="1">
      <c r="A29" s="14" t="s">
        <v>3643</v>
      </c>
      <c r="B29" s="10" t="s">
        <v>3644</v>
      </c>
      <c r="C29" s="15" t="s">
        <v>3645</v>
      </c>
      <c r="D29" s="12" t="s">
        <v>1075</v>
      </c>
      <c r="E29" s="16">
        <v>640</v>
      </c>
      <c r="F29" s="17">
        <v>634.32000000000005</v>
      </c>
      <c r="G29" s="18">
        <v>7.8200000000000006E-2</v>
      </c>
      <c r="H29" s="40">
        <v>3.6698000000000001E-2</v>
      </c>
    </row>
    <row r="30" spans="1:8" ht="12.95" customHeight="1">
      <c r="A30" s="14" t="s">
        <v>3646</v>
      </c>
      <c r="B30" s="10" t="s">
        <v>3647</v>
      </c>
      <c r="C30" s="15" t="s">
        <v>1065</v>
      </c>
      <c r="D30" s="12" t="s">
        <v>1075</v>
      </c>
      <c r="E30" s="16">
        <v>330</v>
      </c>
      <c r="F30" s="17">
        <v>324.14999999999998</v>
      </c>
      <c r="G30" s="18">
        <v>3.9899999999999998E-2</v>
      </c>
      <c r="H30" s="40">
        <v>4.0899999999999999E-2</v>
      </c>
    </row>
    <row r="31" spans="1:8" ht="12.95" customHeight="1">
      <c r="A31" s="3"/>
      <c r="B31" s="10"/>
      <c r="C31" s="11" t="s">
        <v>5141</v>
      </c>
      <c r="D31" s="12"/>
      <c r="E31" s="12"/>
      <c r="F31" s="12"/>
      <c r="G31" s="12"/>
      <c r="H31" s="13"/>
    </row>
    <row r="32" spans="1:8" ht="12.95" customHeight="1">
      <c r="A32" s="4"/>
      <c r="B32" s="10"/>
      <c r="C32" s="15" t="s">
        <v>5142</v>
      </c>
      <c r="D32" s="12"/>
      <c r="E32" s="25"/>
      <c r="F32" s="17">
        <v>3353.06</v>
      </c>
      <c r="G32" s="18">
        <v>0.41320000000000001</v>
      </c>
      <c r="H32" s="40"/>
    </row>
    <row r="33" spans="1:8" ht="12.95" customHeight="1">
      <c r="A33" s="3"/>
      <c r="B33" s="26"/>
      <c r="C33" s="21" t="s">
        <v>303</v>
      </c>
      <c r="D33" s="27"/>
      <c r="E33" s="28"/>
      <c r="F33" s="29">
        <v>4311.53</v>
      </c>
      <c r="G33" s="30">
        <v>0.53129999999999999</v>
      </c>
      <c r="H33" s="31"/>
    </row>
    <row r="34" spans="1:8" ht="12.95" customHeight="1">
      <c r="A34" s="3"/>
      <c r="B34" s="26"/>
      <c r="C34" s="21" t="s">
        <v>317</v>
      </c>
      <c r="D34" s="27"/>
      <c r="E34" s="12"/>
      <c r="F34" s="29">
        <v>144.33000000000001</v>
      </c>
      <c r="G34" s="30">
        <v>1.77E-2</v>
      </c>
      <c r="H34" s="31"/>
    </row>
    <row r="35" spans="1:8" ht="12.95" customHeight="1">
      <c r="A35" s="3"/>
      <c r="B35" s="32"/>
      <c r="C35" s="33" t="s">
        <v>318</v>
      </c>
      <c r="D35" s="34"/>
      <c r="E35" s="34"/>
      <c r="F35" s="35">
        <v>8115.2584257078552</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t="s">
        <v>319</v>
      </c>
      <c r="D39" s="3"/>
      <c r="E39" s="3"/>
      <c r="F39" s="3"/>
      <c r="G39" s="3"/>
      <c r="H39" s="3"/>
    </row>
    <row r="40" spans="1:8" ht="12.95" customHeight="1">
      <c r="A40" s="3"/>
      <c r="B40" s="3"/>
      <c r="C40" s="111" t="s">
        <v>5392</v>
      </c>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A86FF9D6-698C-444B-B1EE-B348EA3EE4AB}"/>
  </hyperlinks>
  <pageMargins left="0" right="0" top="0" bottom="0" header="0" footer="0"/>
  <pageSetup orientation="portrait"/>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0">
    <outlinePr summaryBelow="0"/>
  </sheetPr>
  <dimension ref="A1:H5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3662</v>
      </c>
      <c r="B1" s="210" t="s">
        <v>5070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2544</v>
      </c>
      <c r="B8" s="10" t="s">
        <v>2545</v>
      </c>
      <c r="C8" s="15" t="s">
        <v>503</v>
      </c>
      <c r="D8" s="12" t="s">
        <v>491</v>
      </c>
      <c r="E8" s="16">
        <v>3300000</v>
      </c>
      <c r="F8" s="17">
        <v>3343.25</v>
      </c>
      <c r="G8" s="18">
        <v>0.19450000000000001</v>
      </c>
      <c r="H8" s="40">
        <v>3.7897E-2</v>
      </c>
    </row>
    <row r="9" spans="1:8" ht="12.95" customHeight="1">
      <c r="A9" s="14" t="s">
        <v>2542</v>
      </c>
      <c r="B9" s="10" t="s">
        <v>2543</v>
      </c>
      <c r="C9" s="15" t="s">
        <v>497</v>
      </c>
      <c r="D9" s="12" t="s">
        <v>491</v>
      </c>
      <c r="E9" s="16">
        <v>370000</v>
      </c>
      <c r="F9" s="17">
        <v>375.34</v>
      </c>
      <c r="G9" s="18">
        <v>2.18E-2</v>
      </c>
      <c r="H9" s="40">
        <v>3.7551000000000001E-2</v>
      </c>
    </row>
    <row r="10" spans="1:8" ht="12.95" customHeight="1">
      <c r="A10" s="14" t="s">
        <v>3606</v>
      </c>
      <c r="B10" s="10" t="s">
        <v>3607</v>
      </c>
      <c r="C10" s="15" t="s">
        <v>3608</v>
      </c>
      <c r="D10" s="12" t="s">
        <v>491</v>
      </c>
      <c r="E10" s="16">
        <v>220000</v>
      </c>
      <c r="F10" s="17">
        <v>222.49</v>
      </c>
      <c r="G10" s="18">
        <v>1.29E-2</v>
      </c>
      <c r="H10" s="40">
        <v>3.6749999999999998E-2</v>
      </c>
    </row>
    <row r="11" spans="1:8" ht="12.95" customHeight="1">
      <c r="A11" s="14" t="s">
        <v>3588</v>
      </c>
      <c r="B11" s="10" t="s">
        <v>3589</v>
      </c>
      <c r="C11" s="15" t="s">
        <v>3590</v>
      </c>
      <c r="D11" s="12" t="s">
        <v>491</v>
      </c>
      <c r="E11" s="16">
        <v>190000</v>
      </c>
      <c r="F11" s="17">
        <v>192.94</v>
      </c>
      <c r="G11" s="18">
        <v>1.12E-2</v>
      </c>
      <c r="H11" s="40">
        <v>3.7886999999999997E-2</v>
      </c>
    </row>
    <row r="12" spans="1:8" ht="12.95" customHeight="1">
      <c r="A12" s="3"/>
      <c r="B12" s="10"/>
      <c r="C12" s="11" t="s">
        <v>512</v>
      </c>
      <c r="D12" s="12"/>
      <c r="E12" s="12"/>
      <c r="F12" s="12"/>
      <c r="G12" s="12"/>
      <c r="H12" s="13"/>
    </row>
    <row r="13" spans="1:8" ht="12.95" customHeight="1">
      <c r="A13" s="14" t="s">
        <v>1018</v>
      </c>
      <c r="B13" s="10" t="s">
        <v>1019</v>
      </c>
      <c r="C13" s="15" t="s">
        <v>1020</v>
      </c>
      <c r="D13" s="12" t="s">
        <v>516</v>
      </c>
      <c r="E13" s="16">
        <v>130</v>
      </c>
      <c r="F13" s="17">
        <v>1316.69</v>
      </c>
      <c r="G13" s="18">
        <v>7.6600000000000001E-2</v>
      </c>
      <c r="H13" s="40">
        <v>4.2148999999999999E-2</v>
      </c>
    </row>
    <row r="14" spans="1:8" ht="12.95" customHeight="1">
      <c r="A14" s="14" t="s">
        <v>1593</v>
      </c>
      <c r="B14" s="10" t="s">
        <v>1594</v>
      </c>
      <c r="C14" s="15" t="s">
        <v>1595</v>
      </c>
      <c r="D14" s="12" t="s">
        <v>516</v>
      </c>
      <c r="E14" s="16">
        <v>115</v>
      </c>
      <c r="F14" s="17">
        <v>1162.8599999999999</v>
      </c>
      <c r="G14" s="18">
        <v>6.7699999999999996E-2</v>
      </c>
      <c r="H14" s="40">
        <v>3.8178999999999998E-2</v>
      </c>
    </row>
    <row r="15" spans="1:8" ht="12.95" customHeight="1">
      <c r="A15" s="14" t="s">
        <v>3663</v>
      </c>
      <c r="B15" s="10" t="s">
        <v>3664</v>
      </c>
      <c r="C15" s="15" t="s">
        <v>3665</v>
      </c>
      <c r="D15" s="12" t="s">
        <v>678</v>
      </c>
      <c r="E15" s="16">
        <v>110</v>
      </c>
      <c r="F15" s="17">
        <v>1116.5899999999999</v>
      </c>
      <c r="G15" s="18">
        <v>6.5000000000000002E-2</v>
      </c>
      <c r="H15" s="40">
        <v>4.1000000000000002E-2</v>
      </c>
    </row>
    <row r="16" spans="1:8" ht="12.95" customHeight="1">
      <c r="A16" s="14" t="s">
        <v>3618</v>
      </c>
      <c r="B16" s="10" t="s">
        <v>3619</v>
      </c>
      <c r="C16" s="15" t="s">
        <v>3385</v>
      </c>
      <c r="D16" s="12" t="s">
        <v>561</v>
      </c>
      <c r="E16" s="16">
        <v>100</v>
      </c>
      <c r="F16" s="17">
        <v>1011.42</v>
      </c>
      <c r="G16" s="18">
        <v>5.8799999999999998E-2</v>
      </c>
      <c r="H16" s="40">
        <v>3.7999999999999999E-2</v>
      </c>
    </row>
    <row r="17" spans="1:8" ht="12.95" customHeight="1">
      <c r="A17" s="14" t="s">
        <v>3666</v>
      </c>
      <c r="B17" s="10" t="s">
        <v>3667</v>
      </c>
      <c r="C17" s="15" t="s">
        <v>3668</v>
      </c>
      <c r="D17" s="12" t="s">
        <v>561</v>
      </c>
      <c r="E17" s="16">
        <v>83</v>
      </c>
      <c r="F17" s="17">
        <v>845.22</v>
      </c>
      <c r="G17" s="18">
        <v>4.9200000000000001E-2</v>
      </c>
      <c r="H17" s="40">
        <v>4.8474999999999997E-2</v>
      </c>
    </row>
    <row r="18" spans="1:8" ht="12.95" customHeight="1">
      <c r="A18" s="14" t="s">
        <v>894</v>
      </c>
      <c r="B18" s="10" t="s">
        <v>895</v>
      </c>
      <c r="C18" s="15" t="s">
        <v>896</v>
      </c>
      <c r="D18" s="12" t="s">
        <v>516</v>
      </c>
      <c r="E18" s="16">
        <v>55</v>
      </c>
      <c r="F18" s="17">
        <v>557.59</v>
      </c>
      <c r="G18" s="18">
        <v>3.2399999999999998E-2</v>
      </c>
      <c r="H18" s="40">
        <v>3.7999999999999999E-2</v>
      </c>
    </row>
    <row r="19" spans="1:8" ht="12.95" customHeight="1">
      <c r="A19" s="14" t="s">
        <v>3615</v>
      </c>
      <c r="B19" s="10" t="s">
        <v>3616</v>
      </c>
      <c r="C19" s="15" t="s">
        <v>3617</v>
      </c>
      <c r="D19" s="12" t="s">
        <v>561</v>
      </c>
      <c r="E19" s="16">
        <v>54</v>
      </c>
      <c r="F19" s="17">
        <v>550.35</v>
      </c>
      <c r="G19" s="18">
        <v>3.2000000000000001E-2</v>
      </c>
      <c r="H19" s="40">
        <v>4.2050999999999998E-2</v>
      </c>
    </row>
    <row r="20" spans="1:8" ht="12.95" customHeight="1">
      <c r="A20" s="14" t="s">
        <v>965</v>
      </c>
      <c r="B20" s="10" t="s">
        <v>966</v>
      </c>
      <c r="C20" s="15" t="s">
        <v>967</v>
      </c>
      <c r="D20" s="12" t="s">
        <v>516</v>
      </c>
      <c r="E20" s="16">
        <v>51</v>
      </c>
      <c r="F20" s="17">
        <v>516.25</v>
      </c>
      <c r="G20" s="18">
        <v>0.03</v>
      </c>
      <c r="H20" s="40">
        <v>3.7751E-2</v>
      </c>
    </row>
    <row r="21" spans="1:8" ht="12.95" customHeight="1">
      <c r="A21" s="14" t="s">
        <v>3401</v>
      </c>
      <c r="B21" s="10" t="s">
        <v>3402</v>
      </c>
      <c r="C21" s="15" t="s">
        <v>3403</v>
      </c>
      <c r="D21" s="12" t="s">
        <v>678</v>
      </c>
      <c r="E21" s="16">
        <v>44</v>
      </c>
      <c r="F21" s="17">
        <v>446.37</v>
      </c>
      <c r="G21" s="18">
        <v>2.5999999999999999E-2</v>
      </c>
      <c r="H21" s="40">
        <v>4.0800000000000003E-2</v>
      </c>
    </row>
    <row r="22" spans="1:8" ht="12.95" customHeight="1">
      <c r="A22" s="14" t="s">
        <v>3669</v>
      </c>
      <c r="B22" s="10" t="s">
        <v>3670</v>
      </c>
      <c r="C22" s="15" t="s">
        <v>3671</v>
      </c>
      <c r="D22" s="12" t="s">
        <v>678</v>
      </c>
      <c r="E22" s="16">
        <v>34</v>
      </c>
      <c r="F22" s="17">
        <v>345.22</v>
      </c>
      <c r="G22" s="18">
        <v>2.01E-2</v>
      </c>
      <c r="H22" s="40">
        <v>4.1000000000000002E-2</v>
      </c>
    </row>
    <row r="23" spans="1:8" ht="12.95" customHeight="1">
      <c r="A23" s="14" t="s">
        <v>1015</v>
      </c>
      <c r="B23" s="10" t="s">
        <v>1016</v>
      </c>
      <c r="C23" s="15" t="s">
        <v>1017</v>
      </c>
      <c r="D23" s="12" t="s">
        <v>516</v>
      </c>
      <c r="E23" s="16">
        <v>20</v>
      </c>
      <c r="F23" s="17">
        <v>202.68</v>
      </c>
      <c r="G23" s="18">
        <v>1.18E-2</v>
      </c>
      <c r="H23" s="40">
        <v>4.1000000000000002E-2</v>
      </c>
    </row>
    <row r="24" spans="1:8" ht="12.95" customHeight="1">
      <c r="A24" s="14" t="s">
        <v>3672</v>
      </c>
      <c r="B24" s="10" t="s">
        <v>3673</v>
      </c>
      <c r="C24" s="15" t="s">
        <v>3674</v>
      </c>
      <c r="D24" s="12" t="s">
        <v>516</v>
      </c>
      <c r="E24" s="16">
        <v>8</v>
      </c>
      <c r="F24" s="17">
        <v>81.319999999999993</v>
      </c>
      <c r="G24" s="18">
        <v>4.7000000000000002E-3</v>
      </c>
      <c r="H24" s="40">
        <v>4.2749000000000002E-2</v>
      </c>
    </row>
    <row r="25" spans="1:8" ht="12.95" customHeight="1">
      <c r="A25" s="14" t="s">
        <v>633</v>
      </c>
      <c r="B25" s="10" t="s">
        <v>634</v>
      </c>
      <c r="C25" s="15" t="s">
        <v>635</v>
      </c>
      <c r="D25" s="12" t="s">
        <v>516</v>
      </c>
      <c r="E25" s="16">
        <v>2</v>
      </c>
      <c r="F25" s="17">
        <v>20.04</v>
      </c>
      <c r="G25" s="18">
        <v>1.1999999999999999E-3</v>
      </c>
      <c r="H25" s="40">
        <v>3.4500000000000003E-2</v>
      </c>
    </row>
    <row r="26" spans="1:8" ht="12.95" customHeight="1">
      <c r="A26" s="3"/>
      <c r="B26" s="10"/>
      <c r="C26" s="11" t="s">
        <v>716</v>
      </c>
      <c r="D26" s="12"/>
      <c r="E26" s="12"/>
      <c r="F26" s="12"/>
      <c r="G26" s="12"/>
      <c r="H26" s="13"/>
    </row>
    <row r="27" spans="1:8" ht="12.95" customHeight="1">
      <c r="A27" s="14" t="s">
        <v>3675</v>
      </c>
      <c r="B27" s="10" t="s">
        <v>3676</v>
      </c>
      <c r="C27" s="15" t="s">
        <v>3677</v>
      </c>
      <c r="D27" s="12" t="s">
        <v>678</v>
      </c>
      <c r="E27" s="16">
        <v>90</v>
      </c>
      <c r="F27" s="17">
        <v>1211.1600000000001</v>
      </c>
      <c r="G27" s="18">
        <v>7.0499999999999993E-2</v>
      </c>
      <c r="H27" s="40">
        <v>4.7001000000000001E-2</v>
      </c>
    </row>
    <row r="28" spans="1:8" ht="12.95" customHeight="1">
      <c r="A28" s="14" t="s">
        <v>3620</v>
      </c>
      <c r="B28" s="10" t="s">
        <v>3621</v>
      </c>
      <c r="C28" s="15" t="s">
        <v>2573</v>
      </c>
      <c r="D28" s="12" t="s">
        <v>516</v>
      </c>
      <c r="E28" s="16">
        <v>65</v>
      </c>
      <c r="F28" s="17">
        <v>855.03</v>
      </c>
      <c r="G28" s="18">
        <v>4.9700000000000001E-2</v>
      </c>
      <c r="H28" s="40">
        <v>3.7649000000000002E-2</v>
      </c>
    </row>
    <row r="29" spans="1:8" ht="12.95" customHeight="1">
      <c r="A29" s="14" t="s">
        <v>3678</v>
      </c>
      <c r="B29" s="10" t="s">
        <v>3679</v>
      </c>
      <c r="C29" s="15" t="s">
        <v>3680</v>
      </c>
      <c r="D29" s="12" t="s">
        <v>516</v>
      </c>
      <c r="E29" s="16">
        <v>20</v>
      </c>
      <c r="F29" s="17">
        <v>264.20999999999998</v>
      </c>
      <c r="G29" s="18">
        <v>1.54E-2</v>
      </c>
      <c r="H29" s="40">
        <v>4.6551000000000002E-2</v>
      </c>
    </row>
    <row r="30" spans="1:8" ht="12.95" customHeight="1">
      <c r="A30" s="3"/>
      <c r="B30" s="20"/>
      <c r="C30" s="21" t="s">
        <v>297</v>
      </c>
      <c r="D30" s="21"/>
      <c r="E30" s="21"/>
      <c r="F30" s="22">
        <v>14637.02</v>
      </c>
      <c r="G30" s="23">
        <v>0.85150000000000003</v>
      </c>
      <c r="H30" s="24"/>
    </row>
    <row r="31" spans="1:8" ht="12.95" customHeight="1">
      <c r="A31" s="3"/>
      <c r="B31" s="10"/>
      <c r="C31" s="11" t="s">
        <v>720</v>
      </c>
      <c r="D31" s="12"/>
      <c r="E31" s="12"/>
      <c r="F31" s="12"/>
      <c r="G31" s="12"/>
      <c r="H31" s="13"/>
    </row>
    <row r="32" spans="1:8" ht="12.95" customHeight="1">
      <c r="A32" s="3"/>
      <c r="B32" s="10"/>
      <c r="C32" s="11" t="s">
        <v>512</v>
      </c>
      <c r="D32" s="12"/>
      <c r="E32" s="12"/>
      <c r="F32" s="12"/>
      <c r="G32" s="12"/>
      <c r="H32" s="13"/>
    </row>
    <row r="33" spans="1:8" ht="12.95" customHeight="1">
      <c r="A33" s="14" t="s">
        <v>3681</v>
      </c>
      <c r="B33" s="10" t="s">
        <v>3682</v>
      </c>
      <c r="C33" s="15" t="s">
        <v>3626</v>
      </c>
      <c r="D33" s="12" t="s">
        <v>516</v>
      </c>
      <c r="E33" s="16">
        <v>100</v>
      </c>
      <c r="F33" s="17">
        <v>1010.77</v>
      </c>
      <c r="G33" s="18">
        <v>5.8799999999999998E-2</v>
      </c>
      <c r="H33" s="40">
        <v>4.5248999999999998E-2</v>
      </c>
    </row>
    <row r="34" spans="1:8" ht="12.95" customHeight="1">
      <c r="A34" s="3"/>
      <c r="B34" s="20"/>
      <c r="C34" s="21" t="s">
        <v>297</v>
      </c>
      <c r="D34" s="21"/>
      <c r="E34" s="21"/>
      <c r="F34" s="22">
        <v>1010.77</v>
      </c>
      <c r="G34" s="23">
        <v>5.8799999999999998E-2</v>
      </c>
      <c r="H34" s="24"/>
    </row>
    <row r="35" spans="1:8" ht="12.95" customHeight="1">
      <c r="A35" s="46"/>
      <c r="B35" s="47"/>
      <c r="C35" s="48" t="s">
        <v>721</v>
      </c>
      <c r="D35" s="49"/>
      <c r="E35" s="49"/>
      <c r="F35" s="49"/>
      <c r="G35" s="50"/>
      <c r="H35" s="51"/>
    </row>
    <row r="36" spans="1:8" ht="12.95" customHeight="1">
      <c r="B36" s="52"/>
      <c r="C36" s="53" t="s">
        <v>297</v>
      </c>
      <c r="D36" s="53"/>
      <c r="E36" s="53"/>
      <c r="F36" s="54" t="s">
        <v>475</v>
      </c>
      <c r="G36" s="55" t="s">
        <v>475</v>
      </c>
      <c r="H36" s="51"/>
    </row>
    <row r="37" spans="1:8" ht="12.95" customHeight="1">
      <c r="A37" s="3"/>
      <c r="B37" s="26"/>
      <c r="C37" s="21" t="s">
        <v>303</v>
      </c>
      <c r="D37" s="27"/>
      <c r="E37" s="28"/>
      <c r="F37" s="29">
        <v>15647.79</v>
      </c>
      <c r="G37" s="30">
        <v>0.9103</v>
      </c>
      <c r="H37" s="31"/>
    </row>
    <row r="38" spans="1:8" ht="12.95" customHeight="1">
      <c r="A38" s="3"/>
      <c r="B38" s="10"/>
      <c r="C38" s="11" t="s">
        <v>304</v>
      </c>
      <c r="D38" s="12"/>
      <c r="E38" s="12"/>
      <c r="F38" s="12"/>
      <c r="G38" s="12"/>
      <c r="H38" s="13"/>
    </row>
    <row r="39" spans="1:8" ht="12.95" customHeight="1">
      <c r="A39" s="3"/>
      <c r="B39" s="10"/>
      <c r="C39" s="11" t="s">
        <v>1062</v>
      </c>
      <c r="D39" s="12"/>
      <c r="E39" s="12"/>
      <c r="F39" s="12"/>
      <c r="G39" s="12"/>
      <c r="H39" s="13"/>
    </row>
    <row r="40" spans="1:8" ht="12.95" customHeight="1">
      <c r="A40" s="14" t="s">
        <v>3627</v>
      </c>
      <c r="B40" s="10" t="s">
        <v>3628</v>
      </c>
      <c r="C40" s="15" t="s">
        <v>3629</v>
      </c>
      <c r="D40" s="12" t="s">
        <v>1070</v>
      </c>
      <c r="E40" s="16">
        <v>300</v>
      </c>
      <c r="F40" s="17">
        <v>296.57</v>
      </c>
      <c r="G40" s="18">
        <v>1.7299999999999999E-2</v>
      </c>
      <c r="H40" s="40">
        <v>3.6999999999999998E-2</v>
      </c>
    </row>
    <row r="41" spans="1:8" ht="12.95" customHeight="1">
      <c r="A41" s="14" t="s">
        <v>2554</v>
      </c>
      <c r="B41" s="10" t="s">
        <v>2555</v>
      </c>
      <c r="C41" s="15" t="s">
        <v>1863</v>
      </c>
      <c r="D41" s="12" t="s">
        <v>1066</v>
      </c>
      <c r="E41" s="16">
        <v>110</v>
      </c>
      <c r="F41" s="17">
        <v>109.15</v>
      </c>
      <c r="G41" s="18">
        <v>6.4000000000000003E-3</v>
      </c>
      <c r="H41" s="40">
        <v>3.5999999999999997E-2</v>
      </c>
    </row>
    <row r="42" spans="1:8" ht="12.95" customHeight="1">
      <c r="A42" s="3"/>
      <c r="B42" s="10"/>
      <c r="C42" s="11" t="s">
        <v>5141</v>
      </c>
      <c r="D42" s="12"/>
      <c r="E42" s="12"/>
      <c r="F42" s="12"/>
      <c r="G42" s="12"/>
      <c r="H42" s="13"/>
    </row>
    <row r="43" spans="1:8" ht="12.95" customHeight="1">
      <c r="A43" s="4"/>
      <c r="B43" s="10"/>
      <c r="C43" s="15" t="s">
        <v>5142</v>
      </c>
      <c r="D43" s="12"/>
      <c r="E43" s="25"/>
      <c r="F43" s="17">
        <v>188.21</v>
      </c>
      <c r="G43" s="18">
        <v>1.09E-2</v>
      </c>
      <c r="H43" s="40"/>
    </row>
    <row r="44" spans="1:8" ht="12.95" customHeight="1">
      <c r="A44" s="3"/>
      <c r="B44" s="26"/>
      <c r="C44" s="21" t="s">
        <v>303</v>
      </c>
      <c r="D44" s="27"/>
      <c r="E44" s="28"/>
      <c r="F44" s="29">
        <v>593.92999999999995</v>
      </c>
      <c r="G44" s="30">
        <v>3.4599999999999999E-2</v>
      </c>
      <c r="H44" s="31"/>
    </row>
    <row r="45" spans="1:8" ht="12.95" customHeight="1">
      <c r="A45" s="3"/>
      <c r="B45" s="26"/>
      <c r="C45" s="21" t="s">
        <v>317</v>
      </c>
      <c r="D45" s="27"/>
      <c r="E45" s="12"/>
      <c r="F45" s="29">
        <v>946.67</v>
      </c>
      <c r="G45" s="30">
        <v>5.5100000000000003E-2</v>
      </c>
      <c r="H45" s="31"/>
    </row>
    <row r="46" spans="1:8" ht="12.95" customHeight="1">
      <c r="A46" s="3"/>
      <c r="B46" s="32"/>
      <c r="C46" s="33" t="s">
        <v>318</v>
      </c>
      <c r="D46" s="34"/>
      <c r="E46" s="34"/>
      <c r="F46" s="35">
        <v>17188.38831571292</v>
      </c>
      <c r="G46" s="36">
        <v>1</v>
      </c>
      <c r="H46" s="37"/>
    </row>
    <row r="47" spans="1:8" ht="12.95" customHeight="1">
      <c r="A47" s="3"/>
      <c r="B47" s="3"/>
      <c r="C47" s="4"/>
      <c r="D47" s="3"/>
      <c r="E47" s="3"/>
      <c r="F47" s="3"/>
      <c r="G47" s="3"/>
      <c r="H47" s="3"/>
    </row>
    <row r="48" spans="1:8" ht="12.95" customHeight="1">
      <c r="A48" s="3"/>
      <c r="B48" s="3"/>
      <c r="C48" s="2"/>
      <c r="D48" s="3"/>
      <c r="E48" s="3"/>
      <c r="F48" s="3"/>
      <c r="G48" s="3"/>
      <c r="H48" s="3"/>
    </row>
    <row r="49" spans="1:8" ht="12.95" customHeight="1">
      <c r="A49" s="3"/>
      <c r="B49" s="3"/>
      <c r="C49" s="2" t="s">
        <v>5145</v>
      </c>
      <c r="D49" s="3"/>
      <c r="E49" s="3"/>
      <c r="F49" s="3"/>
      <c r="G49" s="3"/>
      <c r="H49" s="3"/>
    </row>
    <row r="50" spans="1:8" ht="12.95" customHeight="1">
      <c r="A50" s="3"/>
      <c r="B50" s="3"/>
      <c r="C50" s="2"/>
      <c r="D50" s="3"/>
      <c r="E50" s="3"/>
      <c r="F50" s="3"/>
      <c r="G50" s="3"/>
      <c r="H50" s="3"/>
    </row>
    <row r="51" spans="1:8" ht="12.95" customHeight="1">
      <c r="A51" s="3"/>
      <c r="B51" s="3"/>
      <c r="C51" s="2"/>
      <c r="D51" s="3"/>
      <c r="E51" s="3"/>
      <c r="F51" s="3"/>
      <c r="G51" s="3"/>
      <c r="H51" s="3"/>
    </row>
    <row r="52" spans="1:8">
      <c r="F52" s="71" t="s">
        <v>5526</v>
      </c>
    </row>
    <row r="53" spans="1:8">
      <c r="B53" s="71" t="s">
        <v>5486</v>
      </c>
      <c r="F53" s="71" t="s">
        <v>5488</v>
      </c>
    </row>
  </sheetData>
  <mergeCells count="2">
    <mergeCell ref="B1:C1"/>
    <mergeCell ref="B2:C2"/>
  </mergeCells>
  <hyperlinks>
    <hyperlink ref="H1" location="Index" display="Index" xr:uid="{9F401860-6FF9-4FA0-8007-CEF8B121006D}"/>
  </hyperlinks>
  <pageMargins left="0" right="0" top="0" bottom="0" header="0" footer="0"/>
  <pageSetup orientation="portrait"/>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1">
    <outlinePr summaryBelow="0"/>
  </sheetPr>
  <dimension ref="A1:H5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3683</v>
      </c>
      <c r="B1" s="210" t="s">
        <v>5071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2542</v>
      </c>
      <c r="B8" s="10" t="s">
        <v>2543</v>
      </c>
      <c r="C8" s="15" t="s">
        <v>497</v>
      </c>
      <c r="D8" s="12" t="s">
        <v>491</v>
      </c>
      <c r="E8" s="16">
        <v>2540000</v>
      </c>
      <c r="F8" s="17">
        <v>2576.69</v>
      </c>
      <c r="G8" s="18">
        <v>0.16309999999999999</v>
      </c>
      <c r="H8" s="40">
        <v>3.7551000000000001E-2</v>
      </c>
    </row>
    <row r="9" spans="1:8" ht="12.95" customHeight="1">
      <c r="A9" s="14" t="s">
        <v>2544</v>
      </c>
      <c r="B9" s="10" t="s">
        <v>2545</v>
      </c>
      <c r="C9" s="15" t="s">
        <v>503</v>
      </c>
      <c r="D9" s="12" t="s">
        <v>491</v>
      </c>
      <c r="E9" s="16">
        <v>1610000</v>
      </c>
      <c r="F9" s="17">
        <v>1631.1</v>
      </c>
      <c r="G9" s="18">
        <v>0.1033</v>
      </c>
      <c r="H9" s="40">
        <v>3.7897E-2</v>
      </c>
    </row>
    <row r="10" spans="1:8" ht="12.95" customHeight="1">
      <c r="A10" s="14" t="s">
        <v>3588</v>
      </c>
      <c r="B10" s="10" t="s">
        <v>3589</v>
      </c>
      <c r="C10" s="15" t="s">
        <v>3590</v>
      </c>
      <c r="D10" s="12" t="s">
        <v>491</v>
      </c>
      <c r="E10" s="16">
        <v>160000</v>
      </c>
      <c r="F10" s="17">
        <v>162.47999999999999</v>
      </c>
      <c r="G10" s="18">
        <v>1.03E-2</v>
      </c>
      <c r="H10" s="40">
        <v>3.7886999999999997E-2</v>
      </c>
    </row>
    <row r="11" spans="1:8" ht="12.95" customHeight="1">
      <c r="A11" s="3"/>
      <c r="B11" s="10"/>
      <c r="C11" s="11" t="s">
        <v>512</v>
      </c>
      <c r="D11" s="12"/>
      <c r="E11" s="12"/>
      <c r="F11" s="12"/>
      <c r="G11" s="12"/>
      <c r="H11" s="13"/>
    </row>
    <row r="12" spans="1:8" ht="12.95" customHeight="1">
      <c r="A12" s="14" t="s">
        <v>3684</v>
      </c>
      <c r="B12" s="10" t="s">
        <v>3685</v>
      </c>
      <c r="C12" s="15" t="s">
        <v>3686</v>
      </c>
      <c r="D12" s="12" t="s">
        <v>516</v>
      </c>
      <c r="E12" s="16">
        <v>145</v>
      </c>
      <c r="F12" s="17">
        <v>1462.5</v>
      </c>
      <c r="G12" s="18">
        <v>9.2600000000000002E-2</v>
      </c>
      <c r="H12" s="40">
        <v>3.6850000000000001E-2</v>
      </c>
    </row>
    <row r="13" spans="1:8" ht="12.95" customHeight="1">
      <c r="A13" s="14" t="s">
        <v>1593</v>
      </c>
      <c r="B13" s="10" t="s">
        <v>1594</v>
      </c>
      <c r="C13" s="15" t="s">
        <v>1595</v>
      </c>
      <c r="D13" s="12" t="s">
        <v>516</v>
      </c>
      <c r="E13" s="16">
        <v>117</v>
      </c>
      <c r="F13" s="17">
        <v>1183.08</v>
      </c>
      <c r="G13" s="18">
        <v>7.4899999999999994E-2</v>
      </c>
      <c r="H13" s="40">
        <v>3.8178999999999998E-2</v>
      </c>
    </row>
    <row r="14" spans="1:8" ht="12.95" customHeight="1">
      <c r="A14" s="14" t="s">
        <v>3687</v>
      </c>
      <c r="B14" s="10" t="s">
        <v>3688</v>
      </c>
      <c r="C14" s="15" t="s">
        <v>3689</v>
      </c>
      <c r="D14" s="12" t="s">
        <v>516</v>
      </c>
      <c r="E14" s="16">
        <v>90</v>
      </c>
      <c r="F14" s="17">
        <v>907.09</v>
      </c>
      <c r="G14" s="18">
        <v>5.74E-2</v>
      </c>
      <c r="H14" s="40">
        <v>3.5999999999999997E-2</v>
      </c>
    </row>
    <row r="15" spans="1:8" ht="12.95" customHeight="1">
      <c r="A15" s="14" t="s">
        <v>3666</v>
      </c>
      <c r="B15" s="10" t="s">
        <v>3667</v>
      </c>
      <c r="C15" s="15" t="s">
        <v>3668</v>
      </c>
      <c r="D15" s="12" t="s">
        <v>561</v>
      </c>
      <c r="E15" s="16">
        <v>69</v>
      </c>
      <c r="F15" s="17">
        <v>702.65</v>
      </c>
      <c r="G15" s="18">
        <v>4.4499999999999998E-2</v>
      </c>
      <c r="H15" s="40">
        <v>4.8474999999999997E-2</v>
      </c>
    </row>
    <row r="16" spans="1:8" ht="12.95" customHeight="1">
      <c r="A16" s="14" t="s">
        <v>965</v>
      </c>
      <c r="B16" s="10" t="s">
        <v>966</v>
      </c>
      <c r="C16" s="15" t="s">
        <v>967</v>
      </c>
      <c r="D16" s="12" t="s">
        <v>516</v>
      </c>
      <c r="E16" s="16">
        <v>63</v>
      </c>
      <c r="F16" s="17">
        <v>637.72</v>
      </c>
      <c r="G16" s="18">
        <v>4.0399999999999998E-2</v>
      </c>
      <c r="H16" s="40">
        <v>3.7751E-2</v>
      </c>
    </row>
    <row r="17" spans="1:8" ht="12.95" customHeight="1">
      <c r="A17" s="14" t="s">
        <v>3669</v>
      </c>
      <c r="B17" s="10" t="s">
        <v>3670</v>
      </c>
      <c r="C17" s="15" t="s">
        <v>3671</v>
      </c>
      <c r="D17" s="12" t="s">
        <v>678</v>
      </c>
      <c r="E17" s="16">
        <v>58</v>
      </c>
      <c r="F17" s="17">
        <v>588.9</v>
      </c>
      <c r="G17" s="18">
        <v>3.73E-2</v>
      </c>
      <c r="H17" s="40">
        <v>4.1000000000000002E-2</v>
      </c>
    </row>
    <row r="18" spans="1:8" ht="12.95" customHeight="1">
      <c r="A18" s="14" t="s">
        <v>3615</v>
      </c>
      <c r="B18" s="10" t="s">
        <v>3616</v>
      </c>
      <c r="C18" s="15" t="s">
        <v>3617</v>
      </c>
      <c r="D18" s="12" t="s">
        <v>561</v>
      </c>
      <c r="E18" s="16">
        <v>52</v>
      </c>
      <c r="F18" s="17">
        <v>529.97</v>
      </c>
      <c r="G18" s="18">
        <v>3.3500000000000002E-2</v>
      </c>
      <c r="H18" s="40">
        <v>4.2050999999999998E-2</v>
      </c>
    </row>
    <row r="19" spans="1:8" ht="12.95" customHeight="1">
      <c r="A19" s="14" t="s">
        <v>3401</v>
      </c>
      <c r="B19" s="10" t="s">
        <v>3402</v>
      </c>
      <c r="C19" s="15" t="s">
        <v>3403</v>
      </c>
      <c r="D19" s="12" t="s">
        <v>678</v>
      </c>
      <c r="E19" s="16">
        <v>50</v>
      </c>
      <c r="F19" s="17">
        <v>507.23</v>
      </c>
      <c r="G19" s="18">
        <v>3.2099999999999997E-2</v>
      </c>
      <c r="H19" s="40">
        <v>4.0800000000000003E-2</v>
      </c>
    </row>
    <row r="20" spans="1:8" ht="12.95" customHeight="1">
      <c r="A20" s="14" t="s">
        <v>1024</v>
      </c>
      <c r="B20" s="10" t="s">
        <v>1025</v>
      </c>
      <c r="C20" s="15" t="s">
        <v>1026</v>
      </c>
      <c r="D20" s="12" t="s">
        <v>516</v>
      </c>
      <c r="E20" s="16">
        <v>21</v>
      </c>
      <c r="F20" s="17">
        <v>210.22</v>
      </c>
      <c r="G20" s="18">
        <v>1.3299999999999999E-2</v>
      </c>
      <c r="H20" s="40">
        <v>3.3985000000000001E-2</v>
      </c>
    </row>
    <row r="21" spans="1:8" ht="12.95" customHeight="1">
      <c r="A21" s="14" t="s">
        <v>982</v>
      </c>
      <c r="B21" s="10" t="s">
        <v>983</v>
      </c>
      <c r="C21" s="15" t="s">
        <v>984</v>
      </c>
      <c r="D21" s="12" t="s">
        <v>516</v>
      </c>
      <c r="E21" s="16">
        <v>10</v>
      </c>
      <c r="F21" s="17">
        <v>101.32</v>
      </c>
      <c r="G21" s="18">
        <v>6.4000000000000003E-3</v>
      </c>
      <c r="H21" s="40">
        <v>3.7949999999999998E-2</v>
      </c>
    </row>
    <row r="22" spans="1:8" ht="12.95" customHeight="1">
      <c r="A22" s="14" t="s">
        <v>1033</v>
      </c>
      <c r="B22" s="10" t="s">
        <v>1034</v>
      </c>
      <c r="C22" s="15" t="s">
        <v>1035</v>
      </c>
      <c r="D22" s="12" t="s">
        <v>516</v>
      </c>
      <c r="E22" s="16">
        <v>8</v>
      </c>
      <c r="F22" s="17">
        <v>80.16</v>
      </c>
      <c r="G22" s="18">
        <v>5.1000000000000004E-3</v>
      </c>
      <c r="H22" s="40">
        <v>3.4029999999999998E-2</v>
      </c>
    </row>
    <row r="23" spans="1:8" ht="12.95" customHeight="1">
      <c r="A23" s="14" t="s">
        <v>633</v>
      </c>
      <c r="B23" s="10" t="s">
        <v>634</v>
      </c>
      <c r="C23" s="15" t="s">
        <v>635</v>
      </c>
      <c r="D23" s="12" t="s">
        <v>516</v>
      </c>
      <c r="E23" s="16">
        <v>4</v>
      </c>
      <c r="F23" s="17">
        <v>40.08</v>
      </c>
      <c r="G23" s="18">
        <v>2.5000000000000001E-3</v>
      </c>
      <c r="H23" s="40">
        <v>3.4500000000000003E-2</v>
      </c>
    </row>
    <row r="24" spans="1:8" ht="12.95" customHeight="1">
      <c r="A24" s="3"/>
      <c r="B24" s="10"/>
      <c r="C24" s="11" t="s">
        <v>716</v>
      </c>
      <c r="D24" s="12"/>
      <c r="E24" s="12"/>
      <c r="F24" s="12"/>
      <c r="G24" s="12"/>
      <c r="H24" s="13"/>
    </row>
    <row r="25" spans="1:8" ht="12.95" customHeight="1">
      <c r="A25" s="14" t="s">
        <v>3675</v>
      </c>
      <c r="B25" s="10" t="s">
        <v>3676</v>
      </c>
      <c r="C25" s="15" t="s">
        <v>3677</v>
      </c>
      <c r="D25" s="12" t="s">
        <v>678</v>
      </c>
      <c r="E25" s="16">
        <v>80</v>
      </c>
      <c r="F25" s="17">
        <v>1076.5899999999999</v>
      </c>
      <c r="G25" s="18">
        <v>6.8099999999999994E-2</v>
      </c>
      <c r="H25" s="40">
        <v>4.7001000000000001E-2</v>
      </c>
    </row>
    <row r="26" spans="1:8" ht="12.95" customHeight="1">
      <c r="A26" s="14" t="s">
        <v>3620</v>
      </c>
      <c r="B26" s="10" t="s">
        <v>3621</v>
      </c>
      <c r="C26" s="15" t="s">
        <v>2573</v>
      </c>
      <c r="D26" s="12" t="s">
        <v>516</v>
      </c>
      <c r="E26" s="16">
        <v>50</v>
      </c>
      <c r="F26" s="17">
        <v>657.72</v>
      </c>
      <c r="G26" s="18">
        <v>4.1599999999999998E-2</v>
      </c>
      <c r="H26" s="40">
        <v>3.7649000000000002E-2</v>
      </c>
    </row>
    <row r="27" spans="1:8" ht="12.95" customHeight="1">
      <c r="A27" s="14" t="s">
        <v>3678</v>
      </c>
      <c r="B27" s="10" t="s">
        <v>3679</v>
      </c>
      <c r="C27" s="15" t="s">
        <v>3680</v>
      </c>
      <c r="D27" s="12" t="s">
        <v>516</v>
      </c>
      <c r="E27" s="16">
        <v>10</v>
      </c>
      <c r="F27" s="17">
        <v>132.1</v>
      </c>
      <c r="G27" s="18">
        <v>8.3999999999999995E-3</v>
      </c>
      <c r="H27" s="40">
        <v>4.6551000000000002E-2</v>
      </c>
    </row>
    <row r="28" spans="1:8" ht="12.95" customHeight="1">
      <c r="A28" s="3"/>
      <c r="B28" s="20"/>
      <c r="C28" s="21" t="s">
        <v>297</v>
      </c>
      <c r="D28" s="21"/>
      <c r="E28" s="21"/>
      <c r="F28" s="22">
        <v>13187.6</v>
      </c>
      <c r="G28" s="23">
        <v>0.83479999999999999</v>
      </c>
      <c r="H28" s="24"/>
    </row>
    <row r="29" spans="1:8" ht="12.95" customHeight="1">
      <c r="A29" s="3"/>
      <c r="B29" s="10"/>
      <c r="C29" s="11" t="s">
        <v>720</v>
      </c>
      <c r="D29" s="12"/>
      <c r="E29" s="12"/>
      <c r="F29" s="12"/>
      <c r="G29" s="12"/>
      <c r="H29" s="13"/>
    </row>
    <row r="30" spans="1:8" ht="12.95" customHeight="1">
      <c r="A30" s="3"/>
      <c r="B30" s="10"/>
      <c r="C30" s="11" t="s">
        <v>512</v>
      </c>
      <c r="D30" s="12"/>
      <c r="E30" s="12"/>
      <c r="F30" s="12"/>
      <c r="G30" s="12"/>
      <c r="H30" s="13"/>
    </row>
    <row r="31" spans="1:8" ht="12.95" customHeight="1">
      <c r="A31" s="14" t="s">
        <v>3624</v>
      </c>
      <c r="B31" s="10" t="s">
        <v>3625</v>
      </c>
      <c r="C31" s="15" t="s">
        <v>3626</v>
      </c>
      <c r="D31" s="12" t="s">
        <v>516</v>
      </c>
      <c r="E31" s="16">
        <v>94</v>
      </c>
      <c r="F31" s="17">
        <v>950.12</v>
      </c>
      <c r="G31" s="18">
        <v>6.0100000000000001E-2</v>
      </c>
      <c r="H31" s="40">
        <v>4.5248999999999998E-2</v>
      </c>
    </row>
    <row r="32" spans="1:8" ht="12.95" customHeight="1">
      <c r="A32" s="3"/>
      <c r="B32" s="20"/>
      <c r="C32" s="21" t="s">
        <v>297</v>
      </c>
      <c r="D32" s="21"/>
      <c r="E32" s="21"/>
      <c r="F32" s="22">
        <v>950.12</v>
      </c>
      <c r="G32" s="23">
        <v>6.0100000000000001E-2</v>
      </c>
      <c r="H32" s="24"/>
    </row>
    <row r="33" spans="1:8" ht="12.95" customHeight="1">
      <c r="A33" s="46"/>
      <c r="B33" s="47"/>
      <c r="C33" s="48" t="s">
        <v>721</v>
      </c>
      <c r="D33" s="49"/>
      <c r="E33" s="49"/>
      <c r="F33" s="49"/>
      <c r="G33" s="50"/>
      <c r="H33" s="51"/>
    </row>
    <row r="34" spans="1:8" ht="12.95" customHeight="1">
      <c r="B34" s="52"/>
      <c r="C34" s="53" t="s">
        <v>297</v>
      </c>
      <c r="D34" s="53"/>
      <c r="E34" s="53"/>
      <c r="F34" s="54" t="s">
        <v>475</v>
      </c>
      <c r="G34" s="55" t="s">
        <v>475</v>
      </c>
      <c r="H34" s="51"/>
    </row>
    <row r="35" spans="1:8" ht="12.95" customHeight="1">
      <c r="A35" s="3"/>
      <c r="B35" s="26"/>
      <c r="C35" s="21" t="s">
        <v>303</v>
      </c>
      <c r="D35" s="27"/>
      <c r="E35" s="28"/>
      <c r="F35" s="29">
        <v>14137.72</v>
      </c>
      <c r="G35" s="30">
        <v>0.89490000000000003</v>
      </c>
      <c r="H35" s="31"/>
    </row>
    <row r="36" spans="1:8" ht="12.95" customHeight="1">
      <c r="A36" s="3"/>
      <c r="B36" s="10"/>
      <c r="C36" s="11" t="s">
        <v>304</v>
      </c>
      <c r="D36" s="12"/>
      <c r="E36" s="12"/>
      <c r="F36" s="12"/>
      <c r="G36" s="12"/>
      <c r="H36" s="13"/>
    </row>
    <row r="37" spans="1:8" ht="12.95" customHeight="1">
      <c r="A37" s="3"/>
      <c r="B37" s="10"/>
      <c r="C37" s="11" t="s">
        <v>1062</v>
      </c>
      <c r="D37" s="12"/>
      <c r="E37" s="12"/>
      <c r="F37" s="12"/>
      <c r="G37" s="12"/>
      <c r="H37" s="13"/>
    </row>
    <row r="38" spans="1:8" ht="12.95" customHeight="1">
      <c r="A38" s="14" t="s">
        <v>2554</v>
      </c>
      <c r="B38" s="10" t="s">
        <v>2555</v>
      </c>
      <c r="C38" s="15" t="s">
        <v>1863</v>
      </c>
      <c r="D38" s="12" t="s">
        <v>1066</v>
      </c>
      <c r="E38" s="16">
        <v>300</v>
      </c>
      <c r="F38" s="17">
        <v>297.68</v>
      </c>
      <c r="G38" s="18">
        <v>1.8800000000000001E-2</v>
      </c>
      <c r="H38" s="40">
        <v>3.5999999999999997E-2</v>
      </c>
    </row>
    <row r="39" spans="1:8" ht="12.95" customHeight="1">
      <c r="A39" s="14" t="s">
        <v>3627</v>
      </c>
      <c r="B39" s="10" t="s">
        <v>3628</v>
      </c>
      <c r="C39" s="15" t="s">
        <v>3629</v>
      </c>
      <c r="D39" s="12" t="s">
        <v>1070</v>
      </c>
      <c r="E39" s="16">
        <v>200</v>
      </c>
      <c r="F39" s="17">
        <v>197.72</v>
      </c>
      <c r="G39" s="18">
        <v>1.2500000000000001E-2</v>
      </c>
      <c r="H39" s="40">
        <v>3.6999999999999998E-2</v>
      </c>
    </row>
    <row r="40" spans="1:8" ht="12.95" customHeight="1">
      <c r="A40" s="3"/>
      <c r="B40" s="10"/>
      <c r="C40" s="11" t="s">
        <v>5141</v>
      </c>
      <c r="D40" s="12"/>
      <c r="E40" s="12"/>
      <c r="F40" s="12"/>
      <c r="G40" s="12"/>
      <c r="H40" s="13"/>
    </row>
    <row r="41" spans="1:8" ht="12.95" customHeight="1">
      <c r="A41" s="4"/>
      <c r="B41" s="10"/>
      <c r="C41" s="15" t="s">
        <v>5142</v>
      </c>
      <c r="D41" s="12"/>
      <c r="E41" s="25"/>
      <c r="F41" s="17">
        <v>287.06</v>
      </c>
      <c r="G41" s="18">
        <v>1.8200000000000001E-2</v>
      </c>
      <c r="H41" s="40"/>
    </row>
    <row r="42" spans="1:8" ht="12.95" customHeight="1">
      <c r="A42" s="3"/>
      <c r="B42" s="26"/>
      <c r="C42" s="21" t="s">
        <v>303</v>
      </c>
      <c r="D42" s="27"/>
      <c r="E42" s="28"/>
      <c r="F42" s="29">
        <v>782.46</v>
      </c>
      <c r="G42" s="30">
        <v>4.9500000000000002E-2</v>
      </c>
      <c r="H42" s="31"/>
    </row>
    <row r="43" spans="1:8" ht="12.95" customHeight="1">
      <c r="A43" s="3"/>
      <c r="B43" s="26"/>
      <c r="C43" s="21" t="s">
        <v>317</v>
      </c>
      <c r="D43" s="27"/>
      <c r="E43" s="12"/>
      <c r="F43" s="29">
        <v>877.23</v>
      </c>
      <c r="G43" s="30">
        <v>5.5599999999999997E-2</v>
      </c>
      <c r="H43" s="31"/>
    </row>
    <row r="44" spans="1:8" ht="12.95" customHeight="1">
      <c r="A44" s="3"/>
      <c r="B44" s="32"/>
      <c r="C44" s="33" t="s">
        <v>318</v>
      </c>
      <c r="D44" s="34"/>
      <c r="E44" s="34"/>
      <c r="F44" s="35">
        <v>15797.407470988461</v>
      </c>
      <c r="G44" s="36">
        <v>1</v>
      </c>
      <c r="H44" s="37"/>
    </row>
    <row r="45" spans="1:8" ht="12.95" customHeight="1">
      <c r="A45" s="3"/>
      <c r="B45" s="3"/>
      <c r="C45" s="4"/>
      <c r="D45" s="3"/>
      <c r="E45" s="3"/>
      <c r="F45" s="3"/>
      <c r="G45" s="3"/>
      <c r="H45" s="3"/>
    </row>
    <row r="46" spans="1:8" ht="12.95" customHeight="1">
      <c r="A46" s="3"/>
      <c r="B46" s="3"/>
      <c r="C46" s="2"/>
      <c r="D46" s="3"/>
      <c r="E46" s="3"/>
      <c r="F46" s="3"/>
      <c r="G46" s="3"/>
      <c r="H46" s="3"/>
    </row>
    <row r="47" spans="1:8" ht="12.95" customHeight="1">
      <c r="A47" s="3"/>
      <c r="B47" s="3"/>
      <c r="C47" s="2" t="s">
        <v>5145</v>
      </c>
      <c r="D47" s="3"/>
      <c r="E47" s="3"/>
      <c r="F47" s="3"/>
      <c r="G47" s="3"/>
      <c r="H47" s="3"/>
    </row>
    <row r="48" spans="1:8" ht="12.95" customHeight="1">
      <c r="A48" s="3"/>
      <c r="B48" s="3"/>
      <c r="C48" s="2"/>
      <c r="D48" s="3"/>
      <c r="E48" s="3"/>
      <c r="F48" s="3"/>
      <c r="G48" s="3"/>
      <c r="H48" s="3"/>
    </row>
    <row r="49" spans="1:8" ht="12.95" customHeight="1">
      <c r="A49" s="3"/>
      <c r="B49" s="3"/>
      <c r="C49" s="2"/>
      <c r="D49" s="3"/>
      <c r="E49" s="3"/>
      <c r="F49" s="3"/>
      <c r="G49" s="3"/>
      <c r="H49" s="3"/>
    </row>
    <row r="50" spans="1:8">
      <c r="F50" s="71" t="s">
        <v>5526</v>
      </c>
    </row>
    <row r="51" spans="1:8">
      <c r="B51" s="71" t="s">
        <v>5486</v>
      </c>
      <c r="F51" s="71" t="s">
        <v>5488</v>
      </c>
    </row>
  </sheetData>
  <mergeCells count="2">
    <mergeCell ref="B1:C1"/>
    <mergeCell ref="B2:C2"/>
  </mergeCells>
  <hyperlinks>
    <hyperlink ref="H1" location="Index" display="Index" xr:uid="{481E4584-910C-4E21-8A3C-5DBDD5C4439B}"/>
  </hyperlinks>
  <pageMargins left="0" right="0" top="0" bottom="0" header="0" footer="0"/>
  <pageSetup orientation="portrait"/>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2">
    <outlinePr summaryBelow="0"/>
  </sheetPr>
  <dimension ref="A1:H43"/>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3690</v>
      </c>
      <c r="B1" s="210" t="s">
        <v>5072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1357</v>
      </c>
      <c r="B8" s="10" t="s">
        <v>1358</v>
      </c>
      <c r="C8" s="15" t="s">
        <v>1359</v>
      </c>
      <c r="D8" s="12" t="s">
        <v>1360</v>
      </c>
      <c r="E8" s="16">
        <v>56</v>
      </c>
      <c r="F8" s="17">
        <v>1022.61</v>
      </c>
      <c r="G8" s="18">
        <v>9.1300000000000006E-2</v>
      </c>
      <c r="H8" s="40">
        <v>4.4499999999999998E-2</v>
      </c>
    </row>
    <row r="9" spans="1:8" ht="12.95" customHeight="1">
      <c r="A9" s="14" t="s">
        <v>3631</v>
      </c>
      <c r="B9" s="10" t="s">
        <v>3632</v>
      </c>
      <c r="C9" s="15" t="s">
        <v>3633</v>
      </c>
      <c r="D9" s="12" t="s">
        <v>1397</v>
      </c>
      <c r="E9" s="16">
        <v>100</v>
      </c>
      <c r="F9" s="17">
        <v>1015.42</v>
      </c>
      <c r="G9" s="18">
        <v>9.0700000000000003E-2</v>
      </c>
      <c r="H9" s="40">
        <v>4.9396000000000002E-2</v>
      </c>
    </row>
    <row r="10" spans="1:8" ht="12.95" customHeight="1">
      <c r="A10" s="14" t="s">
        <v>3652</v>
      </c>
      <c r="B10" s="10" t="s">
        <v>3653</v>
      </c>
      <c r="C10" s="15" t="s">
        <v>3654</v>
      </c>
      <c r="D10" s="12" t="s">
        <v>486</v>
      </c>
      <c r="E10" s="16">
        <v>89</v>
      </c>
      <c r="F10" s="17">
        <v>904.49</v>
      </c>
      <c r="G10" s="18">
        <v>8.0799999999999997E-2</v>
      </c>
      <c r="H10" s="40">
        <v>5.9096000000000003E-2</v>
      </c>
    </row>
    <row r="11" spans="1:8" ht="12.95" customHeight="1">
      <c r="A11" s="14" t="s">
        <v>2422</v>
      </c>
      <c r="B11" s="10" t="s">
        <v>2423</v>
      </c>
      <c r="C11" s="15" t="s">
        <v>2424</v>
      </c>
      <c r="D11" s="12" t="s">
        <v>1189</v>
      </c>
      <c r="E11" s="16">
        <v>50</v>
      </c>
      <c r="F11" s="17">
        <v>501.62</v>
      </c>
      <c r="G11" s="18">
        <v>4.48E-2</v>
      </c>
      <c r="H11" s="40">
        <v>6.2598000000000001E-2</v>
      </c>
    </row>
    <row r="12" spans="1:8" ht="12.95" customHeight="1">
      <c r="A12" s="14" t="s">
        <v>3576</v>
      </c>
      <c r="B12" s="10" t="s">
        <v>3577</v>
      </c>
      <c r="C12" s="15" t="s">
        <v>3578</v>
      </c>
      <c r="D12" s="12" t="s">
        <v>1189</v>
      </c>
      <c r="E12" s="16">
        <v>50</v>
      </c>
      <c r="F12" s="17">
        <v>500.27</v>
      </c>
      <c r="G12" s="18">
        <v>4.4699999999999997E-2</v>
      </c>
      <c r="H12" s="40">
        <v>5.8948E-2</v>
      </c>
    </row>
    <row r="13" spans="1:8" ht="12.95" customHeight="1">
      <c r="A13" s="14" t="s">
        <v>3618</v>
      </c>
      <c r="B13" s="10" t="s">
        <v>3619</v>
      </c>
      <c r="C13" s="15" t="s">
        <v>3385</v>
      </c>
      <c r="D13" s="12" t="s">
        <v>561</v>
      </c>
      <c r="E13" s="16">
        <v>35</v>
      </c>
      <c r="F13" s="17">
        <v>354</v>
      </c>
      <c r="G13" s="18">
        <v>3.1600000000000003E-2</v>
      </c>
      <c r="H13" s="40">
        <v>3.7999999999999999E-2</v>
      </c>
    </row>
    <row r="14" spans="1:8" ht="12.95" customHeight="1">
      <c r="A14" s="14" t="s">
        <v>1422</v>
      </c>
      <c r="B14" s="10" t="s">
        <v>1423</v>
      </c>
      <c r="C14" s="15" t="s">
        <v>1424</v>
      </c>
      <c r="D14" s="12" t="s">
        <v>544</v>
      </c>
      <c r="E14" s="16">
        <v>29</v>
      </c>
      <c r="F14" s="17">
        <v>293.72000000000003</v>
      </c>
      <c r="G14" s="18">
        <v>2.6200000000000001E-2</v>
      </c>
      <c r="H14" s="40">
        <v>4.6498999999999999E-2</v>
      </c>
    </row>
    <row r="15" spans="1:8" ht="12.95" customHeight="1">
      <c r="A15" s="14" t="s">
        <v>2429</v>
      </c>
      <c r="B15" s="10" t="s">
        <v>2430</v>
      </c>
      <c r="C15" s="15" t="s">
        <v>5395</v>
      </c>
      <c r="D15" s="12" t="s">
        <v>2431</v>
      </c>
      <c r="E15" s="16">
        <v>108</v>
      </c>
      <c r="F15" s="17">
        <v>265.12</v>
      </c>
      <c r="G15" s="18">
        <v>2.3699999999999999E-2</v>
      </c>
      <c r="H15" s="40"/>
    </row>
    <row r="16" spans="1:8" ht="12.95" customHeight="1">
      <c r="A16" s="14" t="s">
        <v>3650</v>
      </c>
      <c r="B16" s="10" t="s">
        <v>3651</v>
      </c>
      <c r="C16" s="15" t="s">
        <v>1203</v>
      </c>
      <c r="D16" s="12" t="s">
        <v>1204</v>
      </c>
      <c r="E16" s="16">
        <v>100</v>
      </c>
      <c r="F16" s="17">
        <v>251.15</v>
      </c>
      <c r="G16" s="18">
        <v>2.24E-2</v>
      </c>
      <c r="H16" s="40">
        <v>6.6861000000000004E-2</v>
      </c>
    </row>
    <row r="17" spans="1:8" ht="12.95" customHeight="1">
      <c r="A17" s="14" t="s">
        <v>3634</v>
      </c>
      <c r="B17" s="10" t="s">
        <v>3635</v>
      </c>
      <c r="C17" s="15" t="s">
        <v>3636</v>
      </c>
      <c r="D17" s="12" t="s">
        <v>1397</v>
      </c>
      <c r="E17" s="16">
        <v>10</v>
      </c>
      <c r="F17" s="17">
        <v>100.55</v>
      </c>
      <c r="G17" s="18">
        <v>8.9999999999999993E-3</v>
      </c>
      <c r="H17" s="40">
        <v>4.4197E-2</v>
      </c>
    </row>
    <row r="18" spans="1:8" ht="12.95" customHeight="1">
      <c r="A18" s="3"/>
      <c r="B18" s="10"/>
      <c r="C18" s="11" t="s">
        <v>716</v>
      </c>
      <c r="D18" s="12"/>
      <c r="E18" s="12"/>
      <c r="F18" s="12"/>
      <c r="G18" s="12"/>
      <c r="H18" s="13"/>
    </row>
    <row r="19" spans="1:8" ht="12.95" customHeight="1">
      <c r="A19" s="14" t="s">
        <v>3640</v>
      </c>
      <c r="B19" s="10" t="s">
        <v>3641</v>
      </c>
      <c r="C19" s="15" t="s">
        <v>5397</v>
      </c>
      <c r="D19" s="12" t="s">
        <v>3642</v>
      </c>
      <c r="E19" s="16">
        <v>146</v>
      </c>
      <c r="F19" s="17">
        <v>0</v>
      </c>
      <c r="G19" s="25" t="s">
        <v>302</v>
      </c>
      <c r="H19" s="40"/>
    </row>
    <row r="20" spans="1:8" ht="12.95" customHeight="1">
      <c r="A20" s="3"/>
      <c r="B20" s="20"/>
      <c r="C20" s="21" t="s">
        <v>297</v>
      </c>
      <c r="D20" s="21"/>
      <c r="E20" s="21"/>
      <c r="F20" s="22">
        <v>5208.95</v>
      </c>
      <c r="G20" s="23">
        <v>0.4652</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5208.95</v>
      </c>
      <c r="G25" s="30">
        <v>0.4652</v>
      </c>
      <c r="H25" s="31"/>
    </row>
    <row r="26" spans="1:8" ht="12.95" customHeight="1">
      <c r="A26" s="3"/>
      <c r="B26" s="10"/>
      <c r="C26" s="11" t="s">
        <v>304</v>
      </c>
      <c r="D26" s="12"/>
      <c r="E26" s="12"/>
      <c r="F26" s="12"/>
      <c r="G26" s="12"/>
      <c r="H26" s="13"/>
    </row>
    <row r="27" spans="1:8" ht="12.95" customHeight="1">
      <c r="A27" s="3"/>
      <c r="B27" s="10"/>
      <c r="C27" s="11" t="s">
        <v>1062</v>
      </c>
      <c r="D27" s="12"/>
      <c r="E27" s="12"/>
      <c r="F27" s="12"/>
      <c r="G27" s="12"/>
      <c r="H27" s="13"/>
    </row>
    <row r="28" spans="1:8" ht="12.95" customHeight="1">
      <c r="A28" s="14" t="s">
        <v>3643</v>
      </c>
      <c r="B28" s="10" t="s">
        <v>3644</v>
      </c>
      <c r="C28" s="15" t="s">
        <v>3645</v>
      </c>
      <c r="D28" s="12" t="s">
        <v>1075</v>
      </c>
      <c r="E28" s="16">
        <v>1050</v>
      </c>
      <c r="F28" s="17">
        <v>1040.69</v>
      </c>
      <c r="G28" s="18">
        <v>9.2899999999999996E-2</v>
      </c>
      <c r="H28" s="40">
        <v>3.6698000000000001E-2</v>
      </c>
    </row>
    <row r="29" spans="1:8" ht="12.95" customHeight="1">
      <c r="A29" s="14" t="s">
        <v>3627</v>
      </c>
      <c r="B29" s="10" t="s">
        <v>3628</v>
      </c>
      <c r="C29" s="15" t="s">
        <v>3629</v>
      </c>
      <c r="D29" s="12" t="s">
        <v>1070</v>
      </c>
      <c r="E29" s="16">
        <v>700</v>
      </c>
      <c r="F29" s="17">
        <v>692</v>
      </c>
      <c r="G29" s="18">
        <v>6.1800000000000001E-2</v>
      </c>
      <c r="H29" s="40">
        <v>3.6999999999999998E-2</v>
      </c>
    </row>
    <row r="30" spans="1:8" ht="12.95" customHeight="1">
      <c r="A30" s="14" t="s">
        <v>3646</v>
      </c>
      <c r="B30" s="10" t="s">
        <v>3647</v>
      </c>
      <c r="C30" s="15" t="s">
        <v>1065</v>
      </c>
      <c r="D30" s="12" t="s">
        <v>1075</v>
      </c>
      <c r="E30" s="16">
        <v>340</v>
      </c>
      <c r="F30" s="17">
        <v>333.97</v>
      </c>
      <c r="G30" s="18">
        <v>2.98E-2</v>
      </c>
      <c r="H30" s="40">
        <v>4.0899999999999999E-2</v>
      </c>
    </row>
    <row r="31" spans="1:8" ht="12.95" customHeight="1">
      <c r="A31" s="3"/>
      <c r="B31" s="10"/>
      <c r="C31" s="11" t="s">
        <v>5141</v>
      </c>
      <c r="D31" s="12"/>
      <c r="E31" s="12"/>
      <c r="F31" s="12"/>
      <c r="G31" s="12"/>
      <c r="H31" s="13"/>
    </row>
    <row r="32" spans="1:8" ht="12.95" customHeight="1">
      <c r="A32" s="4"/>
      <c r="B32" s="10"/>
      <c r="C32" s="15" t="s">
        <v>5142</v>
      </c>
      <c r="D32" s="12"/>
      <c r="E32" s="25"/>
      <c r="F32" s="17">
        <v>3742.5</v>
      </c>
      <c r="G32" s="18">
        <v>0.3342</v>
      </c>
      <c r="H32" s="40"/>
    </row>
    <row r="33" spans="1:8" ht="12.95" customHeight="1">
      <c r="A33" s="3"/>
      <c r="B33" s="26"/>
      <c r="C33" s="21" t="s">
        <v>303</v>
      </c>
      <c r="D33" s="27"/>
      <c r="E33" s="28"/>
      <c r="F33" s="29">
        <v>5809.16</v>
      </c>
      <c r="G33" s="30">
        <v>0.51870000000000005</v>
      </c>
      <c r="H33" s="31"/>
    </row>
    <row r="34" spans="1:8" ht="12.95" customHeight="1">
      <c r="A34" s="3"/>
      <c r="B34" s="26"/>
      <c r="C34" s="21" t="s">
        <v>317</v>
      </c>
      <c r="D34" s="27"/>
      <c r="E34" s="12"/>
      <c r="F34" s="29">
        <v>179.42</v>
      </c>
      <c r="G34" s="30">
        <v>1.61E-2</v>
      </c>
      <c r="H34" s="31"/>
    </row>
    <row r="35" spans="1:8" ht="12.95" customHeight="1">
      <c r="A35" s="3"/>
      <c r="B35" s="32"/>
      <c r="C35" s="33" t="s">
        <v>318</v>
      </c>
      <c r="D35" s="34"/>
      <c r="E35" s="34"/>
      <c r="F35" s="35">
        <v>11197.533380579651</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t="s">
        <v>319</v>
      </c>
      <c r="D39" s="3"/>
      <c r="E39" s="3"/>
      <c r="F39" s="3"/>
      <c r="G39" s="3"/>
      <c r="H39" s="3"/>
    </row>
    <row r="40" spans="1:8" ht="12.95" customHeight="1">
      <c r="A40" s="3"/>
      <c r="B40" s="3"/>
      <c r="C40" s="111" t="s">
        <v>5392</v>
      </c>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54FCD6C0-31F6-4300-A8BC-5E76B730434E}"/>
  </hyperlinks>
  <pageMargins left="0" right="0" top="0" bottom="0" header="0" footer="0"/>
  <pageSetup orientation="portrait"/>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3">
    <outlinePr summaryBelow="0"/>
  </sheetPr>
  <dimension ref="A1:H48"/>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3691</v>
      </c>
      <c r="B1" s="210" t="s">
        <v>5073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346</v>
      </c>
      <c r="B7" s="10" t="s">
        <v>347</v>
      </c>
      <c r="C7" s="15" t="s">
        <v>348</v>
      </c>
      <c r="D7" s="12" t="s">
        <v>349</v>
      </c>
      <c r="E7" s="16">
        <v>1150000</v>
      </c>
      <c r="F7" s="17">
        <v>8374.8799999999992</v>
      </c>
      <c r="G7" s="18">
        <v>8.9099999999999999E-2</v>
      </c>
      <c r="H7" s="40"/>
    </row>
    <row r="8" spans="1:8" ht="12.95" customHeight="1">
      <c r="A8" s="14" t="s">
        <v>337</v>
      </c>
      <c r="B8" s="10" t="s">
        <v>338</v>
      </c>
      <c r="C8" s="15" t="s">
        <v>339</v>
      </c>
      <c r="D8" s="12" t="s">
        <v>30</v>
      </c>
      <c r="E8" s="16">
        <v>650000</v>
      </c>
      <c r="F8" s="17">
        <v>7401.23</v>
      </c>
      <c r="G8" s="18">
        <v>7.8799999999999995E-2</v>
      </c>
      <c r="H8" s="40"/>
    </row>
    <row r="9" spans="1:8" ht="12.95" customHeight="1">
      <c r="A9" s="14" t="s">
        <v>23</v>
      </c>
      <c r="B9" s="10" t="s">
        <v>24</v>
      </c>
      <c r="C9" s="15" t="s">
        <v>25</v>
      </c>
      <c r="D9" s="12" t="s">
        <v>26</v>
      </c>
      <c r="E9" s="16">
        <v>1000000</v>
      </c>
      <c r="F9" s="17">
        <v>7143.5</v>
      </c>
      <c r="G9" s="18">
        <v>7.5999999999999998E-2</v>
      </c>
      <c r="H9" s="40"/>
    </row>
    <row r="10" spans="1:8" ht="12.95" customHeight="1">
      <c r="A10" s="14" t="s">
        <v>325</v>
      </c>
      <c r="B10" s="10" t="s">
        <v>326</v>
      </c>
      <c r="C10" s="15" t="s">
        <v>327</v>
      </c>
      <c r="D10" s="12" t="s">
        <v>26</v>
      </c>
      <c r="E10" s="16">
        <v>400000</v>
      </c>
      <c r="F10" s="17">
        <v>5974.2</v>
      </c>
      <c r="G10" s="18">
        <v>6.3600000000000004E-2</v>
      </c>
      <c r="H10" s="40"/>
    </row>
    <row r="11" spans="1:8" ht="12.95" customHeight="1">
      <c r="A11" s="14" t="s">
        <v>156</v>
      </c>
      <c r="B11" s="10" t="s">
        <v>157</v>
      </c>
      <c r="C11" s="15" t="s">
        <v>158</v>
      </c>
      <c r="D11" s="12" t="s">
        <v>26</v>
      </c>
      <c r="E11" s="16">
        <v>1200000</v>
      </c>
      <c r="F11" s="17">
        <v>5526.6</v>
      </c>
      <c r="G11" s="18">
        <v>5.8799999999999998E-2</v>
      </c>
      <c r="H11" s="40"/>
    </row>
    <row r="12" spans="1:8" ht="12.95" customHeight="1">
      <c r="A12" s="14" t="s">
        <v>132</v>
      </c>
      <c r="B12" s="10" t="s">
        <v>133</v>
      </c>
      <c r="C12" s="15" t="s">
        <v>134</v>
      </c>
      <c r="D12" s="12" t="s">
        <v>135</v>
      </c>
      <c r="E12" s="16">
        <v>4200000</v>
      </c>
      <c r="F12" s="17">
        <v>5344.5</v>
      </c>
      <c r="G12" s="18">
        <v>5.6899999999999999E-2</v>
      </c>
      <c r="H12" s="40"/>
    </row>
    <row r="13" spans="1:8" ht="12.95" customHeight="1">
      <c r="A13" s="14" t="s">
        <v>149</v>
      </c>
      <c r="B13" s="10" t="s">
        <v>150</v>
      </c>
      <c r="C13" s="15" t="s">
        <v>151</v>
      </c>
      <c r="D13" s="12" t="s">
        <v>152</v>
      </c>
      <c r="E13" s="16">
        <v>300000</v>
      </c>
      <c r="F13" s="17">
        <v>5294.25</v>
      </c>
      <c r="G13" s="18">
        <v>5.6300000000000003E-2</v>
      </c>
      <c r="H13" s="40"/>
    </row>
    <row r="14" spans="1:8" ht="12.95" customHeight="1">
      <c r="A14" s="14" t="s">
        <v>1786</v>
      </c>
      <c r="B14" s="10" t="s">
        <v>1787</v>
      </c>
      <c r="C14" s="15" t="s">
        <v>1788</v>
      </c>
      <c r="D14" s="12" t="s">
        <v>181</v>
      </c>
      <c r="E14" s="16">
        <v>295000</v>
      </c>
      <c r="F14" s="17">
        <v>4488.72</v>
      </c>
      <c r="G14" s="18">
        <v>4.7800000000000002E-2</v>
      </c>
      <c r="H14" s="40"/>
    </row>
    <row r="15" spans="1:8" ht="12.95" customHeight="1">
      <c r="A15" s="14" t="s">
        <v>387</v>
      </c>
      <c r="B15" s="10" t="s">
        <v>388</v>
      </c>
      <c r="C15" s="15" t="s">
        <v>389</v>
      </c>
      <c r="D15" s="12" t="s">
        <v>14</v>
      </c>
      <c r="E15" s="16">
        <v>1800000</v>
      </c>
      <c r="F15" s="17">
        <v>3980.7</v>
      </c>
      <c r="G15" s="18">
        <v>4.24E-2</v>
      </c>
      <c r="H15" s="40"/>
    </row>
    <row r="16" spans="1:8" ht="12.95" customHeight="1">
      <c r="A16" s="14" t="s">
        <v>321</v>
      </c>
      <c r="B16" s="10" t="s">
        <v>322</v>
      </c>
      <c r="C16" s="15" t="s">
        <v>323</v>
      </c>
      <c r="D16" s="12" t="s">
        <v>324</v>
      </c>
      <c r="E16" s="16">
        <v>150000</v>
      </c>
      <c r="F16" s="17">
        <v>3608.1</v>
      </c>
      <c r="G16" s="18">
        <v>3.8399999999999997E-2</v>
      </c>
      <c r="H16" s="40"/>
    </row>
    <row r="17" spans="1:8" ht="12.95" customHeight="1">
      <c r="A17" s="14" t="s">
        <v>19</v>
      </c>
      <c r="B17" s="10" t="s">
        <v>20</v>
      </c>
      <c r="C17" s="15" t="s">
        <v>21</v>
      </c>
      <c r="D17" s="12" t="s">
        <v>22</v>
      </c>
      <c r="E17" s="16">
        <v>354470</v>
      </c>
      <c r="F17" s="17">
        <v>3332.9</v>
      </c>
      <c r="G17" s="18">
        <v>3.5499999999999997E-2</v>
      </c>
      <c r="H17" s="40"/>
    </row>
    <row r="18" spans="1:8" ht="12.95" customHeight="1">
      <c r="A18" s="14" t="s">
        <v>74</v>
      </c>
      <c r="B18" s="10" t="s">
        <v>75</v>
      </c>
      <c r="C18" s="15" t="s">
        <v>76</v>
      </c>
      <c r="D18" s="12" t="s">
        <v>77</v>
      </c>
      <c r="E18" s="16">
        <v>1500000</v>
      </c>
      <c r="F18" s="17">
        <v>3056.25</v>
      </c>
      <c r="G18" s="18">
        <v>3.2500000000000001E-2</v>
      </c>
      <c r="H18" s="40"/>
    </row>
    <row r="19" spans="1:8" ht="12.95" customHeight="1">
      <c r="A19" s="14" t="s">
        <v>1137</v>
      </c>
      <c r="B19" s="10" t="s">
        <v>1138</v>
      </c>
      <c r="C19" s="15" t="s">
        <v>1139</v>
      </c>
      <c r="D19" s="12" t="s">
        <v>84</v>
      </c>
      <c r="E19" s="16">
        <v>400000</v>
      </c>
      <c r="F19" s="17">
        <v>3014.4</v>
      </c>
      <c r="G19" s="18">
        <v>3.2099999999999997E-2</v>
      </c>
      <c r="H19" s="40"/>
    </row>
    <row r="20" spans="1:8" ht="12.95" customHeight="1">
      <c r="A20" s="14" t="s">
        <v>469</v>
      </c>
      <c r="B20" s="10" t="s">
        <v>470</v>
      </c>
      <c r="C20" s="15" t="s">
        <v>471</v>
      </c>
      <c r="D20" s="12" t="s">
        <v>324</v>
      </c>
      <c r="E20" s="16">
        <v>800000</v>
      </c>
      <c r="F20" s="17">
        <v>2960</v>
      </c>
      <c r="G20" s="18">
        <v>3.15E-2</v>
      </c>
      <c r="H20" s="40"/>
    </row>
    <row r="21" spans="1:8" ht="12.95" customHeight="1">
      <c r="A21" s="14" t="s">
        <v>2628</v>
      </c>
      <c r="B21" s="10" t="s">
        <v>2629</v>
      </c>
      <c r="C21" s="15" t="s">
        <v>2630</v>
      </c>
      <c r="D21" s="12" t="s">
        <v>70</v>
      </c>
      <c r="E21" s="16">
        <v>1886813</v>
      </c>
      <c r="F21" s="17">
        <v>2951.92</v>
      </c>
      <c r="G21" s="18">
        <v>3.1399999999999997E-2</v>
      </c>
      <c r="H21" s="40"/>
    </row>
    <row r="22" spans="1:8" ht="12.95" customHeight="1">
      <c r="A22" s="14" t="s">
        <v>362</v>
      </c>
      <c r="B22" s="10" t="s">
        <v>363</v>
      </c>
      <c r="C22" s="15" t="s">
        <v>364</v>
      </c>
      <c r="D22" s="12" t="s">
        <v>26</v>
      </c>
      <c r="E22" s="16">
        <v>450000</v>
      </c>
      <c r="F22" s="17">
        <v>2950.43</v>
      </c>
      <c r="G22" s="18">
        <v>3.1399999999999997E-2</v>
      </c>
      <c r="H22" s="40"/>
    </row>
    <row r="23" spans="1:8" ht="12.95" customHeight="1">
      <c r="A23" s="14" t="s">
        <v>1792</v>
      </c>
      <c r="B23" s="10" t="s">
        <v>1793</v>
      </c>
      <c r="C23" s="15" t="s">
        <v>1794</v>
      </c>
      <c r="D23" s="12" t="s">
        <v>267</v>
      </c>
      <c r="E23" s="16">
        <v>504700</v>
      </c>
      <c r="F23" s="17">
        <v>2294.11</v>
      </c>
      <c r="G23" s="18">
        <v>2.4400000000000002E-2</v>
      </c>
      <c r="H23" s="40"/>
    </row>
    <row r="24" spans="1:8" ht="12.95" customHeight="1">
      <c r="A24" s="14" t="s">
        <v>1537</v>
      </c>
      <c r="B24" s="10" t="s">
        <v>1538</v>
      </c>
      <c r="C24" s="15" t="s">
        <v>1539</v>
      </c>
      <c r="D24" s="12" t="s">
        <v>139</v>
      </c>
      <c r="E24" s="16">
        <v>2000000</v>
      </c>
      <c r="F24" s="17">
        <v>2001</v>
      </c>
      <c r="G24" s="18">
        <v>2.1299999999999999E-2</v>
      </c>
      <c r="H24" s="40"/>
    </row>
    <row r="25" spans="1:8" ht="12.95" customHeight="1">
      <c r="A25" s="14" t="s">
        <v>1825</v>
      </c>
      <c r="B25" s="10" t="s">
        <v>1826</v>
      </c>
      <c r="C25" s="15" t="s">
        <v>1827</v>
      </c>
      <c r="D25" s="12" t="s">
        <v>128</v>
      </c>
      <c r="E25" s="16">
        <v>2017524</v>
      </c>
      <c r="F25" s="17">
        <v>1940.86</v>
      </c>
      <c r="G25" s="18">
        <v>2.07E-2</v>
      </c>
      <c r="H25" s="40"/>
    </row>
    <row r="26" spans="1:8" ht="12.95" customHeight="1">
      <c r="A26" s="14" t="s">
        <v>63</v>
      </c>
      <c r="B26" s="10" t="s">
        <v>64</v>
      </c>
      <c r="C26" s="15" t="s">
        <v>65</v>
      </c>
      <c r="D26" s="12" t="s">
        <v>66</v>
      </c>
      <c r="E26" s="16">
        <v>500000</v>
      </c>
      <c r="F26" s="17">
        <v>1621.5</v>
      </c>
      <c r="G26" s="18">
        <v>1.7299999999999999E-2</v>
      </c>
      <c r="H26" s="40"/>
    </row>
    <row r="27" spans="1:8" ht="12.95" customHeight="1">
      <c r="A27" s="14" t="s">
        <v>31</v>
      </c>
      <c r="B27" s="10" t="s">
        <v>32</v>
      </c>
      <c r="C27" s="15" t="s">
        <v>33</v>
      </c>
      <c r="D27" s="12" t="s">
        <v>34</v>
      </c>
      <c r="E27" s="16">
        <v>1000000</v>
      </c>
      <c r="F27" s="17">
        <v>1197</v>
      </c>
      <c r="G27" s="18">
        <v>1.2699999999999999E-2</v>
      </c>
      <c r="H27" s="40"/>
    </row>
    <row r="28" spans="1:8" ht="12.95" customHeight="1">
      <c r="A28" s="14" t="s">
        <v>430</v>
      </c>
      <c r="B28" s="10" t="s">
        <v>431</v>
      </c>
      <c r="C28" s="15" t="s">
        <v>432</v>
      </c>
      <c r="D28" s="12" t="s">
        <v>433</v>
      </c>
      <c r="E28" s="16">
        <v>700000</v>
      </c>
      <c r="F28" s="17">
        <v>1064</v>
      </c>
      <c r="G28" s="18">
        <v>1.1299999999999999E-2</v>
      </c>
      <c r="H28" s="40"/>
    </row>
    <row r="29" spans="1:8" ht="12.95" customHeight="1">
      <c r="A29" s="14" t="s">
        <v>434</v>
      </c>
      <c r="B29" s="10" t="s">
        <v>435</v>
      </c>
      <c r="C29" s="15" t="s">
        <v>436</v>
      </c>
      <c r="D29" s="12" t="s">
        <v>26</v>
      </c>
      <c r="E29" s="16">
        <v>500000</v>
      </c>
      <c r="F29" s="17">
        <v>913.25</v>
      </c>
      <c r="G29" s="18">
        <v>9.7000000000000003E-3</v>
      </c>
      <c r="H29" s="40"/>
    </row>
    <row r="30" spans="1:8" ht="12.95" customHeight="1">
      <c r="A30" s="14" t="s">
        <v>1312</v>
      </c>
      <c r="B30" s="10" t="s">
        <v>1313</v>
      </c>
      <c r="C30" s="15" t="s">
        <v>1314</v>
      </c>
      <c r="D30" s="12" t="s">
        <v>181</v>
      </c>
      <c r="E30" s="16">
        <v>370847</v>
      </c>
      <c r="F30" s="17">
        <v>857.21</v>
      </c>
      <c r="G30" s="18">
        <v>9.1000000000000004E-3</v>
      </c>
      <c r="H30" s="40"/>
    </row>
    <row r="31" spans="1:8" ht="12.95" customHeight="1">
      <c r="A31" s="14" t="s">
        <v>1528</v>
      </c>
      <c r="B31" s="10" t="s">
        <v>1529</v>
      </c>
      <c r="C31" s="15" t="s">
        <v>1530</v>
      </c>
      <c r="D31" s="12" t="s">
        <v>324</v>
      </c>
      <c r="E31" s="16">
        <v>812486</v>
      </c>
      <c r="F31" s="17">
        <v>849.45</v>
      </c>
      <c r="G31" s="18">
        <v>8.9999999999999993E-3</v>
      </c>
      <c r="H31" s="40"/>
    </row>
    <row r="32" spans="1:8" ht="12.95" customHeight="1">
      <c r="A32" s="14" t="s">
        <v>455</v>
      </c>
      <c r="B32" s="10" t="s">
        <v>456</v>
      </c>
      <c r="C32" s="15" t="s">
        <v>5157</v>
      </c>
      <c r="D32" s="12" t="s">
        <v>349</v>
      </c>
      <c r="E32" s="16">
        <v>107142</v>
      </c>
      <c r="F32" s="17">
        <v>418.71</v>
      </c>
      <c r="G32" s="18">
        <v>4.4999999999999997E-3</v>
      </c>
      <c r="H32" s="40"/>
    </row>
    <row r="33" spans="1:8" ht="12.95" customHeight="1">
      <c r="A33" s="3"/>
      <c r="B33" s="20"/>
      <c r="C33" s="21" t="s">
        <v>297</v>
      </c>
      <c r="D33" s="21"/>
      <c r="E33" s="21"/>
      <c r="F33" s="22">
        <v>88559.67</v>
      </c>
      <c r="G33" s="23">
        <v>0.9425</v>
      </c>
      <c r="H33" s="24"/>
    </row>
    <row r="34" spans="1:8" ht="12.95" customHeight="1">
      <c r="A34" s="3"/>
      <c r="B34" s="26"/>
      <c r="C34" s="11" t="s">
        <v>298</v>
      </c>
      <c r="D34" s="27"/>
      <c r="E34" s="27"/>
      <c r="F34" s="38" t="s">
        <v>475</v>
      </c>
      <c r="G34" s="38" t="s">
        <v>475</v>
      </c>
      <c r="H34" s="39" t="s">
        <v>475</v>
      </c>
    </row>
    <row r="35" spans="1:8" ht="12.95" customHeight="1">
      <c r="A35" s="3"/>
      <c r="B35" s="26"/>
      <c r="C35" s="21" t="s">
        <v>297</v>
      </c>
      <c r="D35" s="27"/>
      <c r="E35" s="27"/>
      <c r="F35" s="38" t="s">
        <v>475</v>
      </c>
      <c r="G35" s="38" t="s">
        <v>475</v>
      </c>
      <c r="H35" s="39" t="s">
        <v>475</v>
      </c>
    </row>
    <row r="36" spans="1:8" ht="12.95" customHeight="1">
      <c r="A36" s="3"/>
      <c r="B36" s="26"/>
      <c r="C36" s="21" t="s">
        <v>303</v>
      </c>
      <c r="D36" s="27"/>
      <c r="E36" s="28"/>
      <c r="F36" s="29">
        <v>88559.67</v>
      </c>
      <c r="G36" s="30">
        <v>0.9425</v>
      </c>
      <c r="H36" s="31"/>
    </row>
    <row r="37" spans="1:8" ht="12.95" customHeight="1">
      <c r="A37" s="3"/>
      <c r="B37" s="10"/>
      <c r="C37" s="11" t="s">
        <v>304</v>
      </c>
      <c r="D37" s="12"/>
      <c r="E37" s="12"/>
      <c r="F37" s="12"/>
      <c r="G37" s="12"/>
      <c r="H37" s="13"/>
    </row>
    <row r="38" spans="1:8" ht="12.95" customHeight="1">
      <c r="A38" s="3"/>
      <c r="B38" s="10"/>
      <c r="C38" s="11" t="s">
        <v>5141</v>
      </c>
      <c r="D38" s="12"/>
      <c r="E38" s="12"/>
      <c r="F38" s="12"/>
      <c r="G38" s="12"/>
      <c r="H38" s="13"/>
    </row>
    <row r="39" spans="1:8" ht="12.95" customHeight="1">
      <c r="A39" s="4"/>
      <c r="B39" s="10"/>
      <c r="C39" s="15" t="s">
        <v>5142</v>
      </c>
      <c r="D39" s="12"/>
      <c r="E39" s="25"/>
      <c r="F39" s="17">
        <v>5535.69</v>
      </c>
      <c r="G39" s="18">
        <v>5.8900000000000001E-2</v>
      </c>
      <c r="H39" s="40"/>
    </row>
    <row r="40" spans="1:8" ht="12.95" customHeight="1">
      <c r="A40" s="3"/>
      <c r="B40" s="26"/>
      <c r="C40" s="21" t="s">
        <v>303</v>
      </c>
      <c r="D40" s="27"/>
      <c r="E40" s="28"/>
      <c r="F40" s="29">
        <v>5535.69</v>
      </c>
      <c r="G40" s="30">
        <v>5.8900000000000001E-2</v>
      </c>
      <c r="H40" s="31"/>
    </row>
    <row r="41" spans="1:8" ht="12.95" customHeight="1">
      <c r="A41" s="3"/>
      <c r="B41" s="26"/>
      <c r="C41" s="21" t="s">
        <v>317</v>
      </c>
      <c r="D41" s="27"/>
      <c r="E41" s="12"/>
      <c r="F41" s="29">
        <v>-118.75</v>
      </c>
      <c r="G41" s="30">
        <v>-1.4E-3</v>
      </c>
      <c r="H41" s="31"/>
    </row>
    <row r="42" spans="1:8" ht="12.95" customHeight="1">
      <c r="A42" s="3"/>
      <c r="B42" s="32"/>
      <c r="C42" s="33" t="s">
        <v>318</v>
      </c>
      <c r="D42" s="34"/>
      <c r="E42" s="34"/>
      <c r="F42" s="35">
        <v>93976.610858200002</v>
      </c>
      <c r="G42" s="36">
        <v>1</v>
      </c>
      <c r="H42" s="37"/>
    </row>
    <row r="43" spans="1:8" ht="12.95" customHeight="1">
      <c r="A43" s="3"/>
      <c r="B43" s="3"/>
      <c r="C43" s="4"/>
      <c r="D43" s="3"/>
      <c r="E43" s="3"/>
      <c r="F43" s="3"/>
      <c r="G43" s="3"/>
      <c r="H43" s="3"/>
    </row>
    <row r="44" spans="1:8" ht="12.95" customHeight="1">
      <c r="A44" s="3"/>
      <c r="B44" s="3"/>
      <c r="C44" s="2"/>
      <c r="D44" s="3"/>
      <c r="E44" s="3"/>
      <c r="F44" s="3"/>
      <c r="G44" s="3"/>
      <c r="H44" s="3"/>
    </row>
    <row r="45" spans="1:8" ht="12.95" customHeight="1">
      <c r="A45" s="3"/>
      <c r="B45" s="3"/>
      <c r="C45" s="2"/>
      <c r="D45" s="3"/>
      <c r="E45" s="3"/>
      <c r="F45" s="3"/>
      <c r="G45" s="3"/>
      <c r="H45" s="3"/>
    </row>
    <row r="46" spans="1:8" ht="12.95" customHeight="1">
      <c r="A46" s="3"/>
      <c r="B46" s="3"/>
      <c r="C46" s="2"/>
      <c r="D46" s="3"/>
      <c r="E46" s="3"/>
      <c r="F46" s="3"/>
      <c r="G46" s="3"/>
      <c r="H46" s="3"/>
    </row>
    <row r="47" spans="1:8">
      <c r="F47" s="71" t="s">
        <v>5506</v>
      </c>
    </row>
    <row r="48" spans="1:8">
      <c r="B48" s="71" t="s">
        <v>5486</v>
      </c>
      <c r="F48" s="71" t="s">
        <v>5488</v>
      </c>
    </row>
  </sheetData>
  <mergeCells count="2">
    <mergeCell ref="B1:C1"/>
    <mergeCell ref="B2:C2"/>
  </mergeCells>
  <hyperlinks>
    <hyperlink ref="H1" location="Index" display="Index" xr:uid="{4AD7FE1F-9D1E-4408-8F12-B2B9997EF2CD}"/>
  </hyperlinks>
  <pageMargins left="0" right="0" top="0" bottom="0" header="0" footer="0"/>
  <pageSetup orientation="portrait"/>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4">
    <outlinePr summaryBelow="0"/>
  </sheetPr>
  <dimension ref="A1:H54"/>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3692</v>
      </c>
      <c r="B1" s="210" t="s">
        <v>5074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2542</v>
      </c>
      <c r="B8" s="10" t="s">
        <v>2543</v>
      </c>
      <c r="C8" s="15" t="s">
        <v>497</v>
      </c>
      <c r="D8" s="12" t="s">
        <v>491</v>
      </c>
      <c r="E8" s="16">
        <v>3550000</v>
      </c>
      <c r="F8" s="17">
        <v>3601.27</v>
      </c>
      <c r="G8" s="18">
        <v>0.25919999999999999</v>
      </c>
      <c r="H8" s="40">
        <v>3.7551000000000001E-2</v>
      </c>
    </row>
    <row r="9" spans="1:8" ht="12.95" customHeight="1">
      <c r="A9" s="14" t="s">
        <v>2544</v>
      </c>
      <c r="B9" s="10" t="s">
        <v>2545</v>
      </c>
      <c r="C9" s="15" t="s">
        <v>503</v>
      </c>
      <c r="D9" s="12" t="s">
        <v>491</v>
      </c>
      <c r="E9" s="16">
        <v>160000</v>
      </c>
      <c r="F9" s="17">
        <v>162.1</v>
      </c>
      <c r="G9" s="18">
        <v>1.17E-2</v>
      </c>
      <c r="H9" s="40">
        <v>3.7897E-2</v>
      </c>
    </row>
    <row r="10" spans="1:8" ht="12.95" customHeight="1">
      <c r="A10" s="14" t="s">
        <v>3606</v>
      </c>
      <c r="B10" s="10" t="s">
        <v>3607</v>
      </c>
      <c r="C10" s="15" t="s">
        <v>3608</v>
      </c>
      <c r="D10" s="12" t="s">
        <v>491</v>
      </c>
      <c r="E10" s="16">
        <v>90000</v>
      </c>
      <c r="F10" s="17">
        <v>91.02</v>
      </c>
      <c r="G10" s="18">
        <v>6.6E-3</v>
      </c>
      <c r="H10" s="40">
        <v>3.6749999999999998E-2</v>
      </c>
    </row>
    <row r="11" spans="1:8" ht="12.95" customHeight="1">
      <c r="A11" s="3"/>
      <c r="B11" s="10"/>
      <c r="C11" s="11" t="s">
        <v>512</v>
      </c>
      <c r="D11" s="12"/>
      <c r="E11" s="12"/>
      <c r="F11" s="12"/>
      <c r="G11" s="12"/>
      <c r="H11" s="13"/>
    </row>
    <row r="12" spans="1:8" ht="12.95" customHeight="1">
      <c r="A12" s="14" t="s">
        <v>1593</v>
      </c>
      <c r="B12" s="10" t="s">
        <v>1594</v>
      </c>
      <c r="C12" s="15" t="s">
        <v>1595</v>
      </c>
      <c r="D12" s="12" t="s">
        <v>516</v>
      </c>
      <c r="E12" s="16">
        <v>99</v>
      </c>
      <c r="F12" s="17">
        <v>1001.07</v>
      </c>
      <c r="G12" s="18">
        <v>7.2099999999999997E-2</v>
      </c>
      <c r="H12" s="40">
        <v>3.8178999999999998E-2</v>
      </c>
    </row>
    <row r="13" spans="1:8" ht="12.95" customHeight="1">
      <c r="A13" s="14" t="s">
        <v>3579</v>
      </c>
      <c r="B13" s="10" t="s">
        <v>3580</v>
      </c>
      <c r="C13" s="15" t="s">
        <v>3581</v>
      </c>
      <c r="D13" s="12" t="s">
        <v>516</v>
      </c>
      <c r="E13" s="16">
        <v>100</v>
      </c>
      <c r="F13" s="17">
        <v>1000.4</v>
      </c>
      <c r="G13" s="18">
        <v>7.1999999999999995E-2</v>
      </c>
      <c r="H13" s="40">
        <v>3.4257000000000003E-2</v>
      </c>
    </row>
    <row r="14" spans="1:8" ht="12.95" customHeight="1">
      <c r="A14" s="14" t="s">
        <v>3669</v>
      </c>
      <c r="B14" s="10" t="s">
        <v>3670</v>
      </c>
      <c r="C14" s="15" t="s">
        <v>3671</v>
      </c>
      <c r="D14" s="12" t="s">
        <v>678</v>
      </c>
      <c r="E14" s="16">
        <v>59</v>
      </c>
      <c r="F14" s="17">
        <v>599.04999999999995</v>
      </c>
      <c r="G14" s="18">
        <v>4.3099999999999999E-2</v>
      </c>
      <c r="H14" s="40">
        <v>4.1000000000000002E-2</v>
      </c>
    </row>
    <row r="15" spans="1:8" ht="12.95" customHeight="1">
      <c r="A15" s="14" t="s">
        <v>3666</v>
      </c>
      <c r="B15" s="10" t="s">
        <v>3667</v>
      </c>
      <c r="C15" s="15" t="s">
        <v>3668</v>
      </c>
      <c r="D15" s="12" t="s">
        <v>561</v>
      </c>
      <c r="E15" s="16">
        <v>48</v>
      </c>
      <c r="F15" s="17">
        <v>488.8</v>
      </c>
      <c r="G15" s="18">
        <v>3.5200000000000002E-2</v>
      </c>
      <c r="H15" s="40">
        <v>4.8474999999999997E-2</v>
      </c>
    </row>
    <row r="16" spans="1:8" ht="12.95" customHeight="1">
      <c r="A16" s="14" t="s">
        <v>672</v>
      </c>
      <c r="B16" s="10" t="s">
        <v>673</v>
      </c>
      <c r="C16" s="15" t="s">
        <v>674</v>
      </c>
      <c r="D16" s="12" t="s">
        <v>516</v>
      </c>
      <c r="E16" s="16">
        <v>43</v>
      </c>
      <c r="F16" s="17">
        <v>434.62</v>
      </c>
      <c r="G16" s="18">
        <v>3.1300000000000001E-2</v>
      </c>
      <c r="H16" s="40">
        <v>3.6999999999999998E-2</v>
      </c>
    </row>
    <row r="17" spans="1:8" ht="12.95" customHeight="1">
      <c r="A17" s="14" t="s">
        <v>3615</v>
      </c>
      <c r="B17" s="10" t="s">
        <v>3616</v>
      </c>
      <c r="C17" s="15" t="s">
        <v>3617</v>
      </c>
      <c r="D17" s="12" t="s">
        <v>561</v>
      </c>
      <c r="E17" s="16">
        <v>36</v>
      </c>
      <c r="F17" s="17">
        <v>366.9</v>
      </c>
      <c r="G17" s="18">
        <v>2.64E-2</v>
      </c>
      <c r="H17" s="40">
        <v>4.2050999999999998E-2</v>
      </c>
    </row>
    <row r="18" spans="1:8" ht="12.95" customHeight="1">
      <c r="A18" s="14" t="s">
        <v>894</v>
      </c>
      <c r="B18" s="10" t="s">
        <v>895</v>
      </c>
      <c r="C18" s="15" t="s">
        <v>896</v>
      </c>
      <c r="D18" s="12" t="s">
        <v>516</v>
      </c>
      <c r="E18" s="16">
        <v>35</v>
      </c>
      <c r="F18" s="17">
        <v>354.83</v>
      </c>
      <c r="G18" s="18">
        <v>2.5499999999999998E-2</v>
      </c>
      <c r="H18" s="40">
        <v>3.7999999999999999E-2</v>
      </c>
    </row>
    <row r="19" spans="1:8" ht="12.95" customHeight="1">
      <c r="A19" s="14" t="s">
        <v>3401</v>
      </c>
      <c r="B19" s="10" t="s">
        <v>3402</v>
      </c>
      <c r="C19" s="15" t="s">
        <v>3403</v>
      </c>
      <c r="D19" s="12" t="s">
        <v>678</v>
      </c>
      <c r="E19" s="16">
        <v>30</v>
      </c>
      <c r="F19" s="17">
        <v>304.33999999999997</v>
      </c>
      <c r="G19" s="18">
        <v>2.1899999999999999E-2</v>
      </c>
      <c r="H19" s="40">
        <v>4.0800000000000003E-2</v>
      </c>
    </row>
    <row r="20" spans="1:8" ht="12.95" customHeight="1">
      <c r="A20" s="14" t="s">
        <v>3637</v>
      </c>
      <c r="B20" s="10" t="s">
        <v>3638</v>
      </c>
      <c r="C20" s="15" t="s">
        <v>3639</v>
      </c>
      <c r="D20" s="12" t="s">
        <v>561</v>
      </c>
      <c r="E20" s="16">
        <v>23</v>
      </c>
      <c r="F20" s="17">
        <v>231.72</v>
      </c>
      <c r="G20" s="18">
        <v>1.67E-2</v>
      </c>
      <c r="H20" s="40">
        <v>3.5649E-2</v>
      </c>
    </row>
    <row r="21" spans="1:8" ht="12.95" customHeight="1">
      <c r="A21" s="14" t="s">
        <v>2709</v>
      </c>
      <c r="B21" s="10" t="s">
        <v>2710</v>
      </c>
      <c r="C21" s="15" t="s">
        <v>2711</v>
      </c>
      <c r="D21" s="12" t="s">
        <v>516</v>
      </c>
      <c r="E21" s="16">
        <v>21</v>
      </c>
      <c r="F21" s="17">
        <v>210.43</v>
      </c>
      <c r="G21" s="18">
        <v>1.5100000000000001E-2</v>
      </c>
      <c r="H21" s="40">
        <v>3.5000000000000003E-2</v>
      </c>
    </row>
    <row r="22" spans="1:8" ht="12.95" customHeight="1">
      <c r="A22" s="14" t="s">
        <v>985</v>
      </c>
      <c r="B22" s="10" t="s">
        <v>986</v>
      </c>
      <c r="C22" s="15" t="s">
        <v>987</v>
      </c>
      <c r="D22" s="12" t="s">
        <v>516</v>
      </c>
      <c r="E22" s="16">
        <v>12</v>
      </c>
      <c r="F22" s="17">
        <v>120.75</v>
      </c>
      <c r="G22" s="18">
        <v>8.6999999999999994E-3</v>
      </c>
      <c r="H22" s="40">
        <v>3.5601000000000001E-2</v>
      </c>
    </row>
    <row r="23" spans="1:8" ht="12.95" customHeight="1">
      <c r="A23" s="14" t="s">
        <v>965</v>
      </c>
      <c r="B23" s="10" t="s">
        <v>966</v>
      </c>
      <c r="C23" s="15" t="s">
        <v>967</v>
      </c>
      <c r="D23" s="12" t="s">
        <v>516</v>
      </c>
      <c r="E23" s="16">
        <v>10</v>
      </c>
      <c r="F23" s="17">
        <v>101.23</v>
      </c>
      <c r="G23" s="18">
        <v>7.3000000000000001E-3</v>
      </c>
      <c r="H23" s="40">
        <v>3.7751E-2</v>
      </c>
    </row>
    <row r="24" spans="1:8" ht="12.95" customHeight="1">
      <c r="A24" s="14" t="s">
        <v>982</v>
      </c>
      <c r="B24" s="10" t="s">
        <v>983</v>
      </c>
      <c r="C24" s="15" t="s">
        <v>984</v>
      </c>
      <c r="D24" s="12" t="s">
        <v>516</v>
      </c>
      <c r="E24" s="16">
        <v>8</v>
      </c>
      <c r="F24" s="17">
        <v>81.06</v>
      </c>
      <c r="G24" s="18">
        <v>5.7999999999999996E-3</v>
      </c>
      <c r="H24" s="40">
        <v>3.7949999999999998E-2</v>
      </c>
    </row>
    <row r="25" spans="1:8" ht="12.95" customHeight="1">
      <c r="A25" s="14" t="s">
        <v>3672</v>
      </c>
      <c r="B25" s="10" t="s">
        <v>3673</v>
      </c>
      <c r="C25" s="15" t="s">
        <v>3674</v>
      </c>
      <c r="D25" s="12" t="s">
        <v>516</v>
      </c>
      <c r="E25" s="16">
        <v>5</v>
      </c>
      <c r="F25" s="17">
        <v>50.82</v>
      </c>
      <c r="G25" s="18">
        <v>3.7000000000000002E-3</v>
      </c>
      <c r="H25" s="40">
        <v>4.2749000000000002E-2</v>
      </c>
    </row>
    <row r="26" spans="1:8" ht="12.95" customHeight="1">
      <c r="A26" s="14" t="s">
        <v>1015</v>
      </c>
      <c r="B26" s="10" t="s">
        <v>1016</v>
      </c>
      <c r="C26" s="15" t="s">
        <v>1017</v>
      </c>
      <c r="D26" s="12" t="s">
        <v>516</v>
      </c>
      <c r="E26" s="16">
        <v>5</v>
      </c>
      <c r="F26" s="17">
        <v>50.67</v>
      </c>
      <c r="G26" s="18">
        <v>3.5999999999999999E-3</v>
      </c>
      <c r="H26" s="40">
        <v>4.1000000000000002E-2</v>
      </c>
    </row>
    <row r="27" spans="1:8" ht="12.95" customHeight="1">
      <c r="A27" s="14" t="s">
        <v>1033</v>
      </c>
      <c r="B27" s="10" t="s">
        <v>1034</v>
      </c>
      <c r="C27" s="15" t="s">
        <v>1035</v>
      </c>
      <c r="D27" s="12" t="s">
        <v>516</v>
      </c>
      <c r="E27" s="16">
        <v>4</v>
      </c>
      <c r="F27" s="17">
        <v>40.08</v>
      </c>
      <c r="G27" s="18">
        <v>2.8999999999999998E-3</v>
      </c>
      <c r="H27" s="40">
        <v>3.4029999999999998E-2</v>
      </c>
    </row>
    <row r="28" spans="1:8" ht="12.95" customHeight="1">
      <c r="A28" s="3"/>
      <c r="B28" s="10"/>
      <c r="C28" s="11" t="s">
        <v>716</v>
      </c>
      <c r="D28" s="12"/>
      <c r="E28" s="12"/>
      <c r="F28" s="12"/>
      <c r="G28" s="12"/>
      <c r="H28" s="13"/>
    </row>
    <row r="29" spans="1:8" ht="12.95" customHeight="1">
      <c r="A29" s="14" t="s">
        <v>3675</v>
      </c>
      <c r="B29" s="10" t="s">
        <v>3676</v>
      </c>
      <c r="C29" s="15" t="s">
        <v>3677</v>
      </c>
      <c r="D29" s="12" t="s">
        <v>678</v>
      </c>
      <c r="E29" s="16">
        <v>100</v>
      </c>
      <c r="F29" s="17">
        <v>1345.74</v>
      </c>
      <c r="G29" s="18">
        <v>9.69E-2</v>
      </c>
      <c r="H29" s="40">
        <v>4.7001000000000001E-2</v>
      </c>
    </row>
    <row r="30" spans="1:8" ht="12.95" customHeight="1">
      <c r="A30" s="14" t="s">
        <v>3620</v>
      </c>
      <c r="B30" s="10" t="s">
        <v>3621</v>
      </c>
      <c r="C30" s="15" t="s">
        <v>2573</v>
      </c>
      <c r="D30" s="12" t="s">
        <v>516</v>
      </c>
      <c r="E30" s="16">
        <v>85</v>
      </c>
      <c r="F30" s="17">
        <v>1118.1199999999999</v>
      </c>
      <c r="G30" s="18">
        <v>8.0500000000000002E-2</v>
      </c>
      <c r="H30" s="40">
        <v>3.7649000000000002E-2</v>
      </c>
    </row>
    <row r="31" spans="1:8" ht="12.95" customHeight="1">
      <c r="A31" s="3"/>
      <c r="B31" s="20"/>
      <c r="C31" s="21" t="s">
        <v>297</v>
      </c>
      <c r="D31" s="21"/>
      <c r="E31" s="21"/>
      <c r="F31" s="22">
        <v>11755.02</v>
      </c>
      <c r="G31" s="23">
        <v>0.84619999999999995</v>
      </c>
      <c r="H31" s="24"/>
    </row>
    <row r="32" spans="1:8" ht="12.95" customHeight="1">
      <c r="A32" s="3"/>
      <c r="B32" s="10"/>
      <c r="C32" s="11" t="s">
        <v>720</v>
      </c>
      <c r="D32" s="12"/>
      <c r="E32" s="12"/>
      <c r="F32" s="12"/>
      <c r="G32" s="12"/>
      <c r="H32" s="13"/>
    </row>
    <row r="33" spans="1:8" ht="12.95" customHeight="1">
      <c r="A33" s="3"/>
      <c r="B33" s="10"/>
      <c r="C33" s="11" t="s">
        <v>512</v>
      </c>
      <c r="D33" s="12"/>
      <c r="E33" s="12"/>
      <c r="F33" s="12"/>
      <c r="G33" s="12"/>
      <c r="H33" s="13"/>
    </row>
    <row r="34" spans="1:8" ht="12.95" customHeight="1">
      <c r="A34" s="14" t="s">
        <v>3624</v>
      </c>
      <c r="B34" s="10" t="s">
        <v>3625</v>
      </c>
      <c r="C34" s="15" t="s">
        <v>3626</v>
      </c>
      <c r="D34" s="12" t="s">
        <v>516</v>
      </c>
      <c r="E34" s="16">
        <v>95</v>
      </c>
      <c r="F34" s="17">
        <v>960.23</v>
      </c>
      <c r="G34" s="18">
        <v>6.9099999999999995E-2</v>
      </c>
      <c r="H34" s="40">
        <v>4.5248999999999998E-2</v>
      </c>
    </row>
    <row r="35" spans="1:8" ht="12.95" customHeight="1">
      <c r="A35" s="3"/>
      <c r="B35" s="20"/>
      <c r="C35" s="21" t="s">
        <v>297</v>
      </c>
      <c r="D35" s="21"/>
      <c r="E35" s="21"/>
      <c r="F35" s="22">
        <v>960.23</v>
      </c>
      <c r="G35" s="23">
        <v>6.9099999999999995E-2</v>
      </c>
      <c r="H35" s="24"/>
    </row>
    <row r="36" spans="1:8" ht="12.95" customHeight="1">
      <c r="A36" s="46"/>
      <c r="B36" s="47"/>
      <c r="C36" s="48" t="s">
        <v>721</v>
      </c>
      <c r="D36" s="49"/>
      <c r="E36" s="49"/>
      <c r="F36" s="49"/>
      <c r="G36" s="50"/>
      <c r="H36" s="51"/>
    </row>
    <row r="37" spans="1:8" ht="12.95" customHeight="1">
      <c r="B37" s="52"/>
      <c r="C37" s="53" t="s">
        <v>297</v>
      </c>
      <c r="D37" s="53"/>
      <c r="E37" s="53"/>
      <c r="F37" s="54" t="s">
        <v>475</v>
      </c>
      <c r="G37" s="55" t="s">
        <v>475</v>
      </c>
      <c r="H37" s="51"/>
    </row>
    <row r="38" spans="1:8" ht="12.95" customHeight="1">
      <c r="A38" s="3"/>
      <c r="B38" s="26"/>
      <c r="C38" s="21" t="s">
        <v>303</v>
      </c>
      <c r="D38" s="27"/>
      <c r="E38" s="28"/>
      <c r="F38" s="29">
        <v>12715.25</v>
      </c>
      <c r="G38" s="30">
        <v>0.9153</v>
      </c>
      <c r="H38" s="31"/>
    </row>
    <row r="39" spans="1:8" ht="12.95" customHeight="1">
      <c r="A39" s="3"/>
      <c r="B39" s="10"/>
      <c r="C39" s="11" t="s">
        <v>304</v>
      </c>
      <c r="D39" s="12"/>
      <c r="E39" s="12"/>
      <c r="F39" s="12"/>
      <c r="G39" s="12"/>
      <c r="H39" s="13"/>
    </row>
    <row r="40" spans="1:8" ht="12.95" customHeight="1">
      <c r="A40" s="3"/>
      <c r="B40" s="10"/>
      <c r="C40" s="11" t="s">
        <v>1062</v>
      </c>
      <c r="D40" s="12"/>
      <c r="E40" s="12"/>
      <c r="F40" s="12"/>
      <c r="G40" s="12"/>
      <c r="H40" s="13"/>
    </row>
    <row r="41" spans="1:8" ht="12.95" customHeight="1">
      <c r="A41" s="14" t="s">
        <v>3627</v>
      </c>
      <c r="B41" s="10" t="s">
        <v>3628</v>
      </c>
      <c r="C41" s="15" t="s">
        <v>3629</v>
      </c>
      <c r="D41" s="12" t="s">
        <v>1070</v>
      </c>
      <c r="E41" s="16">
        <v>110</v>
      </c>
      <c r="F41" s="17">
        <v>108.74</v>
      </c>
      <c r="G41" s="18">
        <v>7.7999999999999996E-3</v>
      </c>
      <c r="H41" s="40">
        <v>3.6999999999999998E-2</v>
      </c>
    </row>
    <row r="42" spans="1:8" ht="12.95" customHeight="1">
      <c r="A42" s="14" t="s">
        <v>2554</v>
      </c>
      <c r="B42" s="10" t="s">
        <v>2555</v>
      </c>
      <c r="C42" s="15" t="s">
        <v>1863</v>
      </c>
      <c r="D42" s="12" t="s">
        <v>1066</v>
      </c>
      <c r="E42" s="16">
        <v>100</v>
      </c>
      <c r="F42" s="17">
        <v>99.23</v>
      </c>
      <c r="G42" s="18">
        <v>7.1000000000000004E-3</v>
      </c>
      <c r="H42" s="40">
        <v>3.5999999999999997E-2</v>
      </c>
    </row>
    <row r="43" spans="1:8" ht="12.95" customHeight="1">
      <c r="A43" s="3"/>
      <c r="B43" s="10"/>
      <c r="C43" s="11" t="s">
        <v>5141</v>
      </c>
      <c r="D43" s="12"/>
      <c r="E43" s="12"/>
      <c r="F43" s="12"/>
      <c r="G43" s="12"/>
      <c r="H43" s="13"/>
    </row>
    <row r="44" spans="1:8" ht="12.95" customHeight="1">
      <c r="A44" s="4"/>
      <c r="B44" s="10"/>
      <c r="C44" s="15" t="s">
        <v>5142</v>
      </c>
      <c r="D44" s="12"/>
      <c r="E44" s="25"/>
      <c r="F44" s="17">
        <v>328.4</v>
      </c>
      <c r="G44" s="18">
        <v>2.3599999999999999E-2</v>
      </c>
      <c r="H44" s="40"/>
    </row>
    <row r="45" spans="1:8" ht="12.95" customHeight="1">
      <c r="A45" s="3"/>
      <c r="B45" s="26"/>
      <c r="C45" s="21" t="s">
        <v>303</v>
      </c>
      <c r="D45" s="27"/>
      <c r="E45" s="28"/>
      <c r="F45" s="29">
        <v>536.37</v>
      </c>
      <c r="G45" s="30">
        <v>3.85E-2</v>
      </c>
      <c r="H45" s="31"/>
    </row>
    <row r="46" spans="1:8" ht="12.95" customHeight="1">
      <c r="A46" s="3"/>
      <c r="B46" s="26"/>
      <c r="C46" s="21" t="s">
        <v>317</v>
      </c>
      <c r="D46" s="27"/>
      <c r="E46" s="12"/>
      <c r="F46" s="29">
        <v>641.75</v>
      </c>
      <c r="G46" s="30">
        <v>4.6199999999999998E-2</v>
      </c>
      <c r="H46" s="31"/>
    </row>
    <row r="47" spans="1:8" ht="12.95" customHeight="1">
      <c r="A47" s="3"/>
      <c r="B47" s="32"/>
      <c r="C47" s="33" t="s">
        <v>318</v>
      </c>
      <c r="D47" s="34"/>
      <c r="E47" s="34"/>
      <c r="F47" s="35">
        <v>13893.370831435512</v>
      </c>
      <c r="G47" s="36">
        <v>1</v>
      </c>
      <c r="H47" s="37"/>
    </row>
    <row r="48" spans="1:8" ht="12.95" customHeight="1">
      <c r="A48" s="3"/>
      <c r="B48" s="3"/>
      <c r="C48" s="4"/>
      <c r="D48" s="3"/>
      <c r="E48" s="3"/>
      <c r="F48" s="3"/>
      <c r="G48" s="3"/>
      <c r="H48" s="3"/>
    </row>
    <row r="49" spans="1:8" ht="12.95" customHeight="1">
      <c r="A49" s="3"/>
      <c r="B49" s="3"/>
      <c r="C49" s="2"/>
      <c r="D49" s="3"/>
      <c r="E49" s="3"/>
      <c r="F49" s="3"/>
      <c r="G49" s="3"/>
      <c r="H49" s="3"/>
    </row>
    <row r="50" spans="1:8" ht="12.95" customHeight="1">
      <c r="A50" s="3"/>
      <c r="B50" s="3"/>
      <c r="C50" s="2" t="s">
        <v>5145</v>
      </c>
      <c r="D50" s="3"/>
      <c r="E50" s="3"/>
      <c r="F50" s="3"/>
      <c r="G50" s="3"/>
      <c r="H50" s="3"/>
    </row>
    <row r="51" spans="1:8" ht="12.95" customHeight="1">
      <c r="A51" s="3"/>
      <c r="B51" s="3"/>
      <c r="C51" s="2"/>
      <c r="D51" s="3"/>
      <c r="E51" s="3"/>
      <c r="F51" s="3"/>
      <c r="G51" s="3"/>
      <c r="H51" s="3"/>
    </row>
    <row r="52" spans="1:8" ht="12.95" customHeight="1">
      <c r="A52" s="3"/>
      <c r="B52" s="3"/>
      <c r="C52" s="2"/>
      <c r="D52" s="3"/>
      <c r="E52" s="3"/>
      <c r="F52" s="3"/>
      <c r="G52" s="3"/>
      <c r="H52" s="3"/>
    </row>
    <row r="53" spans="1:8">
      <c r="F53" s="71" t="s">
        <v>5526</v>
      </c>
    </row>
    <row r="54" spans="1:8">
      <c r="B54" s="71" t="s">
        <v>5486</v>
      </c>
      <c r="F54" s="71" t="s">
        <v>5488</v>
      </c>
    </row>
  </sheetData>
  <mergeCells count="2">
    <mergeCell ref="B1:C1"/>
    <mergeCell ref="B2:C2"/>
  </mergeCells>
  <hyperlinks>
    <hyperlink ref="H1" location="Index" display="Index" xr:uid="{B2B8389A-877A-4BF6-9A77-540FF18F22A4}"/>
  </hyperlinks>
  <pageMargins left="0" right="0" top="0" bottom="0" header="0" footer="0"/>
  <pageSetup orientation="portrait"/>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5">
    <outlinePr summaryBelow="0"/>
  </sheetPr>
  <dimension ref="A1:H4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3693</v>
      </c>
      <c r="B1" s="210" t="s">
        <v>5075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2544</v>
      </c>
      <c r="B8" s="10" t="s">
        <v>2545</v>
      </c>
      <c r="C8" s="15" t="s">
        <v>503</v>
      </c>
      <c r="D8" s="12" t="s">
        <v>491</v>
      </c>
      <c r="E8" s="16">
        <v>870000</v>
      </c>
      <c r="F8" s="17">
        <v>881.4</v>
      </c>
      <c r="G8" s="18">
        <v>0.26479999999999998</v>
      </c>
      <c r="H8" s="40">
        <v>3.7897E-2</v>
      </c>
    </row>
    <row r="9" spans="1:8" ht="12.95" customHeight="1">
      <c r="A9" s="14" t="s">
        <v>3606</v>
      </c>
      <c r="B9" s="10" t="s">
        <v>3607</v>
      </c>
      <c r="C9" s="15" t="s">
        <v>3608</v>
      </c>
      <c r="D9" s="12" t="s">
        <v>491</v>
      </c>
      <c r="E9" s="16">
        <v>60000</v>
      </c>
      <c r="F9" s="17">
        <v>60.68</v>
      </c>
      <c r="G9" s="18">
        <v>1.8200000000000001E-2</v>
      </c>
      <c r="H9" s="40">
        <v>3.6749999999999998E-2</v>
      </c>
    </row>
    <row r="10" spans="1:8" ht="12.95" customHeight="1">
      <c r="A10" s="14" t="s">
        <v>2542</v>
      </c>
      <c r="B10" s="10" t="s">
        <v>2543</v>
      </c>
      <c r="C10" s="15" t="s">
        <v>497</v>
      </c>
      <c r="D10" s="12" t="s">
        <v>491</v>
      </c>
      <c r="E10" s="16">
        <v>20000</v>
      </c>
      <c r="F10" s="17">
        <v>20.29</v>
      </c>
      <c r="G10" s="18">
        <v>6.1000000000000004E-3</v>
      </c>
      <c r="H10" s="40">
        <v>3.7551000000000001E-2</v>
      </c>
    </row>
    <row r="11" spans="1:8" ht="12.95" customHeight="1">
      <c r="A11" s="3"/>
      <c r="B11" s="10"/>
      <c r="C11" s="11" t="s">
        <v>512</v>
      </c>
      <c r="D11" s="12"/>
      <c r="E11" s="12"/>
      <c r="F11" s="12"/>
      <c r="G11" s="12"/>
      <c r="H11" s="13"/>
    </row>
    <row r="12" spans="1:8" ht="12.95" customHeight="1">
      <c r="A12" s="14" t="s">
        <v>1024</v>
      </c>
      <c r="B12" s="10" t="s">
        <v>1025</v>
      </c>
      <c r="C12" s="15" t="s">
        <v>1026</v>
      </c>
      <c r="D12" s="12" t="s">
        <v>516</v>
      </c>
      <c r="E12" s="16">
        <v>30</v>
      </c>
      <c r="F12" s="17">
        <v>300.32</v>
      </c>
      <c r="G12" s="18">
        <v>9.0200000000000002E-2</v>
      </c>
      <c r="H12" s="40">
        <v>3.3985000000000001E-2</v>
      </c>
    </row>
    <row r="13" spans="1:8" ht="12.95" customHeight="1">
      <c r="A13" s="14" t="s">
        <v>3615</v>
      </c>
      <c r="B13" s="10" t="s">
        <v>3616</v>
      </c>
      <c r="C13" s="15" t="s">
        <v>3617</v>
      </c>
      <c r="D13" s="12" t="s">
        <v>561</v>
      </c>
      <c r="E13" s="16">
        <v>22</v>
      </c>
      <c r="F13" s="17">
        <v>224.22</v>
      </c>
      <c r="G13" s="18">
        <v>6.7400000000000002E-2</v>
      </c>
      <c r="H13" s="40">
        <v>4.2050999999999998E-2</v>
      </c>
    </row>
    <row r="14" spans="1:8" ht="12.95" customHeight="1">
      <c r="A14" s="14" t="s">
        <v>3687</v>
      </c>
      <c r="B14" s="10" t="s">
        <v>3688</v>
      </c>
      <c r="C14" s="15" t="s">
        <v>3689</v>
      </c>
      <c r="D14" s="12" t="s">
        <v>516</v>
      </c>
      <c r="E14" s="16">
        <v>21</v>
      </c>
      <c r="F14" s="17">
        <v>211.65</v>
      </c>
      <c r="G14" s="18">
        <v>6.3600000000000004E-2</v>
      </c>
      <c r="H14" s="40">
        <v>3.5999999999999997E-2</v>
      </c>
    </row>
    <row r="15" spans="1:8" ht="12.95" customHeight="1">
      <c r="A15" s="14" t="s">
        <v>1593</v>
      </c>
      <c r="B15" s="10" t="s">
        <v>1594</v>
      </c>
      <c r="C15" s="15" t="s">
        <v>1595</v>
      </c>
      <c r="D15" s="12" t="s">
        <v>516</v>
      </c>
      <c r="E15" s="16">
        <v>20</v>
      </c>
      <c r="F15" s="17">
        <v>202.24</v>
      </c>
      <c r="G15" s="18">
        <v>6.0699999999999997E-2</v>
      </c>
      <c r="H15" s="40">
        <v>3.8178999999999998E-2</v>
      </c>
    </row>
    <row r="16" spans="1:8" ht="12.95" customHeight="1">
      <c r="A16" s="14" t="s">
        <v>3669</v>
      </c>
      <c r="B16" s="10" t="s">
        <v>3670</v>
      </c>
      <c r="C16" s="15" t="s">
        <v>3671</v>
      </c>
      <c r="D16" s="12" t="s">
        <v>678</v>
      </c>
      <c r="E16" s="16">
        <v>15</v>
      </c>
      <c r="F16" s="17">
        <v>152.30000000000001</v>
      </c>
      <c r="G16" s="18">
        <v>4.5699999999999998E-2</v>
      </c>
      <c r="H16" s="40">
        <v>4.1000000000000002E-2</v>
      </c>
    </row>
    <row r="17" spans="1:8" ht="12.95" customHeight="1">
      <c r="A17" s="14" t="s">
        <v>3618</v>
      </c>
      <c r="B17" s="10" t="s">
        <v>3619</v>
      </c>
      <c r="C17" s="15" t="s">
        <v>3385</v>
      </c>
      <c r="D17" s="12" t="s">
        <v>561</v>
      </c>
      <c r="E17" s="16">
        <v>13</v>
      </c>
      <c r="F17" s="17">
        <v>131.47999999999999</v>
      </c>
      <c r="G17" s="18">
        <v>3.95E-2</v>
      </c>
      <c r="H17" s="40">
        <v>3.7999999999999999E-2</v>
      </c>
    </row>
    <row r="18" spans="1:8" ht="12.95" customHeight="1">
      <c r="A18" s="14" t="s">
        <v>672</v>
      </c>
      <c r="B18" s="10" t="s">
        <v>673</v>
      </c>
      <c r="C18" s="15" t="s">
        <v>674</v>
      </c>
      <c r="D18" s="12" t="s">
        <v>516</v>
      </c>
      <c r="E18" s="16">
        <v>6</v>
      </c>
      <c r="F18" s="17">
        <v>60.64</v>
      </c>
      <c r="G18" s="18">
        <v>1.8200000000000001E-2</v>
      </c>
      <c r="H18" s="40">
        <v>3.6999999999999998E-2</v>
      </c>
    </row>
    <row r="19" spans="1:8" ht="12.95" customHeight="1">
      <c r="A19" s="14" t="s">
        <v>3684</v>
      </c>
      <c r="B19" s="10" t="s">
        <v>3685</v>
      </c>
      <c r="C19" s="15" t="s">
        <v>3686</v>
      </c>
      <c r="D19" s="12" t="s">
        <v>516</v>
      </c>
      <c r="E19" s="16">
        <v>5</v>
      </c>
      <c r="F19" s="17">
        <v>50.43</v>
      </c>
      <c r="G19" s="18">
        <v>1.5100000000000001E-2</v>
      </c>
      <c r="H19" s="40">
        <v>3.6850000000000001E-2</v>
      </c>
    </row>
    <row r="20" spans="1:8" ht="12.95" customHeight="1">
      <c r="A20" s="14" t="s">
        <v>985</v>
      </c>
      <c r="B20" s="10" t="s">
        <v>986</v>
      </c>
      <c r="C20" s="15" t="s">
        <v>987</v>
      </c>
      <c r="D20" s="12" t="s">
        <v>516</v>
      </c>
      <c r="E20" s="16">
        <v>3</v>
      </c>
      <c r="F20" s="17">
        <v>30.19</v>
      </c>
      <c r="G20" s="18">
        <v>9.1000000000000004E-3</v>
      </c>
      <c r="H20" s="40">
        <v>3.5601000000000001E-2</v>
      </c>
    </row>
    <row r="21" spans="1:8" ht="12.95" customHeight="1">
      <c r="A21" s="14" t="s">
        <v>1033</v>
      </c>
      <c r="B21" s="10" t="s">
        <v>1034</v>
      </c>
      <c r="C21" s="15" t="s">
        <v>1035</v>
      </c>
      <c r="D21" s="12" t="s">
        <v>516</v>
      </c>
      <c r="E21" s="16">
        <v>1</v>
      </c>
      <c r="F21" s="17">
        <v>10.02</v>
      </c>
      <c r="G21" s="18">
        <v>3.0000000000000001E-3</v>
      </c>
      <c r="H21" s="40">
        <v>3.4029999999999998E-2</v>
      </c>
    </row>
    <row r="22" spans="1:8" ht="12.95" customHeight="1">
      <c r="A22" s="3"/>
      <c r="B22" s="10"/>
      <c r="C22" s="11" t="s">
        <v>716</v>
      </c>
      <c r="D22" s="12"/>
      <c r="E22" s="12"/>
      <c r="F22" s="12"/>
      <c r="G22" s="12"/>
      <c r="H22" s="13"/>
    </row>
    <row r="23" spans="1:8" ht="12.95" customHeight="1">
      <c r="A23" s="14" t="s">
        <v>3675</v>
      </c>
      <c r="B23" s="10" t="s">
        <v>3676</v>
      </c>
      <c r="C23" s="15" t="s">
        <v>3677</v>
      </c>
      <c r="D23" s="12" t="s">
        <v>678</v>
      </c>
      <c r="E23" s="16">
        <v>26</v>
      </c>
      <c r="F23" s="17">
        <v>349.89</v>
      </c>
      <c r="G23" s="18">
        <v>0.1051</v>
      </c>
      <c r="H23" s="40">
        <v>4.7001000000000001E-2</v>
      </c>
    </row>
    <row r="24" spans="1:8" ht="12.95" customHeight="1">
      <c r="A24" s="14" t="s">
        <v>3620</v>
      </c>
      <c r="B24" s="10" t="s">
        <v>3621</v>
      </c>
      <c r="C24" s="15" t="s">
        <v>2573</v>
      </c>
      <c r="D24" s="12" t="s">
        <v>516</v>
      </c>
      <c r="E24" s="16">
        <v>10</v>
      </c>
      <c r="F24" s="17">
        <v>131.54</v>
      </c>
      <c r="G24" s="18">
        <v>3.95E-2</v>
      </c>
      <c r="H24" s="40">
        <v>3.7649000000000002E-2</v>
      </c>
    </row>
    <row r="25" spans="1:8" ht="12.95" customHeight="1">
      <c r="A25" s="3"/>
      <c r="B25" s="20"/>
      <c r="C25" s="21" t="s">
        <v>297</v>
      </c>
      <c r="D25" s="21"/>
      <c r="E25" s="21"/>
      <c r="F25" s="22">
        <v>2817.29</v>
      </c>
      <c r="G25" s="23">
        <v>0.84619999999999995</v>
      </c>
      <c r="H25" s="24"/>
    </row>
    <row r="26" spans="1:8" ht="12.95" customHeight="1">
      <c r="A26" s="3"/>
      <c r="B26" s="10"/>
      <c r="C26" s="11" t="s">
        <v>720</v>
      </c>
      <c r="D26" s="12"/>
      <c r="E26" s="12"/>
      <c r="F26" s="12"/>
      <c r="G26" s="12"/>
      <c r="H26" s="13"/>
    </row>
    <row r="27" spans="1:8" ht="12.95" customHeight="1">
      <c r="A27" s="3"/>
      <c r="B27" s="10"/>
      <c r="C27" s="11" t="s">
        <v>512</v>
      </c>
      <c r="D27" s="12"/>
      <c r="E27" s="12"/>
      <c r="F27" s="12"/>
      <c r="G27" s="12"/>
      <c r="H27" s="13"/>
    </row>
    <row r="28" spans="1:8" ht="12.95" customHeight="1">
      <c r="A28" s="14" t="s">
        <v>3681</v>
      </c>
      <c r="B28" s="10" t="s">
        <v>3682</v>
      </c>
      <c r="C28" s="15" t="s">
        <v>3626</v>
      </c>
      <c r="D28" s="12" t="s">
        <v>516</v>
      </c>
      <c r="E28" s="16">
        <v>13</v>
      </c>
      <c r="F28" s="17">
        <v>131.4</v>
      </c>
      <c r="G28" s="18">
        <v>3.95E-2</v>
      </c>
      <c r="H28" s="40">
        <v>4.5248999999999998E-2</v>
      </c>
    </row>
    <row r="29" spans="1:8" ht="12.95" customHeight="1">
      <c r="A29" s="14" t="s">
        <v>3624</v>
      </c>
      <c r="B29" s="10" t="s">
        <v>3625</v>
      </c>
      <c r="C29" s="15" t="s">
        <v>3626</v>
      </c>
      <c r="D29" s="12" t="s">
        <v>516</v>
      </c>
      <c r="E29" s="16">
        <v>6</v>
      </c>
      <c r="F29" s="17">
        <v>60.65</v>
      </c>
      <c r="G29" s="18">
        <v>1.8200000000000001E-2</v>
      </c>
      <c r="H29" s="40">
        <v>4.5248999999999998E-2</v>
      </c>
    </row>
    <row r="30" spans="1:8" ht="12.95" customHeight="1">
      <c r="A30" s="3"/>
      <c r="B30" s="20"/>
      <c r="C30" s="21" t="s">
        <v>297</v>
      </c>
      <c r="D30" s="21"/>
      <c r="E30" s="21"/>
      <c r="F30" s="22">
        <v>192.05</v>
      </c>
      <c r="G30" s="23">
        <v>5.7700000000000001E-2</v>
      </c>
      <c r="H30" s="24"/>
    </row>
    <row r="31" spans="1:8" ht="12.95" customHeight="1">
      <c r="A31" s="46"/>
      <c r="B31" s="47"/>
      <c r="C31" s="48" t="s">
        <v>721</v>
      </c>
      <c r="D31" s="49"/>
      <c r="E31" s="49"/>
      <c r="F31" s="49"/>
      <c r="G31" s="50"/>
      <c r="H31" s="51"/>
    </row>
    <row r="32" spans="1:8" ht="12.95" customHeight="1">
      <c r="B32" s="52"/>
      <c r="C32" s="53" t="s">
        <v>297</v>
      </c>
      <c r="D32" s="53"/>
      <c r="E32" s="53"/>
      <c r="F32" s="54" t="s">
        <v>475</v>
      </c>
      <c r="G32" s="55" t="s">
        <v>475</v>
      </c>
      <c r="H32" s="51"/>
    </row>
    <row r="33" spans="1:8" ht="12.95" customHeight="1">
      <c r="A33" s="3"/>
      <c r="B33" s="26"/>
      <c r="C33" s="21" t="s">
        <v>303</v>
      </c>
      <c r="D33" s="27"/>
      <c r="E33" s="28"/>
      <c r="F33" s="29">
        <v>3009.34</v>
      </c>
      <c r="G33" s="30">
        <v>0.90390000000000004</v>
      </c>
      <c r="H33" s="31"/>
    </row>
    <row r="34" spans="1:8" ht="12.95" customHeight="1">
      <c r="A34" s="3"/>
      <c r="B34" s="10"/>
      <c r="C34" s="11" t="s">
        <v>304</v>
      </c>
      <c r="D34" s="12"/>
      <c r="E34" s="12"/>
      <c r="F34" s="12"/>
      <c r="G34" s="12"/>
      <c r="H34" s="13"/>
    </row>
    <row r="35" spans="1:8" ht="12.95" customHeight="1">
      <c r="A35" s="3"/>
      <c r="B35" s="10"/>
      <c r="C35" s="11" t="s">
        <v>1062</v>
      </c>
      <c r="D35" s="12"/>
      <c r="E35" s="12"/>
      <c r="F35" s="12"/>
      <c r="G35" s="12"/>
      <c r="H35" s="13"/>
    </row>
    <row r="36" spans="1:8" ht="12.95" customHeight="1">
      <c r="A36" s="14" t="s">
        <v>2554</v>
      </c>
      <c r="B36" s="10" t="s">
        <v>2555</v>
      </c>
      <c r="C36" s="15" t="s">
        <v>1863</v>
      </c>
      <c r="D36" s="12" t="s">
        <v>1066</v>
      </c>
      <c r="E36" s="16">
        <v>50</v>
      </c>
      <c r="F36" s="17">
        <v>49.61</v>
      </c>
      <c r="G36" s="18">
        <v>1.49E-2</v>
      </c>
      <c r="H36" s="40">
        <v>3.5999999999999997E-2</v>
      </c>
    </row>
    <row r="37" spans="1:8" ht="12.95" customHeight="1">
      <c r="A37" s="14" t="s">
        <v>3643</v>
      </c>
      <c r="B37" s="10" t="s">
        <v>3644</v>
      </c>
      <c r="C37" s="15" t="s">
        <v>3645</v>
      </c>
      <c r="D37" s="12" t="s">
        <v>1075</v>
      </c>
      <c r="E37" s="16">
        <v>50</v>
      </c>
      <c r="F37" s="17">
        <v>49.56</v>
      </c>
      <c r="G37" s="18">
        <v>1.49E-2</v>
      </c>
      <c r="H37" s="40">
        <v>3.6698000000000001E-2</v>
      </c>
    </row>
    <row r="38" spans="1:8" ht="12.95" customHeight="1">
      <c r="A38" s="3"/>
      <c r="B38" s="10"/>
      <c r="C38" s="11" t="s">
        <v>5141</v>
      </c>
      <c r="D38" s="12"/>
      <c r="E38" s="12"/>
      <c r="F38" s="12"/>
      <c r="G38" s="12"/>
      <c r="H38" s="13"/>
    </row>
    <row r="39" spans="1:8" ht="12.95" customHeight="1">
      <c r="A39" s="4"/>
      <c r="B39" s="10"/>
      <c r="C39" s="15" t="s">
        <v>5142</v>
      </c>
      <c r="D39" s="12"/>
      <c r="E39" s="25"/>
      <c r="F39" s="17">
        <v>43.88</v>
      </c>
      <c r="G39" s="18">
        <v>1.32E-2</v>
      </c>
      <c r="H39" s="40"/>
    </row>
    <row r="40" spans="1:8" ht="12.95" customHeight="1">
      <c r="A40" s="3"/>
      <c r="B40" s="26"/>
      <c r="C40" s="21" t="s">
        <v>303</v>
      </c>
      <c r="D40" s="27"/>
      <c r="E40" s="28"/>
      <c r="F40" s="29">
        <v>143.05000000000001</v>
      </c>
      <c r="G40" s="30">
        <v>4.2999999999999997E-2</v>
      </c>
      <c r="H40" s="31"/>
    </row>
    <row r="41" spans="1:8" ht="12.95" customHeight="1">
      <c r="A41" s="3"/>
      <c r="B41" s="26"/>
      <c r="C41" s="21" t="s">
        <v>317</v>
      </c>
      <c r="D41" s="27"/>
      <c r="E41" s="12"/>
      <c r="F41" s="29">
        <v>176.68</v>
      </c>
      <c r="G41" s="30">
        <v>5.3100000000000001E-2</v>
      </c>
      <c r="H41" s="31"/>
    </row>
    <row r="42" spans="1:8" ht="12.95" customHeight="1">
      <c r="A42" s="3"/>
      <c r="B42" s="32"/>
      <c r="C42" s="33" t="s">
        <v>318</v>
      </c>
      <c r="D42" s="34"/>
      <c r="E42" s="34"/>
      <c r="F42" s="35">
        <v>3329.0727979041244</v>
      </c>
      <c r="G42" s="36">
        <v>1</v>
      </c>
      <c r="H42" s="37"/>
    </row>
    <row r="43" spans="1:8" ht="12.95" customHeight="1">
      <c r="A43" s="3"/>
      <c r="B43" s="3"/>
      <c r="C43" s="4"/>
      <c r="D43" s="3"/>
      <c r="E43" s="3"/>
      <c r="F43" s="3"/>
      <c r="G43" s="3"/>
      <c r="H43" s="3"/>
    </row>
    <row r="44" spans="1:8" ht="12.95" customHeight="1">
      <c r="A44" s="3"/>
      <c r="B44" s="3"/>
      <c r="C44" s="2"/>
      <c r="D44" s="3"/>
      <c r="E44" s="3"/>
      <c r="F44" s="3"/>
      <c r="G44" s="3"/>
      <c r="H44" s="3"/>
    </row>
    <row r="45" spans="1:8" ht="12.95" customHeight="1">
      <c r="A45" s="3"/>
      <c r="B45" s="3"/>
      <c r="C45" s="2" t="s">
        <v>5145</v>
      </c>
      <c r="D45" s="3"/>
      <c r="E45" s="3"/>
      <c r="F45" s="3"/>
      <c r="G45" s="3"/>
      <c r="H45" s="3"/>
    </row>
    <row r="46" spans="1:8" ht="12.95" customHeight="1">
      <c r="A46" s="3"/>
      <c r="B46" s="3"/>
      <c r="C46" s="2"/>
      <c r="D46" s="3"/>
      <c r="E46" s="3"/>
      <c r="F46" s="3"/>
      <c r="G46" s="3"/>
      <c r="H46" s="3"/>
    </row>
    <row r="47" spans="1:8" ht="12.95" customHeight="1">
      <c r="A47" s="3"/>
      <c r="B47" s="3"/>
      <c r="C47" s="2"/>
      <c r="D47" s="3"/>
      <c r="E47" s="3"/>
      <c r="F47" s="3"/>
      <c r="G47" s="3"/>
      <c r="H47" s="3"/>
    </row>
    <row r="48" spans="1:8">
      <c r="F48" s="71" t="s">
        <v>5526</v>
      </c>
    </row>
    <row r="49" spans="2:6">
      <c r="B49" s="71" t="s">
        <v>5486</v>
      </c>
      <c r="F49" s="71" t="s">
        <v>5488</v>
      </c>
    </row>
  </sheetData>
  <mergeCells count="2">
    <mergeCell ref="B1:C1"/>
    <mergeCell ref="B2:C2"/>
  </mergeCells>
  <hyperlinks>
    <hyperlink ref="H1" location="Index" display="Index" xr:uid="{83519FE7-459B-4AA4-BC4D-ADC6793E3AB8}"/>
  </hyperlinks>
  <pageMargins left="0" right="0" top="0" bottom="0" header="0" footer="0"/>
  <pageSetup orientation="portrait"/>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6">
    <outlinePr summaryBelow="0"/>
  </sheetPr>
  <dimension ref="A1:H54"/>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3694</v>
      </c>
      <c r="B1" s="210" t="s">
        <v>5076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3695</v>
      </c>
      <c r="B8" s="10" t="s">
        <v>3696</v>
      </c>
      <c r="C8" s="15" t="s">
        <v>2163</v>
      </c>
      <c r="D8" s="12" t="s">
        <v>491</v>
      </c>
      <c r="E8" s="16">
        <v>3900000</v>
      </c>
      <c r="F8" s="17">
        <v>3958.03</v>
      </c>
      <c r="G8" s="18">
        <v>0.14729999999999999</v>
      </c>
      <c r="H8" s="40">
        <v>3.7157000000000003E-2</v>
      </c>
    </row>
    <row r="9" spans="1:8" ht="12.95" customHeight="1">
      <c r="A9" s="14" t="s">
        <v>3697</v>
      </c>
      <c r="B9" s="10" t="s">
        <v>3698</v>
      </c>
      <c r="C9" s="15" t="s">
        <v>3699</v>
      </c>
      <c r="D9" s="12" t="s">
        <v>491</v>
      </c>
      <c r="E9" s="16">
        <v>2000000</v>
      </c>
      <c r="F9" s="17">
        <v>2013.1</v>
      </c>
      <c r="G9" s="18">
        <v>7.4899999999999994E-2</v>
      </c>
      <c r="H9" s="40">
        <v>3.7930999999999999E-2</v>
      </c>
    </row>
    <row r="10" spans="1:8" ht="12.95" customHeight="1">
      <c r="A10" s="14" t="s">
        <v>3588</v>
      </c>
      <c r="B10" s="10" t="s">
        <v>3589</v>
      </c>
      <c r="C10" s="15" t="s">
        <v>3590</v>
      </c>
      <c r="D10" s="12" t="s">
        <v>491</v>
      </c>
      <c r="E10" s="16">
        <v>690000</v>
      </c>
      <c r="F10" s="17">
        <v>700.68</v>
      </c>
      <c r="G10" s="18">
        <v>2.6100000000000002E-2</v>
      </c>
      <c r="H10" s="40">
        <v>3.7886999999999997E-2</v>
      </c>
    </row>
    <row r="11" spans="1:8" ht="12.95" customHeight="1">
      <c r="A11" s="14" t="s">
        <v>2542</v>
      </c>
      <c r="B11" s="10" t="s">
        <v>2543</v>
      </c>
      <c r="C11" s="15" t="s">
        <v>497</v>
      </c>
      <c r="D11" s="12" t="s">
        <v>491</v>
      </c>
      <c r="E11" s="16">
        <v>300000</v>
      </c>
      <c r="F11" s="17">
        <v>304.33</v>
      </c>
      <c r="G11" s="18">
        <v>1.1299999999999999E-2</v>
      </c>
      <c r="H11" s="40">
        <v>3.7551000000000001E-2</v>
      </c>
    </row>
    <row r="12" spans="1:8" ht="12.95" customHeight="1">
      <c r="A12" s="14" t="s">
        <v>3700</v>
      </c>
      <c r="B12" s="10" t="s">
        <v>3701</v>
      </c>
      <c r="C12" s="15" t="s">
        <v>1353</v>
      </c>
      <c r="D12" s="12" t="s">
        <v>491</v>
      </c>
      <c r="E12" s="16">
        <v>300000</v>
      </c>
      <c r="F12" s="17">
        <v>303.3</v>
      </c>
      <c r="G12" s="18">
        <v>1.1299999999999999E-2</v>
      </c>
      <c r="H12" s="40">
        <v>3.7052000000000002E-2</v>
      </c>
    </row>
    <row r="13" spans="1:8" ht="12.95" customHeight="1">
      <c r="A13" s="14" t="s">
        <v>3591</v>
      </c>
      <c r="B13" s="10" t="s">
        <v>3592</v>
      </c>
      <c r="C13" s="15" t="s">
        <v>3593</v>
      </c>
      <c r="D13" s="12" t="s">
        <v>491</v>
      </c>
      <c r="E13" s="16">
        <v>200000</v>
      </c>
      <c r="F13" s="17">
        <v>203.05</v>
      </c>
      <c r="G13" s="18">
        <v>7.6E-3</v>
      </c>
      <c r="H13" s="40">
        <v>3.7883E-2</v>
      </c>
    </row>
    <row r="14" spans="1:8" ht="12.95" customHeight="1">
      <c r="A14" s="14" t="s">
        <v>3606</v>
      </c>
      <c r="B14" s="10" t="s">
        <v>3607</v>
      </c>
      <c r="C14" s="15" t="s">
        <v>3608</v>
      </c>
      <c r="D14" s="12" t="s">
        <v>491</v>
      </c>
      <c r="E14" s="16">
        <v>130000</v>
      </c>
      <c r="F14" s="17">
        <v>131.47</v>
      </c>
      <c r="G14" s="18">
        <v>4.8999999999999998E-3</v>
      </c>
      <c r="H14" s="40">
        <v>3.6749999999999998E-2</v>
      </c>
    </row>
    <row r="15" spans="1:8" ht="12.95" customHeight="1">
      <c r="A15" s="3"/>
      <c r="B15" s="10"/>
      <c r="C15" s="11" t="s">
        <v>512</v>
      </c>
      <c r="D15" s="12"/>
      <c r="E15" s="12"/>
      <c r="F15" s="12"/>
      <c r="G15" s="12"/>
      <c r="H15" s="13"/>
    </row>
    <row r="16" spans="1:8" ht="12.95" customHeight="1">
      <c r="A16" s="14" t="s">
        <v>1015</v>
      </c>
      <c r="B16" s="10" t="s">
        <v>1016</v>
      </c>
      <c r="C16" s="15" t="s">
        <v>1017</v>
      </c>
      <c r="D16" s="12" t="s">
        <v>516</v>
      </c>
      <c r="E16" s="16">
        <v>253</v>
      </c>
      <c r="F16" s="17">
        <v>2563.9</v>
      </c>
      <c r="G16" s="18">
        <v>9.5399999999999999E-2</v>
      </c>
      <c r="H16" s="40">
        <v>4.1000000000000002E-2</v>
      </c>
    </row>
    <row r="17" spans="1:8" ht="12.95" customHeight="1">
      <c r="A17" s="14" t="s">
        <v>1036</v>
      </c>
      <c r="B17" s="10" t="s">
        <v>1037</v>
      </c>
      <c r="C17" s="15" t="s">
        <v>1038</v>
      </c>
      <c r="D17" s="12" t="s">
        <v>516</v>
      </c>
      <c r="E17" s="16">
        <v>240</v>
      </c>
      <c r="F17" s="17">
        <v>2416.3200000000002</v>
      </c>
      <c r="G17" s="18">
        <v>0.09</v>
      </c>
      <c r="H17" s="40">
        <v>3.6599E-2</v>
      </c>
    </row>
    <row r="18" spans="1:8" ht="12.95" customHeight="1">
      <c r="A18" s="14" t="s">
        <v>3615</v>
      </c>
      <c r="B18" s="10" t="s">
        <v>3616</v>
      </c>
      <c r="C18" s="15" t="s">
        <v>3617</v>
      </c>
      <c r="D18" s="12" t="s">
        <v>561</v>
      </c>
      <c r="E18" s="16">
        <v>200</v>
      </c>
      <c r="F18" s="17">
        <v>2038.33</v>
      </c>
      <c r="G18" s="18">
        <v>7.5899999999999995E-2</v>
      </c>
      <c r="H18" s="40">
        <v>4.2050999999999998E-2</v>
      </c>
    </row>
    <row r="19" spans="1:8" ht="12.95" customHeight="1">
      <c r="A19" s="14" t="s">
        <v>1593</v>
      </c>
      <c r="B19" s="10" t="s">
        <v>1594</v>
      </c>
      <c r="C19" s="15" t="s">
        <v>1595</v>
      </c>
      <c r="D19" s="12" t="s">
        <v>516</v>
      </c>
      <c r="E19" s="16">
        <v>190</v>
      </c>
      <c r="F19" s="17">
        <v>1921.24</v>
      </c>
      <c r="G19" s="18">
        <v>7.1499999999999994E-2</v>
      </c>
      <c r="H19" s="40">
        <v>3.8178999999999998E-2</v>
      </c>
    </row>
    <row r="20" spans="1:8" ht="12.95" customHeight="1">
      <c r="A20" s="14" t="s">
        <v>3663</v>
      </c>
      <c r="B20" s="10" t="s">
        <v>3664</v>
      </c>
      <c r="C20" s="15" t="s">
        <v>3665</v>
      </c>
      <c r="D20" s="12" t="s">
        <v>678</v>
      </c>
      <c r="E20" s="16">
        <v>120</v>
      </c>
      <c r="F20" s="17">
        <v>1218.0999999999999</v>
      </c>
      <c r="G20" s="18">
        <v>4.53E-2</v>
      </c>
      <c r="H20" s="40">
        <v>4.1000000000000002E-2</v>
      </c>
    </row>
    <row r="21" spans="1:8" ht="12.95" customHeight="1">
      <c r="A21" s="14" t="s">
        <v>3401</v>
      </c>
      <c r="B21" s="10" t="s">
        <v>3402</v>
      </c>
      <c r="C21" s="15" t="s">
        <v>3403</v>
      </c>
      <c r="D21" s="12" t="s">
        <v>678</v>
      </c>
      <c r="E21" s="16">
        <v>64</v>
      </c>
      <c r="F21" s="17">
        <v>649.26</v>
      </c>
      <c r="G21" s="18">
        <v>2.4199999999999999E-2</v>
      </c>
      <c r="H21" s="40">
        <v>4.0800000000000003E-2</v>
      </c>
    </row>
    <row r="22" spans="1:8" ht="12.95" customHeight="1">
      <c r="A22" s="14" t="s">
        <v>965</v>
      </c>
      <c r="B22" s="10" t="s">
        <v>966</v>
      </c>
      <c r="C22" s="15" t="s">
        <v>967</v>
      </c>
      <c r="D22" s="12" t="s">
        <v>516</v>
      </c>
      <c r="E22" s="16">
        <v>47</v>
      </c>
      <c r="F22" s="17">
        <v>475.76</v>
      </c>
      <c r="G22" s="18">
        <v>1.77E-2</v>
      </c>
      <c r="H22" s="40">
        <v>3.7751E-2</v>
      </c>
    </row>
    <row r="23" spans="1:8" ht="12.95" customHeight="1">
      <c r="A23" s="14" t="s">
        <v>2709</v>
      </c>
      <c r="B23" s="10" t="s">
        <v>2710</v>
      </c>
      <c r="C23" s="15" t="s">
        <v>2711</v>
      </c>
      <c r="D23" s="12" t="s">
        <v>516</v>
      </c>
      <c r="E23" s="16">
        <v>16</v>
      </c>
      <c r="F23" s="17">
        <v>160.32</v>
      </c>
      <c r="G23" s="18">
        <v>6.0000000000000001E-3</v>
      </c>
      <c r="H23" s="40">
        <v>3.5000000000000003E-2</v>
      </c>
    </row>
    <row r="24" spans="1:8" ht="12.95" customHeight="1">
      <c r="A24" s="14" t="s">
        <v>982</v>
      </c>
      <c r="B24" s="10" t="s">
        <v>983</v>
      </c>
      <c r="C24" s="15" t="s">
        <v>984</v>
      </c>
      <c r="D24" s="12" t="s">
        <v>516</v>
      </c>
      <c r="E24" s="16">
        <v>12</v>
      </c>
      <c r="F24" s="17">
        <v>121.58</v>
      </c>
      <c r="G24" s="18">
        <v>4.4999999999999997E-3</v>
      </c>
      <c r="H24" s="40">
        <v>3.7949999999999998E-2</v>
      </c>
    </row>
    <row r="25" spans="1:8" ht="12.95" customHeight="1">
      <c r="A25" s="3"/>
      <c r="B25" s="10"/>
      <c r="C25" s="11" t="s">
        <v>716</v>
      </c>
      <c r="D25" s="12"/>
      <c r="E25" s="12"/>
      <c r="F25" s="12"/>
      <c r="G25" s="12"/>
      <c r="H25" s="13"/>
    </row>
    <row r="26" spans="1:8" ht="12.95" customHeight="1">
      <c r="A26" s="14" t="s">
        <v>3675</v>
      </c>
      <c r="B26" s="10" t="s">
        <v>3676</v>
      </c>
      <c r="C26" s="15" t="s">
        <v>3677</v>
      </c>
      <c r="D26" s="12" t="s">
        <v>678</v>
      </c>
      <c r="E26" s="16">
        <v>204</v>
      </c>
      <c r="F26" s="17">
        <v>2745.3</v>
      </c>
      <c r="G26" s="18">
        <v>0.1022</v>
      </c>
      <c r="H26" s="40">
        <v>4.7001000000000001E-2</v>
      </c>
    </row>
    <row r="27" spans="1:8" ht="12.95" customHeight="1">
      <c r="A27" s="14" t="s">
        <v>3620</v>
      </c>
      <c r="B27" s="10" t="s">
        <v>3621</v>
      </c>
      <c r="C27" s="15" t="s">
        <v>2573</v>
      </c>
      <c r="D27" s="12" t="s">
        <v>516</v>
      </c>
      <c r="E27" s="16">
        <v>90</v>
      </c>
      <c r="F27" s="17">
        <v>1183.8900000000001</v>
      </c>
      <c r="G27" s="18">
        <v>4.41E-2</v>
      </c>
      <c r="H27" s="40">
        <v>3.7649000000000002E-2</v>
      </c>
    </row>
    <row r="28" spans="1:8" ht="12.95" customHeight="1">
      <c r="A28" s="14" t="s">
        <v>3678</v>
      </c>
      <c r="B28" s="10" t="s">
        <v>3679</v>
      </c>
      <c r="C28" s="15" t="s">
        <v>3680</v>
      </c>
      <c r="D28" s="12" t="s">
        <v>516</v>
      </c>
      <c r="E28" s="16">
        <v>30</v>
      </c>
      <c r="F28" s="17">
        <v>396.31</v>
      </c>
      <c r="G28" s="18">
        <v>1.4800000000000001E-2</v>
      </c>
      <c r="H28" s="40">
        <v>4.6551000000000002E-2</v>
      </c>
    </row>
    <row r="29" spans="1:8" ht="12.95" customHeight="1">
      <c r="A29" s="3"/>
      <c r="B29" s="20"/>
      <c r="C29" s="21" t="s">
        <v>297</v>
      </c>
      <c r="D29" s="21"/>
      <c r="E29" s="21"/>
      <c r="F29" s="22">
        <v>23504.27</v>
      </c>
      <c r="G29" s="23">
        <v>0.875</v>
      </c>
      <c r="H29" s="24"/>
    </row>
    <row r="30" spans="1:8" ht="12.95" customHeight="1">
      <c r="A30" s="3"/>
      <c r="B30" s="10"/>
      <c r="C30" s="11" t="s">
        <v>720</v>
      </c>
      <c r="D30" s="12"/>
      <c r="E30" s="12"/>
      <c r="F30" s="12"/>
      <c r="G30" s="12"/>
      <c r="H30" s="13"/>
    </row>
    <row r="31" spans="1:8" ht="12.95" customHeight="1">
      <c r="A31" s="3"/>
      <c r="B31" s="10"/>
      <c r="C31" s="11" t="s">
        <v>512</v>
      </c>
      <c r="D31" s="12"/>
      <c r="E31" s="12"/>
      <c r="F31" s="12"/>
      <c r="G31" s="12"/>
      <c r="H31" s="13"/>
    </row>
    <row r="32" spans="1:8" ht="12.95" customHeight="1">
      <c r="A32" s="14" t="s">
        <v>3624</v>
      </c>
      <c r="B32" s="10" t="s">
        <v>3625</v>
      </c>
      <c r="C32" s="15" t="s">
        <v>3626</v>
      </c>
      <c r="D32" s="12" t="s">
        <v>516</v>
      </c>
      <c r="E32" s="16">
        <v>50</v>
      </c>
      <c r="F32" s="17">
        <v>505.38</v>
      </c>
      <c r="G32" s="18">
        <v>1.8800000000000001E-2</v>
      </c>
      <c r="H32" s="40">
        <v>4.5248999999999998E-2</v>
      </c>
    </row>
    <row r="33" spans="1:8" ht="12.95" customHeight="1">
      <c r="A33" s="14" t="s">
        <v>3681</v>
      </c>
      <c r="B33" s="10" t="s">
        <v>3682</v>
      </c>
      <c r="C33" s="15" t="s">
        <v>3626</v>
      </c>
      <c r="D33" s="12" t="s">
        <v>516</v>
      </c>
      <c r="E33" s="16">
        <v>37</v>
      </c>
      <c r="F33" s="17">
        <v>373.98</v>
      </c>
      <c r="G33" s="18">
        <v>1.3899999999999999E-2</v>
      </c>
      <c r="H33" s="40">
        <v>4.5248999999999998E-2</v>
      </c>
    </row>
    <row r="34" spans="1:8" ht="12.95" customHeight="1">
      <c r="A34" s="3"/>
      <c r="B34" s="20"/>
      <c r="C34" s="21" t="s">
        <v>297</v>
      </c>
      <c r="D34" s="21"/>
      <c r="E34" s="21"/>
      <c r="F34" s="22">
        <v>879.36</v>
      </c>
      <c r="G34" s="23">
        <v>3.27E-2</v>
      </c>
      <c r="H34" s="24"/>
    </row>
    <row r="35" spans="1:8" ht="12.95" customHeight="1">
      <c r="A35" s="46"/>
      <c r="B35" s="47"/>
      <c r="C35" s="48" t="s">
        <v>721</v>
      </c>
      <c r="D35" s="49"/>
      <c r="E35" s="49"/>
      <c r="F35" s="49"/>
      <c r="G35" s="50"/>
      <c r="H35" s="51"/>
    </row>
    <row r="36" spans="1:8" ht="12.95" customHeight="1">
      <c r="B36" s="52"/>
      <c r="C36" s="53" t="s">
        <v>297</v>
      </c>
      <c r="D36" s="53"/>
      <c r="E36" s="53"/>
      <c r="F36" s="54" t="s">
        <v>475</v>
      </c>
      <c r="G36" s="55" t="s">
        <v>475</v>
      </c>
      <c r="H36" s="51"/>
    </row>
    <row r="37" spans="1:8" ht="12.95" customHeight="1">
      <c r="A37" s="3"/>
      <c r="B37" s="26"/>
      <c r="C37" s="21" t="s">
        <v>303</v>
      </c>
      <c r="D37" s="27"/>
      <c r="E37" s="28"/>
      <c r="F37" s="29">
        <v>24383.63</v>
      </c>
      <c r="G37" s="30">
        <v>0.90769999999999995</v>
      </c>
      <c r="H37" s="31"/>
    </row>
    <row r="38" spans="1:8" ht="12.95" customHeight="1">
      <c r="A38" s="3"/>
      <c r="B38" s="10"/>
      <c r="C38" s="11" t="s">
        <v>304</v>
      </c>
      <c r="D38" s="12"/>
      <c r="E38" s="12"/>
      <c r="F38" s="12"/>
      <c r="G38" s="12"/>
      <c r="H38" s="13"/>
    </row>
    <row r="39" spans="1:8" ht="12.95" customHeight="1">
      <c r="A39" s="3"/>
      <c r="B39" s="10"/>
      <c r="C39" s="11" t="s">
        <v>1062</v>
      </c>
      <c r="D39" s="12"/>
      <c r="E39" s="12"/>
      <c r="F39" s="12"/>
      <c r="G39" s="12"/>
      <c r="H39" s="13"/>
    </row>
    <row r="40" spans="1:8" ht="12.95" customHeight="1">
      <c r="A40" s="14" t="s">
        <v>3627</v>
      </c>
      <c r="B40" s="10" t="s">
        <v>3628</v>
      </c>
      <c r="C40" s="15" t="s">
        <v>3629</v>
      </c>
      <c r="D40" s="12" t="s">
        <v>1070</v>
      </c>
      <c r="E40" s="16">
        <v>330</v>
      </c>
      <c r="F40" s="17">
        <v>326.23</v>
      </c>
      <c r="G40" s="18">
        <v>1.21E-2</v>
      </c>
      <c r="H40" s="40">
        <v>3.6999999999999998E-2</v>
      </c>
    </row>
    <row r="41" spans="1:8" ht="12.95" customHeight="1">
      <c r="A41" s="14" t="s">
        <v>2554</v>
      </c>
      <c r="B41" s="10" t="s">
        <v>2555</v>
      </c>
      <c r="C41" s="15" t="s">
        <v>1863</v>
      </c>
      <c r="D41" s="12" t="s">
        <v>1066</v>
      </c>
      <c r="E41" s="16">
        <v>300</v>
      </c>
      <c r="F41" s="17">
        <v>297.68</v>
      </c>
      <c r="G41" s="18">
        <v>1.11E-2</v>
      </c>
      <c r="H41" s="40">
        <v>3.5999999999999997E-2</v>
      </c>
    </row>
    <row r="42" spans="1:8" ht="12.95" customHeight="1">
      <c r="A42" s="14" t="s">
        <v>3643</v>
      </c>
      <c r="B42" s="10" t="s">
        <v>3644</v>
      </c>
      <c r="C42" s="15" t="s">
        <v>3645</v>
      </c>
      <c r="D42" s="12" t="s">
        <v>1075</v>
      </c>
      <c r="E42" s="16">
        <v>120</v>
      </c>
      <c r="F42" s="17">
        <v>118.94</v>
      </c>
      <c r="G42" s="18">
        <v>4.4000000000000003E-3</v>
      </c>
      <c r="H42" s="40">
        <v>3.6698000000000001E-2</v>
      </c>
    </row>
    <row r="43" spans="1:8" ht="12.95" customHeight="1">
      <c r="A43" s="3"/>
      <c r="B43" s="10"/>
      <c r="C43" s="11" t="s">
        <v>5141</v>
      </c>
      <c r="D43" s="12"/>
      <c r="E43" s="12"/>
      <c r="F43" s="12"/>
      <c r="G43" s="12"/>
      <c r="H43" s="13"/>
    </row>
    <row r="44" spans="1:8" ht="12.95" customHeight="1">
      <c r="A44" s="4"/>
      <c r="B44" s="10"/>
      <c r="C44" s="15" t="s">
        <v>5142</v>
      </c>
      <c r="D44" s="12"/>
      <c r="E44" s="25"/>
      <c r="F44" s="17">
        <v>308.18</v>
      </c>
      <c r="G44" s="18">
        <v>1.15E-2</v>
      </c>
      <c r="H44" s="40"/>
    </row>
    <row r="45" spans="1:8" ht="12.95" customHeight="1">
      <c r="A45" s="3"/>
      <c r="B45" s="26"/>
      <c r="C45" s="21" t="s">
        <v>303</v>
      </c>
      <c r="D45" s="27"/>
      <c r="E45" s="28"/>
      <c r="F45" s="29">
        <v>1051.03</v>
      </c>
      <c r="G45" s="30">
        <v>3.9100000000000003E-2</v>
      </c>
      <c r="H45" s="31"/>
    </row>
    <row r="46" spans="1:8" ht="12.95" customHeight="1">
      <c r="A46" s="3"/>
      <c r="B46" s="26"/>
      <c r="C46" s="21" t="s">
        <v>317</v>
      </c>
      <c r="D46" s="27"/>
      <c r="E46" s="12"/>
      <c r="F46" s="29">
        <v>1428.28</v>
      </c>
      <c r="G46" s="30">
        <v>5.3199999999999997E-2</v>
      </c>
      <c r="H46" s="31"/>
    </row>
    <row r="47" spans="1:8" ht="12.95" customHeight="1">
      <c r="A47" s="3"/>
      <c r="B47" s="32"/>
      <c r="C47" s="33" t="s">
        <v>318</v>
      </c>
      <c r="D47" s="34"/>
      <c r="E47" s="34"/>
      <c r="F47" s="35">
        <v>26862.935719169531</v>
      </c>
      <c r="G47" s="36">
        <v>1</v>
      </c>
      <c r="H47" s="37"/>
    </row>
    <row r="48" spans="1:8" ht="12.95" customHeight="1">
      <c r="A48" s="3"/>
      <c r="B48" s="3"/>
      <c r="C48" s="4"/>
      <c r="D48" s="3"/>
      <c r="E48" s="3"/>
      <c r="F48" s="3"/>
      <c r="G48" s="3"/>
      <c r="H48" s="3"/>
    </row>
    <row r="49" spans="1:8" ht="12.95" customHeight="1">
      <c r="A49" s="3"/>
      <c r="B49" s="3"/>
      <c r="C49" s="2"/>
      <c r="D49" s="3"/>
      <c r="E49" s="3"/>
      <c r="F49" s="3"/>
      <c r="G49" s="3"/>
      <c r="H49" s="3"/>
    </row>
    <row r="50" spans="1:8" ht="12.95" customHeight="1">
      <c r="A50" s="3"/>
      <c r="B50" s="3"/>
      <c r="C50" s="2" t="s">
        <v>5145</v>
      </c>
      <c r="D50" s="3"/>
      <c r="E50" s="3"/>
      <c r="F50" s="3"/>
      <c r="G50" s="3"/>
      <c r="H50" s="3"/>
    </row>
    <row r="51" spans="1:8" ht="12.95" customHeight="1">
      <c r="A51" s="3"/>
      <c r="B51" s="3"/>
      <c r="C51" s="2"/>
      <c r="D51" s="3"/>
      <c r="E51" s="3"/>
      <c r="F51" s="3"/>
      <c r="G51" s="3"/>
      <c r="H51" s="3"/>
    </row>
    <row r="52" spans="1:8" ht="12.95" customHeight="1">
      <c r="A52" s="3"/>
      <c r="B52" s="3"/>
      <c r="C52" s="2"/>
      <c r="D52" s="3"/>
      <c r="E52" s="3"/>
      <c r="F52" s="3"/>
      <c r="G52" s="3"/>
      <c r="H52" s="3"/>
    </row>
    <row r="53" spans="1:8">
      <c r="F53" s="71" t="s">
        <v>5526</v>
      </c>
    </row>
    <row r="54" spans="1:8">
      <c r="B54" s="71" t="s">
        <v>5486</v>
      </c>
      <c r="F54" s="71" t="s">
        <v>5488</v>
      </c>
    </row>
  </sheetData>
  <mergeCells count="2">
    <mergeCell ref="B1:C1"/>
    <mergeCell ref="B2:C2"/>
  </mergeCells>
  <hyperlinks>
    <hyperlink ref="H1" location="Index" display="Index" xr:uid="{E4D42EF1-2534-4069-8576-35E970FD4D8C}"/>
  </hyperlinks>
  <pageMargins left="0" right="0" top="0" bottom="0" header="0" footer="0"/>
  <pageSetup orientation="portrait"/>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7">
    <outlinePr summaryBelow="0"/>
  </sheetPr>
  <dimension ref="A1:H43"/>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3702</v>
      </c>
      <c r="B1" s="210" t="s">
        <v>5077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2422</v>
      </c>
      <c r="B8" s="10" t="s">
        <v>2423</v>
      </c>
      <c r="C8" s="15" t="s">
        <v>2424</v>
      </c>
      <c r="D8" s="12" t="s">
        <v>1189</v>
      </c>
      <c r="E8" s="16">
        <v>45</v>
      </c>
      <c r="F8" s="17">
        <v>451.46</v>
      </c>
      <c r="G8" s="18">
        <v>9.2799999999999994E-2</v>
      </c>
      <c r="H8" s="40">
        <v>6.2598000000000001E-2</v>
      </c>
    </row>
    <row r="9" spans="1:8" ht="12.95" customHeight="1">
      <c r="A9" s="14" t="s">
        <v>3652</v>
      </c>
      <c r="B9" s="10" t="s">
        <v>3653</v>
      </c>
      <c r="C9" s="15" t="s">
        <v>3654</v>
      </c>
      <c r="D9" s="12" t="s">
        <v>486</v>
      </c>
      <c r="E9" s="16">
        <v>40</v>
      </c>
      <c r="F9" s="17">
        <v>406.51</v>
      </c>
      <c r="G9" s="18">
        <v>8.3500000000000005E-2</v>
      </c>
      <c r="H9" s="40">
        <v>5.9096000000000003E-2</v>
      </c>
    </row>
    <row r="10" spans="1:8" ht="12.95" customHeight="1">
      <c r="A10" s="14" t="s">
        <v>3655</v>
      </c>
      <c r="B10" s="10" t="s">
        <v>3656</v>
      </c>
      <c r="C10" s="15" t="s">
        <v>3657</v>
      </c>
      <c r="D10" s="12" t="s">
        <v>486</v>
      </c>
      <c r="E10" s="16">
        <v>40</v>
      </c>
      <c r="F10" s="17">
        <v>399.79</v>
      </c>
      <c r="G10" s="18">
        <v>8.2199999999999995E-2</v>
      </c>
      <c r="H10" s="40">
        <v>9.3935000000000005E-2</v>
      </c>
    </row>
    <row r="11" spans="1:8" ht="12.95" customHeight="1">
      <c r="A11" s="14" t="s">
        <v>3631</v>
      </c>
      <c r="B11" s="10" t="s">
        <v>3632</v>
      </c>
      <c r="C11" s="15" t="s">
        <v>3633</v>
      </c>
      <c r="D11" s="12" t="s">
        <v>1397</v>
      </c>
      <c r="E11" s="16">
        <v>37</v>
      </c>
      <c r="F11" s="17">
        <v>375.71</v>
      </c>
      <c r="G11" s="18">
        <v>7.7200000000000005E-2</v>
      </c>
      <c r="H11" s="40">
        <v>4.9396000000000002E-2</v>
      </c>
    </row>
    <row r="12" spans="1:8" ht="12.95" customHeight="1">
      <c r="A12" s="14" t="s">
        <v>3634</v>
      </c>
      <c r="B12" s="10" t="s">
        <v>3635</v>
      </c>
      <c r="C12" s="15" t="s">
        <v>3636</v>
      </c>
      <c r="D12" s="12" t="s">
        <v>1397</v>
      </c>
      <c r="E12" s="16">
        <v>34</v>
      </c>
      <c r="F12" s="17">
        <v>341.85</v>
      </c>
      <c r="G12" s="18">
        <v>7.0300000000000001E-2</v>
      </c>
      <c r="H12" s="40">
        <v>4.4197E-2</v>
      </c>
    </row>
    <row r="13" spans="1:8" ht="12.95" customHeight="1">
      <c r="A13" s="14" t="s">
        <v>1357</v>
      </c>
      <c r="B13" s="10" t="s">
        <v>1358</v>
      </c>
      <c r="C13" s="15" t="s">
        <v>1359</v>
      </c>
      <c r="D13" s="12" t="s">
        <v>1360</v>
      </c>
      <c r="E13" s="16">
        <v>12</v>
      </c>
      <c r="F13" s="17">
        <v>219.13</v>
      </c>
      <c r="G13" s="18">
        <v>4.4999999999999998E-2</v>
      </c>
      <c r="H13" s="40">
        <v>4.4499999999999998E-2</v>
      </c>
    </row>
    <row r="14" spans="1:8" ht="12.95" customHeight="1">
      <c r="A14" s="14" t="s">
        <v>3637</v>
      </c>
      <c r="B14" s="10" t="s">
        <v>3638</v>
      </c>
      <c r="C14" s="15" t="s">
        <v>3639</v>
      </c>
      <c r="D14" s="12" t="s">
        <v>561</v>
      </c>
      <c r="E14" s="16">
        <v>11</v>
      </c>
      <c r="F14" s="17">
        <v>110.82</v>
      </c>
      <c r="G14" s="18">
        <v>2.2800000000000001E-2</v>
      </c>
      <c r="H14" s="40">
        <v>3.5649E-2</v>
      </c>
    </row>
    <row r="15" spans="1:8" ht="12.95" customHeight="1">
      <c r="A15" s="14" t="s">
        <v>1422</v>
      </c>
      <c r="B15" s="10" t="s">
        <v>1423</v>
      </c>
      <c r="C15" s="15" t="s">
        <v>1424</v>
      </c>
      <c r="D15" s="12" t="s">
        <v>544</v>
      </c>
      <c r="E15" s="16">
        <v>10</v>
      </c>
      <c r="F15" s="17">
        <v>101.28</v>
      </c>
      <c r="G15" s="18">
        <v>2.0799999999999999E-2</v>
      </c>
      <c r="H15" s="40">
        <v>4.6498999999999999E-2</v>
      </c>
    </row>
    <row r="16" spans="1:8" ht="12.95" customHeight="1">
      <c r="A16" s="14" t="s">
        <v>3650</v>
      </c>
      <c r="B16" s="10" t="s">
        <v>3651</v>
      </c>
      <c r="C16" s="15" t="s">
        <v>1203</v>
      </c>
      <c r="D16" s="12" t="s">
        <v>1204</v>
      </c>
      <c r="E16" s="16">
        <v>37</v>
      </c>
      <c r="F16" s="17">
        <v>92.93</v>
      </c>
      <c r="G16" s="18">
        <v>1.9099999999999999E-2</v>
      </c>
      <c r="H16" s="40">
        <v>6.6861000000000004E-2</v>
      </c>
    </row>
    <row r="17" spans="1:8" ht="12.95" customHeight="1">
      <c r="A17" s="14" t="s">
        <v>2429</v>
      </c>
      <c r="B17" s="10" t="s">
        <v>2430</v>
      </c>
      <c r="C17" s="15" t="s">
        <v>5395</v>
      </c>
      <c r="D17" s="12" t="s">
        <v>2431</v>
      </c>
      <c r="E17" s="16">
        <v>37</v>
      </c>
      <c r="F17" s="17">
        <v>90.83</v>
      </c>
      <c r="G17" s="18">
        <v>1.8700000000000001E-2</v>
      </c>
      <c r="H17" s="40"/>
    </row>
    <row r="18" spans="1:8" ht="12.95" customHeight="1">
      <c r="A18" s="3"/>
      <c r="B18" s="10"/>
      <c r="C18" s="11" t="s">
        <v>716</v>
      </c>
      <c r="D18" s="12"/>
      <c r="E18" s="12"/>
      <c r="F18" s="12"/>
      <c r="G18" s="12"/>
      <c r="H18" s="13"/>
    </row>
    <row r="19" spans="1:8" ht="12.95" customHeight="1">
      <c r="A19" s="14" t="s">
        <v>3640</v>
      </c>
      <c r="B19" s="10" t="s">
        <v>3641</v>
      </c>
      <c r="C19" s="15" t="s">
        <v>5397</v>
      </c>
      <c r="D19" s="12" t="s">
        <v>3642</v>
      </c>
      <c r="E19" s="16">
        <v>55</v>
      </c>
      <c r="F19" s="17">
        <v>0</v>
      </c>
      <c r="G19" s="25" t="s">
        <v>302</v>
      </c>
      <c r="H19" s="40"/>
    </row>
    <row r="20" spans="1:8" ht="12.95" customHeight="1">
      <c r="A20" s="3"/>
      <c r="B20" s="20"/>
      <c r="C20" s="21" t="s">
        <v>297</v>
      </c>
      <c r="D20" s="21"/>
      <c r="E20" s="21"/>
      <c r="F20" s="22">
        <v>2590.31</v>
      </c>
      <c r="G20" s="23">
        <v>0.53239999999999998</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2590.31</v>
      </c>
      <c r="G25" s="30">
        <v>0.53239999999999998</v>
      </c>
      <c r="H25" s="31"/>
    </row>
    <row r="26" spans="1:8" ht="12.95" customHeight="1">
      <c r="A26" s="3"/>
      <c r="B26" s="10"/>
      <c r="C26" s="11" t="s">
        <v>304</v>
      </c>
      <c r="D26" s="12"/>
      <c r="E26" s="12"/>
      <c r="F26" s="12"/>
      <c r="G26" s="12"/>
      <c r="H26" s="13"/>
    </row>
    <row r="27" spans="1:8" ht="12.95" customHeight="1">
      <c r="A27" s="3"/>
      <c r="B27" s="10"/>
      <c r="C27" s="11" t="s">
        <v>1062</v>
      </c>
      <c r="D27" s="12"/>
      <c r="E27" s="12"/>
      <c r="F27" s="12"/>
      <c r="G27" s="12"/>
      <c r="H27" s="13"/>
    </row>
    <row r="28" spans="1:8" ht="12.95" customHeight="1">
      <c r="A28" s="14" t="s">
        <v>3627</v>
      </c>
      <c r="B28" s="10" t="s">
        <v>3628</v>
      </c>
      <c r="C28" s="15" t="s">
        <v>3629</v>
      </c>
      <c r="D28" s="12" t="s">
        <v>1070</v>
      </c>
      <c r="E28" s="16">
        <v>200</v>
      </c>
      <c r="F28" s="17">
        <v>197.72</v>
      </c>
      <c r="G28" s="18">
        <v>4.0599999999999997E-2</v>
      </c>
      <c r="H28" s="40">
        <v>3.6999999999999998E-2</v>
      </c>
    </row>
    <row r="29" spans="1:8" ht="12.95" customHeight="1">
      <c r="A29" s="14" t="s">
        <v>3646</v>
      </c>
      <c r="B29" s="10" t="s">
        <v>3647</v>
      </c>
      <c r="C29" s="15" t="s">
        <v>1065</v>
      </c>
      <c r="D29" s="12" t="s">
        <v>1075</v>
      </c>
      <c r="E29" s="16">
        <v>170</v>
      </c>
      <c r="F29" s="17">
        <v>166.99</v>
      </c>
      <c r="G29" s="18">
        <v>3.4299999999999997E-2</v>
      </c>
      <c r="H29" s="40">
        <v>4.0899999999999999E-2</v>
      </c>
    </row>
    <row r="30" spans="1:8" ht="12.95" customHeight="1">
      <c r="A30" s="14" t="s">
        <v>3643</v>
      </c>
      <c r="B30" s="10" t="s">
        <v>3644</v>
      </c>
      <c r="C30" s="15" t="s">
        <v>3645</v>
      </c>
      <c r="D30" s="12" t="s">
        <v>1075</v>
      </c>
      <c r="E30" s="16">
        <v>30</v>
      </c>
      <c r="F30" s="17">
        <v>29.73</v>
      </c>
      <c r="G30" s="18">
        <v>6.1000000000000004E-3</v>
      </c>
      <c r="H30" s="40">
        <v>3.6698000000000001E-2</v>
      </c>
    </row>
    <row r="31" spans="1:8" ht="12.95" customHeight="1">
      <c r="A31" s="3"/>
      <c r="B31" s="10"/>
      <c r="C31" s="11" t="s">
        <v>5141</v>
      </c>
      <c r="D31" s="12"/>
      <c r="E31" s="12"/>
      <c r="F31" s="12"/>
      <c r="G31" s="12"/>
      <c r="H31" s="13"/>
    </row>
    <row r="32" spans="1:8" ht="12.95" customHeight="1">
      <c r="A32" s="4"/>
      <c r="B32" s="10"/>
      <c r="C32" s="15" t="s">
        <v>5142</v>
      </c>
      <c r="D32" s="12"/>
      <c r="E32" s="25"/>
      <c r="F32" s="17">
        <v>1756.87</v>
      </c>
      <c r="G32" s="18">
        <v>0.36099999999999999</v>
      </c>
      <c r="H32" s="40"/>
    </row>
    <row r="33" spans="1:8" ht="12.95" customHeight="1">
      <c r="A33" s="3"/>
      <c r="B33" s="26"/>
      <c r="C33" s="21" t="s">
        <v>303</v>
      </c>
      <c r="D33" s="27"/>
      <c r="E33" s="28"/>
      <c r="F33" s="29">
        <v>2151.31</v>
      </c>
      <c r="G33" s="30">
        <v>0.442</v>
      </c>
      <c r="H33" s="31"/>
    </row>
    <row r="34" spans="1:8" ht="12.95" customHeight="1">
      <c r="A34" s="3"/>
      <c r="B34" s="26"/>
      <c r="C34" s="21" t="s">
        <v>317</v>
      </c>
      <c r="D34" s="27"/>
      <c r="E34" s="12"/>
      <c r="F34" s="29">
        <v>124.38</v>
      </c>
      <c r="G34" s="30">
        <v>2.5600000000000001E-2</v>
      </c>
      <c r="H34" s="31"/>
    </row>
    <row r="35" spans="1:8" ht="12.95" customHeight="1">
      <c r="A35" s="3"/>
      <c r="B35" s="32"/>
      <c r="C35" s="33" t="s">
        <v>318</v>
      </c>
      <c r="D35" s="34"/>
      <c r="E35" s="34"/>
      <c r="F35" s="35">
        <v>4865.9988135665353</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t="s">
        <v>319</v>
      </c>
      <c r="D39" s="3"/>
      <c r="E39" s="3"/>
      <c r="F39" s="3"/>
      <c r="G39" s="3"/>
      <c r="H39" s="3"/>
    </row>
    <row r="40" spans="1:8" ht="12.95" customHeight="1">
      <c r="A40" s="3"/>
      <c r="B40" s="3"/>
      <c r="C40" s="111" t="s">
        <v>5392</v>
      </c>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6AB1B656-234B-4C04-B463-ABB2245342B5}"/>
  </hyperlinks>
  <pageMargins left="0" right="0" top="0" bottom="0" header="0" footer="0"/>
  <pageSetup orientation="portrait"/>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8">
    <outlinePr summaryBelow="0"/>
  </sheetPr>
  <dimension ref="A1:H5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3703</v>
      </c>
      <c r="B1" s="210" t="s">
        <v>5078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3704</v>
      </c>
      <c r="B8" s="10" t="s">
        <v>3705</v>
      </c>
      <c r="C8" s="15" t="s">
        <v>3706</v>
      </c>
      <c r="D8" s="12" t="s">
        <v>491</v>
      </c>
      <c r="E8" s="16">
        <v>2500000</v>
      </c>
      <c r="F8" s="17">
        <v>2513.5100000000002</v>
      </c>
      <c r="G8" s="18">
        <v>0.2006</v>
      </c>
      <c r="H8" s="40">
        <v>3.6891E-2</v>
      </c>
    </row>
    <row r="9" spans="1:8" ht="12.95" customHeight="1">
      <c r="A9" s="14" t="s">
        <v>3588</v>
      </c>
      <c r="B9" s="10" t="s">
        <v>3589</v>
      </c>
      <c r="C9" s="15" t="s">
        <v>3590</v>
      </c>
      <c r="D9" s="12" t="s">
        <v>491</v>
      </c>
      <c r="E9" s="16">
        <v>280000</v>
      </c>
      <c r="F9" s="17">
        <v>284.33</v>
      </c>
      <c r="G9" s="18">
        <v>2.2700000000000001E-2</v>
      </c>
      <c r="H9" s="40">
        <v>3.7886999999999997E-2</v>
      </c>
    </row>
    <row r="10" spans="1:8" ht="12.95" customHeight="1">
      <c r="A10" s="14" t="s">
        <v>2542</v>
      </c>
      <c r="B10" s="10" t="s">
        <v>2543</v>
      </c>
      <c r="C10" s="15" t="s">
        <v>497</v>
      </c>
      <c r="D10" s="12" t="s">
        <v>491</v>
      </c>
      <c r="E10" s="16">
        <v>84200</v>
      </c>
      <c r="F10" s="17">
        <v>85.42</v>
      </c>
      <c r="G10" s="18">
        <v>6.7999999999999996E-3</v>
      </c>
      <c r="H10" s="40">
        <v>3.7551000000000001E-2</v>
      </c>
    </row>
    <row r="11" spans="1:8" ht="12.95" customHeight="1">
      <c r="A11" s="14" t="s">
        <v>3591</v>
      </c>
      <c r="B11" s="10" t="s">
        <v>3592</v>
      </c>
      <c r="C11" s="15" t="s">
        <v>3593</v>
      </c>
      <c r="D11" s="12" t="s">
        <v>491</v>
      </c>
      <c r="E11" s="16">
        <v>50000</v>
      </c>
      <c r="F11" s="17">
        <v>50.76</v>
      </c>
      <c r="G11" s="18">
        <v>4.1000000000000003E-3</v>
      </c>
      <c r="H11" s="40">
        <v>3.7883E-2</v>
      </c>
    </row>
    <row r="12" spans="1:8" ht="12.95" customHeight="1">
      <c r="A12" s="14" t="s">
        <v>2544</v>
      </c>
      <c r="B12" s="10" t="s">
        <v>2545</v>
      </c>
      <c r="C12" s="15" t="s">
        <v>503</v>
      </c>
      <c r="D12" s="12" t="s">
        <v>491</v>
      </c>
      <c r="E12" s="16">
        <v>30000</v>
      </c>
      <c r="F12" s="17">
        <v>30.39</v>
      </c>
      <c r="G12" s="18">
        <v>2.3999999999999998E-3</v>
      </c>
      <c r="H12" s="40">
        <v>3.7897E-2</v>
      </c>
    </row>
    <row r="13" spans="1:8" ht="12.95" customHeight="1">
      <c r="A13" s="3"/>
      <c r="B13" s="10"/>
      <c r="C13" s="11" t="s">
        <v>512</v>
      </c>
      <c r="D13" s="12"/>
      <c r="E13" s="12"/>
      <c r="F13" s="12"/>
      <c r="G13" s="12"/>
      <c r="H13" s="13"/>
    </row>
    <row r="14" spans="1:8" ht="12.95" customHeight="1">
      <c r="A14" s="14" t="s">
        <v>1036</v>
      </c>
      <c r="B14" s="10" t="s">
        <v>1037</v>
      </c>
      <c r="C14" s="15" t="s">
        <v>1038</v>
      </c>
      <c r="D14" s="12" t="s">
        <v>516</v>
      </c>
      <c r="E14" s="16">
        <v>113</v>
      </c>
      <c r="F14" s="17">
        <v>1137.69</v>
      </c>
      <c r="G14" s="18">
        <v>9.0800000000000006E-2</v>
      </c>
      <c r="H14" s="40">
        <v>3.6599E-2</v>
      </c>
    </row>
    <row r="15" spans="1:8" ht="12.95" customHeight="1">
      <c r="A15" s="14" t="s">
        <v>3687</v>
      </c>
      <c r="B15" s="10" t="s">
        <v>3688</v>
      </c>
      <c r="C15" s="15" t="s">
        <v>3689</v>
      </c>
      <c r="D15" s="12" t="s">
        <v>516</v>
      </c>
      <c r="E15" s="16">
        <v>100</v>
      </c>
      <c r="F15" s="17">
        <v>1007.88</v>
      </c>
      <c r="G15" s="18">
        <v>8.0399999999999999E-2</v>
      </c>
      <c r="H15" s="40">
        <v>3.5999999999999997E-2</v>
      </c>
    </row>
    <row r="16" spans="1:8" ht="12.95" customHeight="1">
      <c r="A16" s="14" t="s">
        <v>2709</v>
      </c>
      <c r="B16" s="10" t="s">
        <v>2710</v>
      </c>
      <c r="C16" s="15" t="s">
        <v>2711</v>
      </c>
      <c r="D16" s="12" t="s">
        <v>516</v>
      </c>
      <c r="E16" s="16">
        <v>100</v>
      </c>
      <c r="F16" s="17">
        <v>1002.03</v>
      </c>
      <c r="G16" s="18">
        <v>0.08</v>
      </c>
      <c r="H16" s="40">
        <v>3.5000000000000003E-2</v>
      </c>
    </row>
    <row r="17" spans="1:8" ht="12.95" customHeight="1">
      <c r="A17" s="14" t="s">
        <v>1593</v>
      </c>
      <c r="B17" s="10" t="s">
        <v>1594</v>
      </c>
      <c r="C17" s="15" t="s">
        <v>1595</v>
      </c>
      <c r="D17" s="12" t="s">
        <v>516</v>
      </c>
      <c r="E17" s="16">
        <v>98</v>
      </c>
      <c r="F17" s="17">
        <v>990.96</v>
      </c>
      <c r="G17" s="18">
        <v>7.9100000000000004E-2</v>
      </c>
      <c r="H17" s="40">
        <v>3.8178999999999998E-2</v>
      </c>
    </row>
    <row r="18" spans="1:8" ht="12.95" customHeight="1">
      <c r="A18" s="14" t="s">
        <v>1018</v>
      </c>
      <c r="B18" s="10" t="s">
        <v>1019</v>
      </c>
      <c r="C18" s="15" t="s">
        <v>1020</v>
      </c>
      <c r="D18" s="12" t="s">
        <v>516</v>
      </c>
      <c r="E18" s="16">
        <v>67</v>
      </c>
      <c r="F18" s="17">
        <v>678.6</v>
      </c>
      <c r="G18" s="18">
        <v>5.4199999999999998E-2</v>
      </c>
      <c r="H18" s="40">
        <v>4.2148999999999999E-2</v>
      </c>
    </row>
    <row r="19" spans="1:8" ht="12.95" customHeight="1">
      <c r="A19" s="14" t="s">
        <v>3669</v>
      </c>
      <c r="B19" s="10" t="s">
        <v>3670</v>
      </c>
      <c r="C19" s="15" t="s">
        <v>3671</v>
      </c>
      <c r="D19" s="12" t="s">
        <v>678</v>
      </c>
      <c r="E19" s="16">
        <v>52</v>
      </c>
      <c r="F19" s="17">
        <v>527.98</v>
      </c>
      <c r="G19" s="18">
        <v>4.2099999999999999E-2</v>
      </c>
      <c r="H19" s="40">
        <v>4.1000000000000002E-2</v>
      </c>
    </row>
    <row r="20" spans="1:8" ht="12.95" customHeight="1">
      <c r="A20" s="14" t="s">
        <v>3401</v>
      </c>
      <c r="B20" s="10" t="s">
        <v>3402</v>
      </c>
      <c r="C20" s="15" t="s">
        <v>3403</v>
      </c>
      <c r="D20" s="12" t="s">
        <v>678</v>
      </c>
      <c r="E20" s="16">
        <v>44</v>
      </c>
      <c r="F20" s="17">
        <v>446.37</v>
      </c>
      <c r="G20" s="18">
        <v>3.56E-2</v>
      </c>
      <c r="H20" s="40">
        <v>4.0800000000000003E-2</v>
      </c>
    </row>
    <row r="21" spans="1:8" ht="12.95" customHeight="1">
      <c r="A21" s="14" t="s">
        <v>982</v>
      </c>
      <c r="B21" s="10" t="s">
        <v>983</v>
      </c>
      <c r="C21" s="15" t="s">
        <v>984</v>
      </c>
      <c r="D21" s="12" t="s">
        <v>516</v>
      </c>
      <c r="E21" s="16">
        <v>32</v>
      </c>
      <c r="F21" s="17">
        <v>324.23</v>
      </c>
      <c r="G21" s="18">
        <v>2.5899999999999999E-2</v>
      </c>
      <c r="H21" s="40">
        <v>3.7949999999999998E-2</v>
      </c>
    </row>
    <row r="22" spans="1:8" ht="12.95" customHeight="1">
      <c r="A22" s="14" t="s">
        <v>672</v>
      </c>
      <c r="B22" s="10" t="s">
        <v>673</v>
      </c>
      <c r="C22" s="15" t="s">
        <v>674</v>
      </c>
      <c r="D22" s="12" t="s">
        <v>516</v>
      </c>
      <c r="E22" s="16">
        <v>20</v>
      </c>
      <c r="F22" s="17">
        <v>202.15</v>
      </c>
      <c r="G22" s="18">
        <v>1.61E-2</v>
      </c>
      <c r="H22" s="40">
        <v>3.6999999999999998E-2</v>
      </c>
    </row>
    <row r="23" spans="1:8" ht="12.95" customHeight="1">
      <c r="A23" s="14" t="s">
        <v>965</v>
      </c>
      <c r="B23" s="10" t="s">
        <v>966</v>
      </c>
      <c r="C23" s="15" t="s">
        <v>967</v>
      </c>
      <c r="D23" s="12" t="s">
        <v>516</v>
      </c>
      <c r="E23" s="16">
        <v>15</v>
      </c>
      <c r="F23" s="17">
        <v>151.84</v>
      </c>
      <c r="G23" s="18">
        <v>1.21E-2</v>
      </c>
      <c r="H23" s="40">
        <v>3.7751E-2</v>
      </c>
    </row>
    <row r="24" spans="1:8" ht="12.95" customHeight="1">
      <c r="A24" s="14" t="s">
        <v>3707</v>
      </c>
      <c r="B24" s="10" t="s">
        <v>3708</v>
      </c>
      <c r="C24" s="15" t="s">
        <v>3709</v>
      </c>
      <c r="D24" s="12" t="s">
        <v>678</v>
      </c>
      <c r="E24" s="16">
        <v>13</v>
      </c>
      <c r="F24" s="17">
        <v>131.32</v>
      </c>
      <c r="G24" s="18">
        <v>1.0500000000000001E-2</v>
      </c>
      <c r="H24" s="40">
        <v>3.5950000000000003E-2</v>
      </c>
    </row>
    <row r="25" spans="1:8" ht="12.95" customHeight="1">
      <c r="A25" s="14" t="s">
        <v>985</v>
      </c>
      <c r="B25" s="10" t="s">
        <v>986</v>
      </c>
      <c r="C25" s="15" t="s">
        <v>987</v>
      </c>
      <c r="D25" s="12" t="s">
        <v>516</v>
      </c>
      <c r="E25" s="16">
        <v>13</v>
      </c>
      <c r="F25" s="17">
        <v>130.81</v>
      </c>
      <c r="G25" s="18">
        <v>1.04E-2</v>
      </c>
      <c r="H25" s="40">
        <v>3.5601000000000001E-2</v>
      </c>
    </row>
    <row r="26" spans="1:8" ht="12.95" customHeight="1">
      <c r="A26" s="14" t="s">
        <v>633</v>
      </c>
      <c r="B26" s="10" t="s">
        <v>634</v>
      </c>
      <c r="C26" s="15" t="s">
        <v>635</v>
      </c>
      <c r="D26" s="12" t="s">
        <v>516</v>
      </c>
      <c r="E26" s="16">
        <v>8</v>
      </c>
      <c r="F26" s="17">
        <v>80.17</v>
      </c>
      <c r="G26" s="18">
        <v>6.4000000000000003E-3</v>
      </c>
      <c r="H26" s="40">
        <v>3.4500000000000003E-2</v>
      </c>
    </row>
    <row r="27" spans="1:8" ht="12.95" customHeight="1">
      <c r="A27" s="3"/>
      <c r="B27" s="10"/>
      <c r="C27" s="11" t="s">
        <v>716</v>
      </c>
      <c r="D27" s="12"/>
      <c r="E27" s="12"/>
      <c r="F27" s="12"/>
      <c r="G27" s="12"/>
      <c r="H27" s="13"/>
    </row>
    <row r="28" spans="1:8" ht="12.95" customHeight="1">
      <c r="A28" s="14" t="s">
        <v>3620</v>
      </c>
      <c r="B28" s="10" t="s">
        <v>3621</v>
      </c>
      <c r="C28" s="15" t="s">
        <v>2573</v>
      </c>
      <c r="D28" s="12" t="s">
        <v>516</v>
      </c>
      <c r="E28" s="16">
        <v>115</v>
      </c>
      <c r="F28" s="17">
        <v>1512.75</v>
      </c>
      <c r="G28" s="18">
        <v>0.1207</v>
      </c>
      <c r="H28" s="40">
        <v>3.7649000000000002E-2</v>
      </c>
    </row>
    <row r="29" spans="1:8" ht="12.95" customHeight="1">
      <c r="A29" s="3"/>
      <c r="B29" s="20"/>
      <c r="C29" s="21" t="s">
        <v>297</v>
      </c>
      <c r="D29" s="21"/>
      <c r="E29" s="21"/>
      <c r="F29" s="22">
        <v>11289.19</v>
      </c>
      <c r="G29" s="23">
        <v>0.90090000000000003</v>
      </c>
      <c r="H29" s="24"/>
    </row>
    <row r="30" spans="1:8" ht="12.95" customHeight="1">
      <c r="A30" s="3"/>
      <c r="B30" s="10"/>
      <c r="C30" s="11" t="s">
        <v>720</v>
      </c>
      <c r="D30" s="27"/>
      <c r="E30" s="27"/>
      <c r="F30" s="38" t="s">
        <v>475</v>
      </c>
      <c r="G30" s="38" t="s">
        <v>475</v>
      </c>
      <c r="H30" s="39" t="s">
        <v>475</v>
      </c>
    </row>
    <row r="31" spans="1:8" ht="12.95" customHeight="1">
      <c r="A31" s="3"/>
      <c r="B31" s="26"/>
      <c r="C31" s="20" t="s">
        <v>297</v>
      </c>
      <c r="D31" s="27"/>
      <c r="E31" s="27"/>
      <c r="F31" s="38" t="s">
        <v>475</v>
      </c>
      <c r="G31" s="38" t="s">
        <v>475</v>
      </c>
      <c r="H31" s="39" t="s">
        <v>475</v>
      </c>
    </row>
    <row r="32" spans="1:8" ht="12.95" customHeight="1">
      <c r="A32" s="46"/>
      <c r="B32" s="47"/>
      <c r="C32" s="48" t="s">
        <v>721</v>
      </c>
      <c r="D32" s="49"/>
      <c r="E32" s="49"/>
      <c r="F32" s="49"/>
      <c r="G32" s="50"/>
      <c r="H32" s="51"/>
    </row>
    <row r="33" spans="1:8" ht="12.95" customHeight="1">
      <c r="B33" s="52"/>
      <c r="C33" s="53" t="s">
        <v>297</v>
      </c>
      <c r="D33" s="53"/>
      <c r="E33" s="53"/>
      <c r="F33" s="54" t="s">
        <v>475</v>
      </c>
      <c r="G33" s="55" t="s">
        <v>475</v>
      </c>
      <c r="H33" s="51"/>
    </row>
    <row r="34" spans="1:8" ht="12.95" customHeight="1">
      <c r="A34" s="3"/>
      <c r="B34" s="26"/>
      <c r="C34" s="21" t="s">
        <v>303</v>
      </c>
      <c r="D34" s="27"/>
      <c r="E34" s="28"/>
      <c r="F34" s="29">
        <v>11289.19</v>
      </c>
      <c r="G34" s="30">
        <v>0.90090000000000003</v>
      </c>
      <c r="H34" s="31"/>
    </row>
    <row r="35" spans="1:8" ht="12.95" customHeight="1">
      <c r="A35" s="3"/>
      <c r="B35" s="10"/>
      <c r="C35" s="11" t="s">
        <v>304</v>
      </c>
      <c r="D35" s="12"/>
      <c r="E35" s="12"/>
      <c r="F35" s="12"/>
      <c r="G35" s="12"/>
      <c r="H35" s="13"/>
    </row>
    <row r="36" spans="1:8" ht="12.95" customHeight="1">
      <c r="A36" s="3"/>
      <c r="B36" s="10"/>
      <c r="C36" s="11" t="s">
        <v>1062</v>
      </c>
      <c r="D36" s="12"/>
      <c r="E36" s="12"/>
      <c r="F36" s="12"/>
      <c r="G36" s="12"/>
      <c r="H36" s="13"/>
    </row>
    <row r="37" spans="1:8" ht="12.95" customHeight="1">
      <c r="A37" s="14" t="s">
        <v>2554</v>
      </c>
      <c r="B37" s="10" t="s">
        <v>2555</v>
      </c>
      <c r="C37" s="15" t="s">
        <v>1863</v>
      </c>
      <c r="D37" s="12" t="s">
        <v>1066</v>
      </c>
      <c r="E37" s="16">
        <v>380</v>
      </c>
      <c r="F37" s="17">
        <v>377.06</v>
      </c>
      <c r="G37" s="18">
        <v>3.0099999999999998E-2</v>
      </c>
      <c r="H37" s="40">
        <v>3.5999999999999997E-2</v>
      </c>
    </row>
    <row r="38" spans="1:8" ht="12.95" customHeight="1">
      <c r="A38" s="14" t="s">
        <v>3627</v>
      </c>
      <c r="B38" s="10" t="s">
        <v>3628</v>
      </c>
      <c r="C38" s="15" t="s">
        <v>3629</v>
      </c>
      <c r="D38" s="12" t="s">
        <v>1070</v>
      </c>
      <c r="E38" s="16">
        <v>120</v>
      </c>
      <c r="F38" s="17">
        <v>118.63</v>
      </c>
      <c r="G38" s="18">
        <v>9.4999999999999998E-3</v>
      </c>
      <c r="H38" s="40">
        <v>3.6999999999999998E-2</v>
      </c>
    </row>
    <row r="39" spans="1:8" ht="12.95" customHeight="1">
      <c r="A39" s="14" t="s">
        <v>3643</v>
      </c>
      <c r="B39" s="10" t="s">
        <v>3644</v>
      </c>
      <c r="C39" s="15" t="s">
        <v>3645</v>
      </c>
      <c r="D39" s="12" t="s">
        <v>1075</v>
      </c>
      <c r="E39" s="16">
        <v>80</v>
      </c>
      <c r="F39" s="17">
        <v>79.290000000000006</v>
      </c>
      <c r="G39" s="18">
        <v>6.3E-3</v>
      </c>
      <c r="H39" s="40">
        <v>3.6698000000000001E-2</v>
      </c>
    </row>
    <row r="40" spans="1:8" ht="12.95" customHeight="1">
      <c r="A40" s="3"/>
      <c r="B40" s="10"/>
      <c r="C40" s="11" t="s">
        <v>5141</v>
      </c>
      <c r="D40" s="12"/>
      <c r="E40" s="12"/>
      <c r="F40" s="12"/>
      <c r="G40" s="12"/>
      <c r="H40" s="13"/>
    </row>
    <row r="41" spans="1:8" ht="12.95" customHeight="1">
      <c r="A41" s="4"/>
      <c r="B41" s="10"/>
      <c r="C41" s="15" t="s">
        <v>5142</v>
      </c>
      <c r="D41" s="12"/>
      <c r="E41" s="25"/>
      <c r="F41" s="17">
        <v>131.43</v>
      </c>
      <c r="G41" s="18">
        <v>1.0500000000000001E-2</v>
      </c>
      <c r="H41" s="40"/>
    </row>
    <row r="42" spans="1:8" ht="12.95" customHeight="1">
      <c r="A42" s="3"/>
      <c r="B42" s="26"/>
      <c r="C42" s="21" t="s">
        <v>303</v>
      </c>
      <c r="D42" s="27"/>
      <c r="E42" s="28"/>
      <c r="F42" s="29">
        <v>706.41</v>
      </c>
      <c r="G42" s="30">
        <v>5.6399999999999999E-2</v>
      </c>
      <c r="H42" s="31"/>
    </row>
    <row r="43" spans="1:8" ht="12.95" customHeight="1">
      <c r="A43" s="3"/>
      <c r="B43" s="26"/>
      <c r="C43" s="21" t="s">
        <v>317</v>
      </c>
      <c r="D43" s="27"/>
      <c r="E43" s="12"/>
      <c r="F43" s="29">
        <v>535.21</v>
      </c>
      <c r="G43" s="30">
        <v>4.2700000000000002E-2</v>
      </c>
      <c r="H43" s="31"/>
    </row>
    <row r="44" spans="1:8" ht="12.95" customHeight="1">
      <c r="A44" s="3"/>
      <c r="B44" s="32"/>
      <c r="C44" s="33" t="s">
        <v>318</v>
      </c>
      <c r="D44" s="34"/>
      <c r="E44" s="34"/>
      <c r="F44" s="35">
        <v>12530.80991781426</v>
      </c>
      <c r="G44" s="36">
        <v>1</v>
      </c>
      <c r="H44" s="37"/>
    </row>
    <row r="45" spans="1:8" ht="12.95" customHeight="1">
      <c r="A45" s="3"/>
      <c r="B45" s="3"/>
      <c r="C45" s="4"/>
      <c r="D45" s="3"/>
      <c r="E45" s="3"/>
      <c r="F45" s="3"/>
      <c r="G45" s="3"/>
      <c r="H45" s="3"/>
    </row>
    <row r="46" spans="1:8" ht="12.95" customHeight="1">
      <c r="A46" s="3"/>
      <c r="B46" s="3"/>
      <c r="C46" s="2"/>
      <c r="D46" s="3"/>
      <c r="E46" s="3"/>
      <c r="F46" s="3"/>
      <c r="G46" s="3"/>
      <c r="H46" s="3"/>
    </row>
    <row r="47" spans="1:8" ht="12.95" customHeight="1">
      <c r="A47" s="3"/>
      <c r="B47" s="3"/>
      <c r="C47" s="2" t="s">
        <v>5145</v>
      </c>
      <c r="D47" s="3"/>
      <c r="E47" s="3"/>
      <c r="F47" s="3"/>
      <c r="G47" s="3"/>
      <c r="H47" s="3"/>
    </row>
    <row r="48" spans="1:8" ht="12.95" customHeight="1">
      <c r="A48" s="3"/>
      <c r="B48" s="3"/>
      <c r="C48" s="2"/>
      <c r="D48" s="3"/>
      <c r="E48" s="3"/>
      <c r="F48" s="3"/>
      <c r="G48" s="3"/>
      <c r="H48" s="3"/>
    </row>
    <row r="49" spans="1:8" ht="12.95" customHeight="1">
      <c r="A49" s="3"/>
      <c r="B49" s="3"/>
      <c r="C49" s="2"/>
      <c r="D49" s="3"/>
      <c r="E49" s="3"/>
      <c r="F49" s="3"/>
      <c r="G49" s="3"/>
      <c r="H49" s="3"/>
    </row>
    <row r="50" spans="1:8">
      <c r="F50" s="71" t="s">
        <v>5526</v>
      </c>
    </row>
    <row r="51" spans="1:8">
      <c r="B51" s="71" t="s">
        <v>5486</v>
      </c>
      <c r="F51" s="71" t="s">
        <v>5488</v>
      </c>
    </row>
  </sheetData>
  <mergeCells count="2">
    <mergeCell ref="B1:C1"/>
    <mergeCell ref="B2:C2"/>
  </mergeCells>
  <hyperlinks>
    <hyperlink ref="H1" location="Index" display="Index" xr:uid="{C77E5BB4-D268-4EEC-8A20-2044DDC29DF0}"/>
  </hyperlinks>
  <pageMargins left="0" right="0" top="0" bottom="0" header="0" footer="0"/>
  <pageSetup orientation="portrait"/>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9">
    <outlinePr summaryBelow="0"/>
  </sheetPr>
  <dimension ref="A1:H5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3710</v>
      </c>
      <c r="B1" s="210" t="s">
        <v>5079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3711</v>
      </c>
      <c r="B8" s="10" t="s">
        <v>3712</v>
      </c>
      <c r="C8" s="15" t="s">
        <v>3713</v>
      </c>
      <c r="D8" s="12" t="s">
        <v>491</v>
      </c>
      <c r="E8" s="16">
        <v>3500000</v>
      </c>
      <c r="F8" s="17">
        <v>3525.48</v>
      </c>
      <c r="G8" s="18">
        <v>7.8899999999999998E-2</v>
      </c>
      <c r="H8" s="40">
        <v>3.7088999999999997E-2</v>
      </c>
    </row>
    <row r="9" spans="1:8" ht="12.95" customHeight="1">
      <c r="A9" s="14" t="s">
        <v>3714</v>
      </c>
      <c r="B9" s="10" t="s">
        <v>3715</v>
      </c>
      <c r="C9" s="15" t="s">
        <v>3716</v>
      </c>
      <c r="D9" s="12" t="s">
        <v>491</v>
      </c>
      <c r="E9" s="16">
        <v>1144500</v>
      </c>
      <c r="F9" s="17">
        <v>1154.71</v>
      </c>
      <c r="G9" s="18">
        <v>2.58E-2</v>
      </c>
      <c r="H9" s="40">
        <v>3.7045000000000002E-2</v>
      </c>
    </row>
    <row r="10" spans="1:8" ht="12.95" customHeight="1">
      <c r="A10" s="14" t="s">
        <v>3700</v>
      </c>
      <c r="B10" s="10" t="s">
        <v>3701</v>
      </c>
      <c r="C10" s="15" t="s">
        <v>1353</v>
      </c>
      <c r="D10" s="12" t="s">
        <v>491</v>
      </c>
      <c r="E10" s="16">
        <v>700000</v>
      </c>
      <c r="F10" s="17">
        <v>707.69</v>
      </c>
      <c r="G10" s="18">
        <v>1.5800000000000002E-2</v>
      </c>
      <c r="H10" s="40">
        <v>3.7052000000000002E-2</v>
      </c>
    </row>
    <row r="11" spans="1:8" ht="12.95" customHeight="1">
      <c r="A11" s="14" t="s">
        <v>3609</v>
      </c>
      <c r="B11" s="10" t="s">
        <v>3610</v>
      </c>
      <c r="C11" s="15" t="s">
        <v>2166</v>
      </c>
      <c r="D11" s="12" t="s">
        <v>491</v>
      </c>
      <c r="E11" s="16">
        <v>450000</v>
      </c>
      <c r="F11" s="17">
        <v>456.89</v>
      </c>
      <c r="G11" s="18">
        <v>1.0200000000000001E-2</v>
      </c>
      <c r="H11" s="40">
        <v>3.7884000000000001E-2</v>
      </c>
    </row>
    <row r="12" spans="1:8" ht="12.95" customHeight="1">
      <c r="A12" s="14" t="s">
        <v>3588</v>
      </c>
      <c r="B12" s="10" t="s">
        <v>3589</v>
      </c>
      <c r="C12" s="15" t="s">
        <v>3590</v>
      </c>
      <c r="D12" s="12" t="s">
        <v>491</v>
      </c>
      <c r="E12" s="16">
        <v>150000</v>
      </c>
      <c r="F12" s="17">
        <v>152.32</v>
      </c>
      <c r="G12" s="18">
        <v>3.3999999999999998E-3</v>
      </c>
      <c r="H12" s="40">
        <v>3.7886999999999997E-2</v>
      </c>
    </row>
    <row r="13" spans="1:8" ht="12.95" customHeight="1">
      <c r="A13" s="14" t="s">
        <v>2542</v>
      </c>
      <c r="B13" s="10" t="s">
        <v>2543</v>
      </c>
      <c r="C13" s="15" t="s">
        <v>497</v>
      </c>
      <c r="D13" s="12" t="s">
        <v>491</v>
      </c>
      <c r="E13" s="16">
        <v>40000</v>
      </c>
      <c r="F13" s="17">
        <v>40.58</v>
      </c>
      <c r="G13" s="18">
        <v>8.9999999999999998E-4</v>
      </c>
      <c r="H13" s="40">
        <v>3.7551000000000001E-2</v>
      </c>
    </row>
    <row r="14" spans="1:8" ht="12.95" customHeight="1">
      <c r="A14" s="14" t="s">
        <v>3594</v>
      </c>
      <c r="B14" s="10" t="s">
        <v>3595</v>
      </c>
      <c r="C14" s="15" t="s">
        <v>3596</v>
      </c>
      <c r="D14" s="12" t="s">
        <v>491</v>
      </c>
      <c r="E14" s="16">
        <v>35000</v>
      </c>
      <c r="F14" s="17">
        <v>35.119999999999997</v>
      </c>
      <c r="G14" s="18">
        <v>8.0000000000000004E-4</v>
      </c>
      <c r="H14" s="40">
        <v>3.7213999999999997E-2</v>
      </c>
    </row>
    <row r="15" spans="1:8" ht="12.95" customHeight="1">
      <c r="A15" s="3"/>
      <c r="B15" s="10"/>
      <c r="C15" s="11" t="s">
        <v>512</v>
      </c>
      <c r="D15" s="12"/>
      <c r="E15" s="12"/>
      <c r="F15" s="12"/>
      <c r="G15" s="12"/>
      <c r="H15" s="13"/>
    </row>
    <row r="16" spans="1:8" ht="12.95" customHeight="1">
      <c r="A16" s="14" t="s">
        <v>2709</v>
      </c>
      <c r="B16" s="10" t="s">
        <v>2710</v>
      </c>
      <c r="C16" s="15" t="s">
        <v>2711</v>
      </c>
      <c r="D16" s="12" t="s">
        <v>516</v>
      </c>
      <c r="E16" s="16">
        <v>317</v>
      </c>
      <c r="F16" s="17">
        <v>3176.43</v>
      </c>
      <c r="G16" s="18">
        <v>7.1099999999999997E-2</v>
      </c>
      <c r="H16" s="40">
        <v>3.5000000000000003E-2</v>
      </c>
    </row>
    <row r="17" spans="1:8" ht="12.95" customHeight="1">
      <c r="A17" s="14" t="s">
        <v>1593</v>
      </c>
      <c r="B17" s="10" t="s">
        <v>1594</v>
      </c>
      <c r="C17" s="15" t="s">
        <v>1595</v>
      </c>
      <c r="D17" s="12" t="s">
        <v>516</v>
      </c>
      <c r="E17" s="16">
        <v>307</v>
      </c>
      <c r="F17" s="17">
        <v>3104.32</v>
      </c>
      <c r="G17" s="18">
        <v>6.9500000000000006E-2</v>
      </c>
      <c r="H17" s="40">
        <v>3.8178999999999998E-2</v>
      </c>
    </row>
    <row r="18" spans="1:8" ht="12.95" customHeight="1">
      <c r="A18" s="14" t="s">
        <v>1036</v>
      </c>
      <c r="B18" s="10" t="s">
        <v>1037</v>
      </c>
      <c r="C18" s="15" t="s">
        <v>1038</v>
      </c>
      <c r="D18" s="12" t="s">
        <v>516</v>
      </c>
      <c r="E18" s="16">
        <v>285</v>
      </c>
      <c r="F18" s="17">
        <v>2869.39</v>
      </c>
      <c r="G18" s="18">
        <v>6.4199999999999993E-2</v>
      </c>
      <c r="H18" s="40">
        <v>3.6599E-2</v>
      </c>
    </row>
    <row r="19" spans="1:8" ht="12.95" customHeight="1">
      <c r="A19" s="14" t="s">
        <v>1015</v>
      </c>
      <c r="B19" s="10" t="s">
        <v>1016</v>
      </c>
      <c r="C19" s="15" t="s">
        <v>1017</v>
      </c>
      <c r="D19" s="12" t="s">
        <v>516</v>
      </c>
      <c r="E19" s="16">
        <v>271</v>
      </c>
      <c r="F19" s="17">
        <v>2746.31</v>
      </c>
      <c r="G19" s="18">
        <v>6.1400000000000003E-2</v>
      </c>
      <c r="H19" s="40">
        <v>4.1000000000000002E-2</v>
      </c>
    </row>
    <row r="20" spans="1:8" ht="12.95" customHeight="1">
      <c r="A20" s="14" t="s">
        <v>1018</v>
      </c>
      <c r="B20" s="10" t="s">
        <v>1019</v>
      </c>
      <c r="C20" s="15" t="s">
        <v>1020</v>
      </c>
      <c r="D20" s="12" t="s">
        <v>516</v>
      </c>
      <c r="E20" s="16">
        <v>265</v>
      </c>
      <c r="F20" s="17">
        <v>2684.02</v>
      </c>
      <c r="G20" s="18">
        <v>6.0100000000000001E-2</v>
      </c>
      <c r="H20" s="40">
        <v>4.2148999999999999E-2</v>
      </c>
    </row>
    <row r="21" spans="1:8" ht="12.95" customHeight="1">
      <c r="A21" s="14" t="s">
        <v>3663</v>
      </c>
      <c r="B21" s="10" t="s">
        <v>3664</v>
      </c>
      <c r="C21" s="15" t="s">
        <v>3665</v>
      </c>
      <c r="D21" s="12" t="s">
        <v>678</v>
      </c>
      <c r="E21" s="16">
        <v>242</v>
      </c>
      <c r="F21" s="17">
        <v>2456.5100000000002</v>
      </c>
      <c r="G21" s="18">
        <v>5.5E-2</v>
      </c>
      <c r="H21" s="40">
        <v>4.1000000000000002E-2</v>
      </c>
    </row>
    <row r="22" spans="1:8" ht="12.95" customHeight="1">
      <c r="A22" s="14" t="s">
        <v>894</v>
      </c>
      <c r="B22" s="10" t="s">
        <v>895</v>
      </c>
      <c r="C22" s="15" t="s">
        <v>896</v>
      </c>
      <c r="D22" s="12" t="s">
        <v>516</v>
      </c>
      <c r="E22" s="16">
        <v>131</v>
      </c>
      <c r="F22" s="17">
        <v>1328.07</v>
      </c>
      <c r="G22" s="18">
        <v>2.9700000000000001E-2</v>
      </c>
      <c r="H22" s="40">
        <v>3.7999999999999999E-2</v>
      </c>
    </row>
    <row r="23" spans="1:8" ht="12.95" customHeight="1">
      <c r="A23" s="14" t="s">
        <v>3401</v>
      </c>
      <c r="B23" s="10" t="s">
        <v>3402</v>
      </c>
      <c r="C23" s="15" t="s">
        <v>3403</v>
      </c>
      <c r="D23" s="12" t="s">
        <v>678</v>
      </c>
      <c r="E23" s="16">
        <v>91</v>
      </c>
      <c r="F23" s="17">
        <v>923.16</v>
      </c>
      <c r="G23" s="18">
        <v>2.07E-2</v>
      </c>
      <c r="H23" s="40">
        <v>4.0800000000000003E-2</v>
      </c>
    </row>
    <row r="24" spans="1:8" ht="12.95" customHeight="1">
      <c r="A24" s="14" t="s">
        <v>1024</v>
      </c>
      <c r="B24" s="10" t="s">
        <v>1025</v>
      </c>
      <c r="C24" s="15" t="s">
        <v>1026</v>
      </c>
      <c r="D24" s="12" t="s">
        <v>516</v>
      </c>
      <c r="E24" s="16">
        <v>69</v>
      </c>
      <c r="F24" s="17">
        <v>690.74</v>
      </c>
      <c r="G24" s="18">
        <v>1.55E-2</v>
      </c>
      <c r="H24" s="40">
        <v>3.3985000000000001E-2</v>
      </c>
    </row>
    <row r="25" spans="1:8" ht="12.95" customHeight="1">
      <c r="A25" s="14" t="s">
        <v>965</v>
      </c>
      <c r="B25" s="10" t="s">
        <v>966</v>
      </c>
      <c r="C25" s="15" t="s">
        <v>967</v>
      </c>
      <c r="D25" s="12" t="s">
        <v>516</v>
      </c>
      <c r="E25" s="16">
        <v>65</v>
      </c>
      <c r="F25" s="17">
        <v>657.97</v>
      </c>
      <c r="G25" s="18">
        <v>1.47E-2</v>
      </c>
      <c r="H25" s="40">
        <v>3.7751E-2</v>
      </c>
    </row>
    <row r="26" spans="1:8" ht="12.95" customHeight="1">
      <c r="A26" s="14" t="s">
        <v>3669</v>
      </c>
      <c r="B26" s="10" t="s">
        <v>3670</v>
      </c>
      <c r="C26" s="15" t="s">
        <v>3671</v>
      </c>
      <c r="D26" s="12" t="s">
        <v>678</v>
      </c>
      <c r="E26" s="16">
        <v>31</v>
      </c>
      <c r="F26" s="17">
        <v>314.76</v>
      </c>
      <c r="G26" s="18">
        <v>7.0000000000000001E-3</v>
      </c>
      <c r="H26" s="40">
        <v>4.1000000000000002E-2</v>
      </c>
    </row>
    <row r="27" spans="1:8" ht="12.95" customHeight="1">
      <c r="A27" s="14" t="s">
        <v>1404</v>
      </c>
      <c r="B27" s="10" t="s">
        <v>1405</v>
      </c>
      <c r="C27" s="15" t="s">
        <v>1406</v>
      </c>
      <c r="D27" s="12" t="s">
        <v>516</v>
      </c>
      <c r="E27" s="16">
        <v>30</v>
      </c>
      <c r="F27" s="17">
        <v>300.73</v>
      </c>
      <c r="G27" s="18">
        <v>6.7000000000000002E-3</v>
      </c>
      <c r="H27" s="40">
        <v>3.5256999999999997E-2</v>
      </c>
    </row>
    <row r="28" spans="1:8" ht="12.95" customHeight="1">
      <c r="A28" s="14" t="s">
        <v>3637</v>
      </c>
      <c r="B28" s="10" t="s">
        <v>3638</v>
      </c>
      <c r="C28" s="15" t="s">
        <v>3639</v>
      </c>
      <c r="D28" s="12" t="s">
        <v>561</v>
      </c>
      <c r="E28" s="16">
        <v>23</v>
      </c>
      <c r="F28" s="17">
        <v>231.72</v>
      </c>
      <c r="G28" s="18">
        <v>5.1999999999999998E-3</v>
      </c>
      <c r="H28" s="40">
        <v>3.5649E-2</v>
      </c>
    </row>
    <row r="29" spans="1:8" ht="12.95" customHeight="1">
      <c r="A29" s="14" t="s">
        <v>985</v>
      </c>
      <c r="B29" s="10" t="s">
        <v>986</v>
      </c>
      <c r="C29" s="15" t="s">
        <v>987</v>
      </c>
      <c r="D29" s="12" t="s">
        <v>516</v>
      </c>
      <c r="E29" s="16">
        <v>14</v>
      </c>
      <c r="F29" s="17">
        <v>140.87</v>
      </c>
      <c r="G29" s="18">
        <v>3.2000000000000002E-3</v>
      </c>
      <c r="H29" s="40">
        <v>3.5601000000000001E-2</v>
      </c>
    </row>
    <row r="30" spans="1:8" ht="12.95" customHeight="1">
      <c r="A30" s="14" t="s">
        <v>633</v>
      </c>
      <c r="B30" s="10" t="s">
        <v>634</v>
      </c>
      <c r="C30" s="15" t="s">
        <v>635</v>
      </c>
      <c r="D30" s="12" t="s">
        <v>516</v>
      </c>
      <c r="E30" s="16">
        <v>1</v>
      </c>
      <c r="F30" s="17">
        <v>10.02</v>
      </c>
      <c r="G30" s="18">
        <v>2.0000000000000001E-4</v>
      </c>
      <c r="H30" s="40">
        <v>3.4500000000000003E-2</v>
      </c>
    </row>
    <row r="31" spans="1:8" ht="12.95" customHeight="1">
      <c r="A31" s="3"/>
      <c r="B31" s="10"/>
      <c r="C31" s="11" t="s">
        <v>716</v>
      </c>
      <c r="D31" s="12"/>
      <c r="E31" s="12"/>
      <c r="F31" s="12"/>
      <c r="G31" s="12"/>
      <c r="H31" s="13"/>
    </row>
    <row r="32" spans="1:8" ht="12.95" customHeight="1">
      <c r="A32" s="14" t="s">
        <v>3678</v>
      </c>
      <c r="B32" s="10" t="s">
        <v>3679</v>
      </c>
      <c r="C32" s="15" t="s">
        <v>3680</v>
      </c>
      <c r="D32" s="12" t="s">
        <v>516</v>
      </c>
      <c r="E32" s="16">
        <v>410</v>
      </c>
      <c r="F32" s="17">
        <v>5416.26</v>
      </c>
      <c r="G32" s="18">
        <v>0.1212</v>
      </c>
      <c r="H32" s="40">
        <v>4.6551000000000002E-2</v>
      </c>
    </row>
    <row r="33" spans="1:8" ht="12.95" customHeight="1">
      <c r="A33" s="14" t="s">
        <v>3622</v>
      </c>
      <c r="B33" s="10" t="s">
        <v>3623</v>
      </c>
      <c r="C33" s="15" t="s">
        <v>1044</v>
      </c>
      <c r="D33" s="12" t="s">
        <v>516</v>
      </c>
      <c r="E33" s="16">
        <v>374</v>
      </c>
      <c r="F33" s="17">
        <v>4944.09</v>
      </c>
      <c r="G33" s="18">
        <v>0.1106</v>
      </c>
      <c r="H33" s="40">
        <v>4.5749999999999999E-2</v>
      </c>
    </row>
    <row r="34" spans="1:8" ht="12.95" customHeight="1">
      <c r="A34" s="14" t="s">
        <v>3620</v>
      </c>
      <c r="B34" s="10" t="s">
        <v>3621</v>
      </c>
      <c r="C34" s="15" t="s">
        <v>2573</v>
      </c>
      <c r="D34" s="12" t="s">
        <v>516</v>
      </c>
      <c r="E34" s="16">
        <v>279</v>
      </c>
      <c r="F34" s="17">
        <v>3670.06</v>
      </c>
      <c r="G34" s="18">
        <v>8.2100000000000006E-2</v>
      </c>
      <c r="H34" s="40">
        <v>3.7649000000000002E-2</v>
      </c>
    </row>
    <row r="35" spans="1:8" ht="12.95" customHeight="1">
      <c r="A35" s="3"/>
      <c r="B35" s="20"/>
      <c r="C35" s="21" t="s">
        <v>297</v>
      </c>
      <c r="D35" s="21"/>
      <c r="E35" s="21"/>
      <c r="F35" s="22">
        <v>41738.22</v>
      </c>
      <c r="G35" s="23">
        <v>0.93389999999999995</v>
      </c>
      <c r="H35" s="24"/>
    </row>
    <row r="36" spans="1:8" ht="12.95" customHeight="1">
      <c r="A36" s="3"/>
      <c r="B36" s="10"/>
      <c r="C36" s="11" t="s">
        <v>720</v>
      </c>
      <c r="D36" s="27"/>
      <c r="E36" s="27"/>
      <c r="F36" s="38" t="s">
        <v>475</v>
      </c>
      <c r="G36" s="38" t="s">
        <v>475</v>
      </c>
      <c r="H36" s="39" t="s">
        <v>475</v>
      </c>
    </row>
    <row r="37" spans="1:8" ht="12.95" customHeight="1">
      <c r="A37" s="3"/>
      <c r="B37" s="26"/>
      <c r="C37" s="20" t="s">
        <v>297</v>
      </c>
      <c r="D37" s="27"/>
      <c r="E37" s="27"/>
      <c r="F37" s="38" t="s">
        <v>475</v>
      </c>
      <c r="G37" s="38" t="s">
        <v>475</v>
      </c>
      <c r="H37" s="39" t="s">
        <v>475</v>
      </c>
    </row>
    <row r="38" spans="1:8" ht="12.95" customHeight="1">
      <c r="A38" s="46"/>
      <c r="B38" s="47"/>
      <c r="C38" s="48" t="s">
        <v>721</v>
      </c>
      <c r="D38" s="49"/>
      <c r="E38" s="49"/>
      <c r="F38" s="49"/>
      <c r="G38" s="50"/>
      <c r="H38" s="51"/>
    </row>
    <row r="39" spans="1:8" ht="12.95" customHeight="1">
      <c r="B39" s="52"/>
      <c r="C39" s="53" t="s">
        <v>297</v>
      </c>
      <c r="D39" s="53"/>
      <c r="E39" s="53"/>
      <c r="F39" s="54" t="s">
        <v>475</v>
      </c>
      <c r="G39" s="55" t="s">
        <v>475</v>
      </c>
      <c r="H39" s="51"/>
    </row>
    <row r="40" spans="1:8" ht="12.95" customHeight="1">
      <c r="A40" s="3"/>
      <c r="B40" s="26"/>
      <c r="C40" s="21" t="s">
        <v>303</v>
      </c>
      <c r="D40" s="27"/>
      <c r="E40" s="28"/>
      <c r="F40" s="29">
        <v>41738.22</v>
      </c>
      <c r="G40" s="30">
        <v>0.93389999999999995</v>
      </c>
      <c r="H40" s="31"/>
    </row>
    <row r="41" spans="1:8" ht="12.95" customHeight="1">
      <c r="A41" s="3"/>
      <c r="B41" s="10"/>
      <c r="C41" s="11" t="s">
        <v>304</v>
      </c>
      <c r="D41" s="12"/>
      <c r="E41" s="12"/>
      <c r="F41" s="12"/>
      <c r="G41" s="12"/>
      <c r="H41" s="13"/>
    </row>
    <row r="42" spans="1:8" ht="12.95" customHeight="1">
      <c r="A42" s="3"/>
      <c r="B42" s="10"/>
      <c r="C42" s="11" t="s">
        <v>1062</v>
      </c>
      <c r="D42" s="12"/>
      <c r="E42" s="12"/>
      <c r="F42" s="12"/>
      <c r="G42" s="12"/>
      <c r="H42" s="13"/>
    </row>
    <row r="43" spans="1:8" ht="12.95" customHeight="1">
      <c r="A43" s="14" t="s">
        <v>2554</v>
      </c>
      <c r="B43" s="10" t="s">
        <v>2555</v>
      </c>
      <c r="C43" s="15" t="s">
        <v>1863</v>
      </c>
      <c r="D43" s="12" t="s">
        <v>1066</v>
      </c>
      <c r="E43" s="16">
        <v>840</v>
      </c>
      <c r="F43" s="17">
        <v>833.51</v>
      </c>
      <c r="G43" s="18">
        <v>1.8599999999999998E-2</v>
      </c>
      <c r="H43" s="40">
        <v>3.5999999999999997E-2</v>
      </c>
    </row>
    <row r="44" spans="1:8" ht="12.95" customHeight="1">
      <c r="A44" s="14" t="s">
        <v>3627</v>
      </c>
      <c r="B44" s="10" t="s">
        <v>3628</v>
      </c>
      <c r="C44" s="15" t="s">
        <v>3629</v>
      </c>
      <c r="D44" s="12" t="s">
        <v>1070</v>
      </c>
      <c r="E44" s="16">
        <v>100</v>
      </c>
      <c r="F44" s="17">
        <v>98.86</v>
      </c>
      <c r="G44" s="18">
        <v>2.2000000000000001E-3</v>
      </c>
      <c r="H44" s="40">
        <v>3.6999999999999998E-2</v>
      </c>
    </row>
    <row r="45" spans="1:8" ht="12.95" customHeight="1">
      <c r="A45" s="3"/>
      <c r="B45" s="10"/>
      <c r="C45" s="11" t="s">
        <v>5141</v>
      </c>
      <c r="D45" s="12"/>
      <c r="E45" s="12"/>
      <c r="F45" s="12"/>
      <c r="G45" s="12"/>
      <c r="H45" s="13"/>
    </row>
    <row r="46" spans="1:8" ht="12.95" customHeight="1">
      <c r="A46" s="4"/>
      <c r="B46" s="10"/>
      <c r="C46" s="15" t="s">
        <v>5142</v>
      </c>
      <c r="D46" s="12"/>
      <c r="E46" s="25"/>
      <c r="F46" s="17">
        <v>560.71</v>
      </c>
      <c r="G46" s="18">
        <v>1.2500000000000001E-2</v>
      </c>
      <c r="H46" s="40"/>
    </row>
    <row r="47" spans="1:8" ht="12.95" customHeight="1">
      <c r="A47" s="3"/>
      <c r="B47" s="26"/>
      <c r="C47" s="21" t="s">
        <v>303</v>
      </c>
      <c r="D47" s="27"/>
      <c r="E47" s="28"/>
      <c r="F47" s="29">
        <v>1493.08</v>
      </c>
      <c r="G47" s="30">
        <v>3.3300000000000003E-2</v>
      </c>
      <c r="H47" s="31"/>
    </row>
    <row r="48" spans="1:8" ht="12.95" customHeight="1">
      <c r="A48" s="3"/>
      <c r="B48" s="26"/>
      <c r="C48" s="21" t="s">
        <v>317</v>
      </c>
      <c r="D48" s="27"/>
      <c r="E48" s="12"/>
      <c r="F48" s="29">
        <v>1463.14</v>
      </c>
      <c r="G48" s="30">
        <v>3.2800000000000003E-2</v>
      </c>
      <c r="H48" s="31"/>
    </row>
    <row r="49" spans="1:8" ht="12.95" customHeight="1">
      <c r="A49" s="3"/>
      <c r="B49" s="32"/>
      <c r="C49" s="33" t="s">
        <v>318</v>
      </c>
      <c r="D49" s="34"/>
      <c r="E49" s="34"/>
      <c r="F49" s="35">
        <v>44694.444855156304</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5145</v>
      </c>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c r="F55" s="71" t="s">
        <v>5526</v>
      </c>
    </row>
    <row r="56" spans="1:8">
      <c r="B56" s="71" t="s">
        <v>5486</v>
      </c>
      <c r="F56" s="71" t="s">
        <v>5488</v>
      </c>
    </row>
  </sheetData>
  <mergeCells count="2">
    <mergeCell ref="B1:C1"/>
    <mergeCell ref="B2:C2"/>
  </mergeCells>
  <hyperlinks>
    <hyperlink ref="H1" location="Index" display="Index" xr:uid="{F4956AEF-7121-49DC-B222-349BF0E59FF8}"/>
  </hyperlinks>
  <pageMargins left="0" right="0" top="0" bottom="0" header="0" footer="0"/>
  <pageSetup orientation="portrait"/>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0">
    <outlinePr summaryBelow="0"/>
  </sheetPr>
  <dimension ref="A1:H50"/>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3717</v>
      </c>
      <c r="B1" s="210" t="s">
        <v>5080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3586</v>
      </c>
      <c r="B8" s="10" t="s">
        <v>3587</v>
      </c>
      <c r="C8" s="15" t="s">
        <v>497</v>
      </c>
      <c r="D8" s="12" t="s">
        <v>491</v>
      </c>
      <c r="E8" s="16">
        <v>1200000</v>
      </c>
      <c r="F8" s="17">
        <v>1217.19</v>
      </c>
      <c r="G8" s="18">
        <v>8.48E-2</v>
      </c>
      <c r="H8" s="40">
        <v>3.7810999999999997E-2</v>
      </c>
    </row>
    <row r="9" spans="1:8" ht="12.95" customHeight="1">
      <c r="A9" s="14" t="s">
        <v>2542</v>
      </c>
      <c r="B9" s="10" t="s">
        <v>2543</v>
      </c>
      <c r="C9" s="15" t="s">
        <v>497</v>
      </c>
      <c r="D9" s="12" t="s">
        <v>491</v>
      </c>
      <c r="E9" s="16">
        <v>220000</v>
      </c>
      <c r="F9" s="17">
        <v>223.18</v>
      </c>
      <c r="G9" s="18">
        <v>1.5599999999999999E-2</v>
      </c>
      <c r="H9" s="40">
        <v>3.7551000000000001E-2</v>
      </c>
    </row>
    <row r="10" spans="1:8" ht="12.95" customHeight="1">
      <c r="A10" s="14" t="s">
        <v>3606</v>
      </c>
      <c r="B10" s="10" t="s">
        <v>3607</v>
      </c>
      <c r="C10" s="15" t="s">
        <v>3608</v>
      </c>
      <c r="D10" s="12" t="s">
        <v>491</v>
      </c>
      <c r="E10" s="16">
        <v>100000</v>
      </c>
      <c r="F10" s="17">
        <v>101.13</v>
      </c>
      <c r="G10" s="18">
        <v>7.0000000000000001E-3</v>
      </c>
      <c r="H10" s="40">
        <v>3.6749999999999998E-2</v>
      </c>
    </row>
    <row r="11" spans="1:8" ht="12.95" customHeight="1">
      <c r="A11" s="14" t="s">
        <v>2544</v>
      </c>
      <c r="B11" s="10" t="s">
        <v>2545</v>
      </c>
      <c r="C11" s="15" t="s">
        <v>503</v>
      </c>
      <c r="D11" s="12" t="s">
        <v>491</v>
      </c>
      <c r="E11" s="16">
        <v>40000</v>
      </c>
      <c r="F11" s="17">
        <v>40.520000000000003</v>
      </c>
      <c r="G11" s="18">
        <v>2.8E-3</v>
      </c>
      <c r="H11" s="40">
        <v>3.7897E-2</v>
      </c>
    </row>
    <row r="12" spans="1:8" ht="12.95" customHeight="1">
      <c r="A12" s="3"/>
      <c r="B12" s="10"/>
      <c r="C12" s="11" t="s">
        <v>512</v>
      </c>
      <c r="D12" s="12"/>
      <c r="E12" s="12"/>
      <c r="F12" s="12"/>
      <c r="G12" s="12"/>
      <c r="H12" s="13"/>
    </row>
    <row r="13" spans="1:8" ht="12.95" customHeight="1">
      <c r="A13" s="14" t="s">
        <v>1018</v>
      </c>
      <c r="B13" s="10" t="s">
        <v>1019</v>
      </c>
      <c r="C13" s="15" t="s">
        <v>1020</v>
      </c>
      <c r="D13" s="12" t="s">
        <v>516</v>
      </c>
      <c r="E13" s="16">
        <v>117</v>
      </c>
      <c r="F13" s="17">
        <v>1185.02</v>
      </c>
      <c r="G13" s="18">
        <v>8.2600000000000007E-2</v>
      </c>
      <c r="H13" s="40">
        <v>4.2148999999999999E-2</v>
      </c>
    </row>
    <row r="14" spans="1:8" ht="12.95" customHeight="1">
      <c r="A14" s="14" t="s">
        <v>3618</v>
      </c>
      <c r="B14" s="10" t="s">
        <v>3619</v>
      </c>
      <c r="C14" s="15" t="s">
        <v>3385</v>
      </c>
      <c r="D14" s="12" t="s">
        <v>561</v>
      </c>
      <c r="E14" s="16">
        <v>105</v>
      </c>
      <c r="F14" s="17">
        <v>1061.99</v>
      </c>
      <c r="G14" s="18">
        <v>7.3999999999999996E-2</v>
      </c>
      <c r="H14" s="40">
        <v>3.7999999999999999E-2</v>
      </c>
    </row>
    <row r="15" spans="1:8" ht="12.95" customHeight="1">
      <c r="A15" s="14" t="s">
        <v>2709</v>
      </c>
      <c r="B15" s="10" t="s">
        <v>2710</v>
      </c>
      <c r="C15" s="15" t="s">
        <v>2711</v>
      </c>
      <c r="D15" s="12" t="s">
        <v>516</v>
      </c>
      <c r="E15" s="16">
        <v>85</v>
      </c>
      <c r="F15" s="17">
        <v>851.72</v>
      </c>
      <c r="G15" s="18">
        <v>5.9400000000000001E-2</v>
      </c>
      <c r="H15" s="40">
        <v>3.5000000000000003E-2</v>
      </c>
    </row>
    <row r="16" spans="1:8" ht="12.95" customHeight="1">
      <c r="A16" s="14" t="s">
        <v>672</v>
      </c>
      <c r="B16" s="10" t="s">
        <v>673</v>
      </c>
      <c r="C16" s="15" t="s">
        <v>674</v>
      </c>
      <c r="D16" s="12" t="s">
        <v>516</v>
      </c>
      <c r="E16" s="16">
        <v>81</v>
      </c>
      <c r="F16" s="17">
        <v>818.7</v>
      </c>
      <c r="G16" s="18">
        <v>5.7099999999999998E-2</v>
      </c>
      <c r="H16" s="40">
        <v>3.6999999999999998E-2</v>
      </c>
    </row>
    <row r="17" spans="1:8" ht="12.95" customHeight="1">
      <c r="A17" s="14" t="s">
        <v>1593</v>
      </c>
      <c r="B17" s="10" t="s">
        <v>1594</v>
      </c>
      <c r="C17" s="15" t="s">
        <v>1595</v>
      </c>
      <c r="D17" s="12" t="s">
        <v>516</v>
      </c>
      <c r="E17" s="16">
        <v>69</v>
      </c>
      <c r="F17" s="17">
        <v>697.71</v>
      </c>
      <c r="G17" s="18">
        <v>4.8599999999999997E-2</v>
      </c>
      <c r="H17" s="40">
        <v>3.8178999999999998E-2</v>
      </c>
    </row>
    <row r="18" spans="1:8" ht="12.95" customHeight="1">
      <c r="A18" s="14" t="s">
        <v>3687</v>
      </c>
      <c r="B18" s="10" t="s">
        <v>3688</v>
      </c>
      <c r="C18" s="15" t="s">
        <v>3689</v>
      </c>
      <c r="D18" s="12" t="s">
        <v>516</v>
      </c>
      <c r="E18" s="16">
        <v>60</v>
      </c>
      <c r="F18" s="17">
        <v>604.73</v>
      </c>
      <c r="G18" s="18">
        <v>4.2200000000000001E-2</v>
      </c>
      <c r="H18" s="40">
        <v>3.5999999999999997E-2</v>
      </c>
    </row>
    <row r="19" spans="1:8" ht="12.95" customHeight="1">
      <c r="A19" s="14" t="s">
        <v>1024</v>
      </c>
      <c r="B19" s="10" t="s">
        <v>1025</v>
      </c>
      <c r="C19" s="15" t="s">
        <v>1026</v>
      </c>
      <c r="D19" s="12" t="s">
        <v>516</v>
      </c>
      <c r="E19" s="16">
        <v>50</v>
      </c>
      <c r="F19" s="17">
        <v>500.53</v>
      </c>
      <c r="G19" s="18">
        <v>3.49E-2</v>
      </c>
      <c r="H19" s="40">
        <v>3.3985000000000001E-2</v>
      </c>
    </row>
    <row r="20" spans="1:8" ht="12.95" customHeight="1">
      <c r="A20" s="14" t="s">
        <v>3663</v>
      </c>
      <c r="B20" s="10" t="s">
        <v>3664</v>
      </c>
      <c r="C20" s="15" t="s">
        <v>3665</v>
      </c>
      <c r="D20" s="12" t="s">
        <v>678</v>
      </c>
      <c r="E20" s="16">
        <v>45</v>
      </c>
      <c r="F20" s="17">
        <v>456.79</v>
      </c>
      <c r="G20" s="18">
        <v>3.1800000000000002E-2</v>
      </c>
      <c r="H20" s="40">
        <v>4.1000000000000002E-2</v>
      </c>
    </row>
    <row r="21" spans="1:8" ht="12.95" customHeight="1">
      <c r="A21" s="14" t="s">
        <v>3401</v>
      </c>
      <c r="B21" s="10" t="s">
        <v>3402</v>
      </c>
      <c r="C21" s="15" t="s">
        <v>3403</v>
      </c>
      <c r="D21" s="12" t="s">
        <v>678</v>
      </c>
      <c r="E21" s="16">
        <v>31</v>
      </c>
      <c r="F21" s="17">
        <v>314.48</v>
      </c>
      <c r="G21" s="18">
        <v>2.1899999999999999E-2</v>
      </c>
      <c r="H21" s="40">
        <v>4.0800000000000003E-2</v>
      </c>
    </row>
    <row r="22" spans="1:8" ht="12.95" customHeight="1">
      <c r="A22" s="14" t="s">
        <v>1030</v>
      </c>
      <c r="B22" s="10" t="s">
        <v>1031</v>
      </c>
      <c r="C22" s="15" t="s">
        <v>1032</v>
      </c>
      <c r="D22" s="12" t="s">
        <v>516</v>
      </c>
      <c r="E22" s="16">
        <v>16</v>
      </c>
      <c r="F22" s="17">
        <v>161.52000000000001</v>
      </c>
      <c r="G22" s="18">
        <v>1.1299999999999999E-2</v>
      </c>
      <c r="H22" s="40">
        <v>3.5942000000000002E-2</v>
      </c>
    </row>
    <row r="23" spans="1:8" ht="12.95" customHeight="1">
      <c r="A23" s="14" t="s">
        <v>3718</v>
      </c>
      <c r="B23" s="10" t="s">
        <v>3719</v>
      </c>
      <c r="C23" s="15" t="s">
        <v>3720</v>
      </c>
      <c r="D23" s="12" t="s">
        <v>678</v>
      </c>
      <c r="E23" s="16">
        <v>50</v>
      </c>
      <c r="F23" s="17">
        <v>50.48</v>
      </c>
      <c r="G23" s="18">
        <v>3.5000000000000001E-3</v>
      </c>
      <c r="H23" s="40">
        <v>3.5950999999999997E-2</v>
      </c>
    </row>
    <row r="24" spans="1:8" ht="12.95" customHeight="1">
      <c r="A24" s="14" t="s">
        <v>3707</v>
      </c>
      <c r="B24" s="10" t="s">
        <v>3708</v>
      </c>
      <c r="C24" s="15" t="s">
        <v>3709</v>
      </c>
      <c r="D24" s="12" t="s">
        <v>678</v>
      </c>
      <c r="E24" s="16">
        <v>3</v>
      </c>
      <c r="F24" s="17">
        <v>30.3</v>
      </c>
      <c r="G24" s="18">
        <v>2.0999999999999999E-3</v>
      </c>
      <c r="H24" s="40">
        <v>3.5950000000000003E-2</v>
      </c>
    </row>
    <row r="25" spans="1:8" ht="12.95" customHeight="1">
      <c r="A25" s="3"/>
      <c r="B25" s="10"/>
      <c r="C25" s="11" t="s">
        <v>716</v>
      </c>
      <c r="D25" s="12"/>
      <c r="E25" s="12"/>
      <c r="F25" s="12"/>
      <c r="G25" s="12"/>
      <c r="H25" s="13"/>
    </row>
    <row r="26" spans="1:8" ht="12.95" customHeight="1">
      <c r="A26" s="14" t="s">
        <v>3620</v>
      </c>
      <c r="B26" s="10" t="s">
        <v>3621</v>
      </c>
      <c r="C26" s="15" t="s">
        <v>2573</v>
      </c>
      <c r="D26" s="12" t="s">
        <v>516</v>
      </c>
      <c r="E26" s="16">
        <v>132</v>
      </c>
      <c r="F26" s="17">
        <v>1736.37</v>
      </c>
      <c r="G26" s="18">
        <v>0.121</v>
      </c>
      <c r="H26" s="40">
        <v>3.7649000000000002E-2</v>
      </c>
    </row>
    <row r="27" spans="1:8" ht="12.95" customHeight="1">
      <c r="A27" s="14" t="s">
        <v>3622</v>
      </c>
      <c r="B27" s="10" t="s">
        <v>3623</v>
      </c>
      <c r="C27" s="15" t="s">
        <v>1044</v>
      </c>
      <c r="D27" s="12" t="s">
        <v>516</v>
      </c>
      <c r="E27" s="16">
        <v>130</v>
      </c>
      <c r="F27" s="17">
        <v>1718.54</v>
      </c>
      <c r="G27" s="18">
        <v>0.1198</v>
      </c>
      <c r="H27" s="40">
        <v>4.5749999999999999E-2</v>
      </c>
    </row>
    <row r="28" spans="1:8" ht="12.95" customHeight="1">
      <c r="A28" s="14" t="s">
        <v>3678</v>
      </c>
      <c r="B28" s="10" t="s">
        <v>3679</v>
      </c>
      <c r="C28" s="15" t="s">
        <v>3680</v>
      </c>
      <c r="D28" s="12" t="s">
        <v>516</v>
      </c>
      <c r="E28" s="16">
        <v>130</v>
      </c>
      <c r="F28" s="17">
        <v>1717.35</v>
      </c>
      <c r="G28" s="18">
        <v>0.1197</v>
      </c>
      <c r="H28" s="40">
        <v>4.6551000000000002E-2</v>
      </c>
    </row>
    <row r="29" spans="1:8" ht="12.95" customHeight="1">
      <c r="A29" s="3"/>
      <c r="B29" s="20"/>
      <c r="C29" s="21" t="s">
        <v>297</v>
      </c>
      <c r="D29" s="21"/>
      <c r="E29" s="21"/>
      <c r="F29" s="22">
        <v>13488.25</v>
      </c>
      <c r="G29" s="23">
        <v>0.94010000000000005</v>
      </c>
      <c r="H29" s="24"/>
    </row>
    <row r="30" spans="1:8" ht="12.95" customHeight="1">
      <c r="A30" s="3"/>
      <c r="B30" s="10"/>
      <c r="C30" s="11" t="s">
        <v>720</v>
      </c>
      <c r="D30" s="27"/>
      <c r="E30" s="27"/>
      <c r="F30" s="38" t="s">
        <v>475</v>
      </c>
      <c r="G30" s="38" t="s">
        <v>475</v>
      </c>
      <c r="H30" s="39" t="s">
        <v>475</v>
      </c>
    </row>
    <row r="31" spans="1:8" ht="12.95" customHeight="1">
      <c r="A31" s="3"/>
      <c r="B31" s="26"/>
      <c r="C31" s="20" t="s">
        <v>297</v>
      </c>
      <c r="D31" s="27"/>
      <c r="E31" s="27"/>
      <c r="F31" s="38" t="s">
        <v>475</v>
      </c>
      <c r="G31" s="38" t="s">
        <v>475</v>
      </c>
      <c r="H31" s="39" t="s">
        <v>475</v>
      </c>
    </row>
    <row r="32" spans="1:8" ht="12.95" customHeight="1">
      <c r="A32" s="46"/>
      <c r="B32" s="47"/>
      <c r="C32" s="48" t="s">
        <v>721</v>
      </c>
      <c r="D32" s="49"/>
      <c r="E32" s="49"/>
      <c r="F32" s="49"/>
      <c r="G32" s="50"/>
      <c r="H32" s="51"/>
    </row>
    <row r="33" spans="1:8" ht="12.95" customHeight="1">
      <c r="B33" s="52"/>
      <c r="C33" s="53" t="s">
        <v>297</v>
      </c>
      <c r="D33" s="53"/>
      <c r="E33" s="53"/>
      <c r="F33" s="54" t="s">
        <v>475</v>
      </c>
      <c r="G33" s="55" t="s">
        <v>475</v>
      </c>
      <c r="H33" s="51"/>
    </row>
    <row r="34" spans="1:8" ht="12.95" customHeight="1">
      <c r="A34" s="3"/>
      <c r="B34" s="26"/>
      <c r="C34" s="21" t="s">
        <v>303</v>
      </c>
      <c r="D34" s="27"/>
      <c r="E34" s="28"/>
      <c r="F34" s="29">
        <v>13488.25</v>
      </c>
      <c r="G34" s="30">
        <v>0.94010000000000005</v>
      </c>
      <c r="H34" s="31"/>
    </row>
    <row r="35" spans="1:8" ht="12.95" customHeight="1">
      <c r="A35" s="3"/>
      <c r="B35" s="10"/>
      <c r="C35" s="11" t="s">
        <v>304</v>
      </c>
      <c r="D35" s="12"/>
      <c r="E35" s="12"/>
      <c r="F35" s="12"/>
      <c r="G35" s="12"/>
      <c r="H35" s="13"/>
    </row>
    <row r="36" spans="1:8" ht="12.95" customHeight="1">
      <c r="A36" s="3"/>
      <c r="B36" s="10"/>
      <c r="C36" s="11" t="s">
        <v>1062</v>
      </c>
      <c r="D36" s="12"/>
      <c r="E36" s="12"/>
      <c r="F36" s="12"/>
      <c r="G36" s="12"/>
      <c r="H36" s="13"/>
    </row>
    <row r="37" spans="1:8" ht="12.95" customHeight="1">
      <c r="A37" s="14" t="s">
        <v>2554</v>
      </c>
      <c r="B37" s="10" t="s">
        <v>2555</v>
      </c>
      <c r="C37" s="15" t="s">
        <v>1863</v>
      </c>
      <c r="D37" s="12" t="s">
        <v>1066</v>
      </c>
      <c r="E37" s="16">
        <v>250</v>
      </c>
      <c r="F37" s="17">
        <v>248.07</v>
      </c>
      <c r="G37" s="18">
        <v>1.7299999999999999E-2</v>
      </c>
      <c r="H37" s="40">
        <v>3.5999999999999997E-2</v>
      </c>
    </row>
    <row r="38" spans="1:8" ht="12.95" customHeight="1">
      <c r="A38" s="14" t="s">
        <v>3627</v>
      </c>
      <c r="B38" s="10" t="s">
        <v>3628</v>
      </c>
      <c r="C38" s="15" t="s">
        <v>3629</v>
      </c>
      <c r="D38" s="12" t="s">
        <v>1070</v>
      </c>
      <c r="E38" s="16">
        <v>120</v>
      </c>
      <c r="F38" s="17">
        <v>118.63</v>
      </c>
      <c r="G38" s="18">
        <v>8.3000000000000001E-3</v>
      </c>
      <c r="H38" s="40">
        <v>3.6999999999999998E-2</v>
      </c>
    </row>
    <row r="39" spans="1:8" ht="12.95" customHeight="1">
      <c r="A39" s="3"/>
      <c r="B39" s="10"/>
      <c r="C39" s="11" t="s">
        <v>5141</v>
      </c>
      <c r="D39" s="12"/>
      <c r="E39" s="12"/>
      <c r="F39" s="12"/>
      <c r="G39" s="12"/>
      <c r="H39" s="13"/>
    </row>
    <row r="40" spans="1:8" ht="12.95" customHeight="1">
      <c r="A40" s="4"/>
      <c r="B40" s="10"/>
      <c r="C40" s="15" t="s">
        <v>5142</v>
      </c>
      <c r="D40" s="12"/>
      <c r="E40" s="25"/>
      <c r="F40" s="17">
        <v>71.58</v>
      </c>
      <c r="G40" s="18">
        <v>5.0000000000000001E-3</v>
      </c>
      <c r="H40" s="40"/>
    </row>
    <row r="41" spans="1:8" ht="12.95" customHeight="1">
      <c r="A41" s="3"/>
      <c r="B41" s="26"/>
      <c r="C41" s="21" t="s">
        <v>303</v>
      </c>
      <c r="D41" s="27"/>
      <c r="E41" s="28"/>
      <c r="F41" s="29">
        <v>438.28</v>
      </c>
      <c r="G41" s="30">
        <v>3.0599999999999999E-2</v>
      </c>
      <c r="H41" s="31"/>
    </row>
    <row r="42" spans="1:8" ht="12.95" customHeight="1">
      <c r="A42" s="3"/>
      <c r="B42" s="26"/>
      <c r="C42" s="21" t="s">
        <v>317</v>
      </c>
      <c r="D42" s="27"/>
      <c r="E42" s="12"/>
      <c r="F42" s="29">
        <v>420.43</v>
      </c>
      <c r="G42" s="30">
        <v>2.93E-2</v>
      </c>
      <c r="H42" s="31"/>
    </row>
    <row r="43" spans="1:8" ht="12.95" customHeight="1">
      <c r="A43" s="3"/>
      <c r="B43" s="32"/>
      <c r="C43" s="33" t="s">
        <v>318</v>
      </c>
      <c r="D43" s="34"/>
      <c r="E43" s="34"/>
      <c r="F43" s="35">
        <v>14346.960948074569</v>
      </c>
      <c r="G43" s="36">
        <v>1</v>
      </c>
      <c r="H43" s="37"/>
    </row>
    <row r="44" spans="1:8" ht="12.95" customHeight="1">
      <c r="A44" s="3"/>
      <c r="B44" s="3"/>
      <c r="C44" s="4"/>
      <c r="D44" s="3"/>
      <c r="E44" s="3"/>
      <c r="F44" s="3"/>
      <c r="G44" s="3"/>
      <c r="H44" s="3"/>
    </row>
    <row r="45" spans="1:8" ht="12.95" customHeight="1">
      <c r="A45" s="3"/>
      <c r="B45" s="3"/>
      <c r="C45" s="2"/>
      <c r="D45" s="3"/>
      <c r="E45" s="3"/>
      <c r="F45" s="3"/>
      <c r="G45" s="3"/>
      <c r="H45" s="3"/>
    </row>
    <row r="46" spans="1:8" ht="12.95" customHeight="1">
      <c r="A46" s="3"/>
      <c r="B46" s="3"/>
      <c r="C46" s="2" t="s">
        <v>5145</v>
      </c>
      <c r="D46" s="3"/>
      <c r="E46" s="3"/>
      <c r="F46" s="3"/>
      <c r="G46" s="3"/>
      <c r="H46" s="3"/>
    </row>
    <row r="47" spans="1:8" ht="12.95" customHeight="1">
      <c r="A47" s="3"/>
      <c r="B47" s="3"/>
      <c r="C47" s="2"/>
      <c r="D47" s="3"/>
      <c r="E47" s="3"/>
      <c r="F47" s="3"/>
      <c r="G47" s="3"/>
      <c r="H47" s="3"/>
    </row>
    <row r="48" spans="1:8" ht="12.95" customHeight="1">
      <c r="A48" s="3"/>
      <c r="B48" s="3"/>
      <c r="C48" s="2"/>
      <c r="D48" s="3"/>
      <c r="E48" s="3"/>
      <c r="F48" s="3"/>
      <c r="G48" s="3"/>
      <c r="H48" s="3"/>
    </row>
    <row r="49" spans="2:6">
      <c r="F49" s="71" t="s">
        <v>5526</v>
      </c>
    </row>
    <row r="50" spans="2:6">
      <c r="B50" s="71" t="s">
        <v>5486</v>
      </c>
      <c r="F50" s="71" t="s">
        <v>5488</v>
      </c>
    </row>
  </sheetData>
  <mergeCells count="2">
    <mergeCell ref="B1:C1"/>
    <mergeCell ref="B2:C2"/>
  </mergeCells>
  <hyperlinks>
    <hyperlink ref="H1" location="Index" display="Index" xr:uid="{2CC50355-7EE9-4369-908E-0413E5661C42}"/>
  </hyperlinks>
  <pageMargins left="0" right="0" top="0" bottom="0" header="0" footer="0"/>
  <pageSetup orientation="portrait"/>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1">
    <outlinePr summaryBelow="0"/>
  </sheetPr>
  <dimension ref="A1:H4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3721</v>
      </c>
      <c r="B1" s="210" t="s">
        <v>5081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2544</v>
      </c>
      <c r="B8" s="10" t="s">
        <v>2545</v>
      </c>
      <c r="C8" s="15" t="s">
        <v>503</v>
      </c>
      <c r="D8" s="12" t="s">
        <v>491</v>
      </c>
      <c r="E8" s="16">
        <v>1200000</v>
      </c>
      <c r="F8" s="17">
        <v>1215.73</v>
      </c>
      <c r="G8" s="18">
        <v>8.5300000000000001E-2</v>
      </c>
      <c r="H8" s="40">
        <v>3.7897E-2</v>
      </c>
    </row>
    <row r="9" spans="1:8" ht="12.95" customHeight="1">
      <c r="A9" s="14" t="s">
        <v>3588</v>
      </c>
      <c r="B9" s="10" t="s">
        <v>3589</v>
      </c>
      <c r="C9" s="15" t="s">
        <v>3590</v>
      </c>
      <c r="D9" s="12" t="s">
        <v>491</v>
      </c>
      <c r="E9" s="16">
        <v>90000</v>
      </c>
      <c r="F9" s="17">
        <v>91.39</v>
      </c>
      <c r="G9" s="18">
        <v>6.4000000000000003E-3</v>
      </c>
      <c r="H9" s="40">
        <v>3.7886999999999997E-2</v>
      </c>
    </row>
    <row r="10" spans="1:8" ht="12.95" customHeight="1">
      <c r="A10" s="14" t="s">
        <v>2542</v>
      </c>
      <c r="B10" s="10" t="s">
        <v>2543</v>
      </c>
      <c r="C10" s="15" t="s">
        <v>497</v>
      </c>
      <c r="D10" s="12" t="s">
        <v>491</v>
      </c>
      <c r="E10" s="16">
        <v>70000</v>
      </c>
      <c r="F10" s="17">
        <v>71.010000000000005</v>
      </c>
      <c r="G10" s="18">
        <v>5.0000000000000001E-3</v>
      </c>
      <c r="H10" s="40">
        <v>3.7551000000000001E-2</v>
      </c>
    </row>
    <row r="11" spans="1:8" ht="12.95" customHeight="1">
      <c r="A11" s="3"/>
      <c r="B11" s="10"/>
      <c r="C11" s="11" t="s">
        <v>512</v>
      </c>
      <c r="D11" s="12"/>
      <c r="E11" s="12"/>
      <c r="F11" s="12"/>
      <c r="G11" s="12"/>
      <c r="H11" s="13"/>
    </row>
    <row r="12" spans="1:8" ht="12.95" customHeight="1">
      <c r="A12" s="14" t="s">
        <v>3669</v>
      </c>
      <c r="B12" s="10" t="s">
        <v>3670</v>
      </c>
      <c r="C12" s="15" t="s">
        <v>3671</v>
      </c>
      <c r="D12" s="12" t="s">
        <v>678</v>
      </c>
      <c r="E12" s="16">
        <v>130</v>
      </c>
      <c r="F12" s="17">
        <v>1319.94</v>
      </c>
      <c r="G12" s="18">
        <v>9.2600000000000002E-2</v>
      </c>
      <c r="H12" s="40">
        <v>4.1000000000000002E-2</v>
      </c>
    </row>
    <row r="13" spans="1:8" ht="12.95" customHeight="1">
      <c r="A13" s="14" t="s">
        <v>3687</v>
      </c>
      <c r="B13" s="10" t="s">
        <v>3688</v>
      </c>
      <c r="C13" s="15" t="s">
        <v>3689</v>
      </c>
      <c r="D13" s="12" t="s">
        <v>516</v>
      </c>
      <c r="E13" s="16">
        <v>110</v>
      </c>
      <c r="F13" s="17">
        <v>1108.67</v>
      </c>
      <c r="G13" s="18">
        <v>7.7799999999999994E-2</v>
      </c>
      <c r="H13" s="40">
        <v>3.5999999999999997E-2</v>
      </c>
    </row>
    <row r="14" spans="1:8" ht="12.95" customHeight="1">
      <c r="A14" s="14" t="s">
        <v>985</v>
      </c>
      <c r="B14" s="10" t="s">
        <v>986</v>
      </c>
      <c r="C14" s="15" t="s">
        <v>987</v>
      </c>
      <c r="D14" s="12" t="s">
        <v>516</v>
      </c>
      <c r="E14" s="16">
        <v>108</v>
      </c>
      <c r="F14" s="17">
        <v>1086.72</v>
      </c>
      <c r="G14" s="18">
        <v>7.6200000000000004E-2</v>
      </c>
      <c r="H14" s="40">
        <v>3.5601000000000001E-2</v>
      </c>
    </row>
    <row r="15" spans="1:8" ht="12.95" customHeight="1">
      <c r="A15" s="14" t="s">
        <v>3718</v>
      </c>
      <c r="B15" s="10" t="s">
        <v>3719</v>
      </c>
      <c r="C15" s="15" t="s">
        <v>3720</v>
      </c>
      <c r="D15" s="12" t="s">
        <v>678</v>
      </c>
      <c r="E15" s="16">
        <v>570</v>
      </c>
      <c r="F15" s="17">
        <v>575.51</v>
      </c>
      <c r="G15" s="18">
        <v>4.0399999999999998E-2</v>
      </c>
      <c r="H15" s="40">
        <v>3.5950999999999997E-2</v>
      </c>
    </row>
    <row r="16" spans="1:8" ht="12.95" customHeight="1">
      <c r="A16" s="14" t="s">
        <v>672</v>
      </c>
      <c r="B16" s="10" t="s">
        <v>673</v>
      </c>
      <c r="C16" s="15" t="s">
        <v>674</v>
      </c>
      <c r="D16" s="12" t="s">
        <v>516</v>
      </c>
      <c r="E16" s="16">
        <v>54</v>
      </c>
      <c r="F16" s="17">
        <v>545.79999999999995</v>
      </c>
      <c r="G16" s="18">
        <v>3.8300000000000001E-2</v>
      </c>
      <c r="H16" s="40">
        <v>3.6999999999999998E-2</v>
      </c>
    </row>
    <row r="17" spans="1:8" ht="12.95" customHeight="1">
      <c r="A17" s="14" t="s">
        <v>3401</v>
      </c>
      <c r="B17" s="10" t="s">
        <v>3402</v>
      </c>
      <c r="C17" s="15" t="s">
        <v>3403</v>
      </c>
      <c r="D17" s="12" t="s">
        <v>678</v>
      </c>
      <c r="E17" s="16">
        <v>50</v>
      </c>
      <c r="F17" s="17">
        <v>507.23</v>
      </c>
      <c r="G17" s="18">
        <v>3.56E-2</v>
      </c>
      <c r="H17" s="40">
        <v>4.0800000000000003E-2</v>
      </c>
    </row>
    <row r="18" spans="1:8" ht="12.95" customHeight="1">
      <c r="A18" s="14" t="s">
        <v>888</v>
      </c>
      <c r="B18" s="10" t="s">
        <v>889</v>
      </c>
      <c r="C18" s="15" t="s">
        <v>890</v>
      </c>
      <c r="D18" s="12" t="s">
        <v>768</v>
      </c>
      <c r="E18" s="16">
        <v>48</v>
      </c>
      <c r="F18" s="17">
        <v>487.48</v>
      </c>
      <c r="G18" s="18">
        <v>3.4200000000000001E-2</v>
      </c>
      <c r="H18" s="40">
        <v>3.6999999999999998E-2</v>
      </c>
    </row>
    <row r="19" spans="1:8" ht="12.95" customHeight="1">
      <c r="A19" s="14" t="s">
        <v>1593</v>
      </c>
      <c r="B19" s="10" t="s">
        <v>1594</v>
      </c>
      <c r="C19" s="15" t="s">
        <v>1595</v>
      </c>
      <c r="D19" s="12" t="s">
        <v>516</v>
      </c>
      <c r="E19" s="16">
        <v>44</v>
      </c>
      <c r="F19" s="17">
        <v>444.92</v>
      </c>
      <c r="G19" s="18">
        <v>3.1199999999999999E-2</v>
      </c>
      <c r="H19" s="40">
        <v>3.8178999999999998E-2</v>
      </c>
    </row>
    <row r="20" spans="1:8" ht="12.95" customHeight="1">
      <c r="A20" s="14" t="s">
        <v>1015</v>
      </c>
      <c r="B20" s="10" t="s">
        <v>1016</v>
      </c>
      <c r="C20" s="15" t="s">
        <v>1017</v>
      </c>
      <c r="D20" s="12" t="s">
        <v>516</v>
      </c>
      <c r="E20" s="16">
        <v>21</v>
      </c>
      <c r="F20" s="17">
        <v>212.81</v>
      </c>
      <c r="G20" s="18">
        <v>1.49E-2</v>
      </c>
      <c r="H20" s="40">
        <v>4.1000000000000002E-2</v>
      </c>
    </row>
    <row r="21" spans="1:8" ht="12.95" customHeight="1">
      <c r="A21" s="14" t="s">
        <v>633</v>
      </c>
      <c r="B21" s="10" t="s">
        <v>634</v>
      </c>
      <c r="C21" s="15" t="s">
        <v>635</v>
      </c>
      <c r="D21" s="12" t="s">
        <v>516</v>
      </c>
      <c r="E21" s="16">
        <v>20</v>
      </c>
      <c r="F21" s="17">
        <v>200.42</v>
      </c>
      <c r="G21" s="18">
        <v>1.41E-2</v>
      </c>
      <c r="H21" s="40">
        <v>3.4500000000000003E-2</v>
      </c>
    </row>
    <row r="22" spans="1:8" ht="12.95" customHeight="1">
      <c r="A22" s="3"/>
      <c r="B22" s="10"/>
      <c r="C22" s="11" t="s">
        <v>716</v>
      </c>
      <c r="D22" s="12"/>
      <c r="E22" s="12"/>
      <c r="F22" s="12"/>
      <c r="G22" s="12"/>
      <c r="H22" s="13"/>
    </row>
    <row r="23" spans="1:8" ht="12.95" customHeight="1">
      <c r="A23" s="14" t="s">
        <v>3620</v>
      </c>
      <c r="B23" s="10" t="s">
        <v>3621</v>
      </c>
      <c r="C23" s="15" t="s">
        <v>2573</v>
      </c>
      <c r="D23" s="12" t="s">
        <v>516</v>
      </c>
      <c r="E23" s="16">
        <v>131</v>
      </c>
      <c r="F23" s="17">
        <v>1723.22</v>
      </c>
      <c r="G23" s="18">
        <v>0.12089999999999999</v>
      </c>
      <c r="H23" s="40">
        <v>3.7649000000000002E-2</v>
      </c>
    </row>
    <row r="24" spans="1:8" ht="12.95" customHeight="1">
      <c r="A24" s="14" t="s">
        <v>3678</v>
      </c>
      <c r="B24" s="10" t="s">
        <v>3679</v>
      </c>
      <c r="C24" s="15" t="s">
        <v>3680</v>
      </c>
      <c r="D24" s="12" t="s">
        <v>516</v>
      </c>
      <c r="E24" s="16">
        <v>130</v>
      </c>
      <c r="F24" s="17">
        <v>1717.35</v>
      </c>
      <c r="G24" s="18">
        <v>0.1205</v>
      </c>
      <c r="H24" s="40">
        <v>4.6551000000000002E-2</v>
      </c>
    </row>
    <row r="25" spans="1:8" ht="12.95" customHeight="1">
      <c r="A25" s="14" t="s">
        <v>3722</v>
      </c>
      <c r="B25" s="10" t="s">
        <v>3723</v>
      </c>
      <c r="C25" s="15" t="s">
        <v>3724</v>
      </c>
      <c r="D25" s="12" t="s">
        <v>516</v>
      </c>
      <c r="E25" s="16">
        <v>130</v>
      </c>
      <c r="F25" s="17">
        <v>1283.76</v>
      </c>
      <c r="G25" s="18">
        <v>0.09</v>
      </c>
      <c r="H25" s="40">
        <v>4.0500000000000001E-2</v>
      </c>
    </row>
    <row r="26" spans="1:8" ht="12.95" customHeight="1">
      <c r="A26" s="14" t="s">
        <v>3622</v>
      </c>
      <c r="B26" s="10" t="s">
        <v>3623</v>
      </c>
      <c r="C26" s="15" t="s">
        <v>1044</v>
      </c>
      <c r="D26" s="12" t="s">
        <v>516</v>
      </c>
      <c r="E26" s="16">
        <v>46</v>
      </c>
      <c r="F26" s="17">
        <v>608.1</v>
      </c>
      <c r="G26" s="18">
        <v>4.2700000000000002E-2</v>
      </c>
      <c r="H26" s="40">
        <v>4.5749999999999999E-2</v>
      </c>
    </row>
    <row r="27" spans="1:8" ht="12.95" customHeight="1">
      <c r="A27" s="3"/>
      <c r="B27" s="20"/>
      <c r="C27" s="21" t="s">
        <v>297</v>
      </c>
      <c r="D27" s="21"/>
      <c r="E27" s="21"/>
      <c r="F27" s="22">
        <v>13200.06</v>
      </c>
      <c r="G27" s="23">
        <v>0.92610000000000003</v>
      </c>
      <c r="H27" s="24"/>
    </row>
    <row r="28" spans="1:8" ht="12.95" customHeight="1">
      <c r="A28" s="3"/>
      <c r="B28" s="10"/>
      <c r="C28" s="11" t="s">
        <v>720</v>
      </c>
      <c r="D28" s="27"/>
      <c r="E28" s="27"/>
      <c r="F28" s="38" t="s">
        <v>475</v>
      </c>
      <c r="G28" s="38" t="s">
        <v>475</v>
      </c>
      <c r="H28" s="39" t="s">
        <v>475</v>
      </c>
    </row>
    <row r="29" spans="1:8" ht="12.95" customHeight="1">
      <c r="A29" s="3"/>
      <c r="B29" s="26"/>
      <c r="C29" s="20" t="s">
        <v>297</v>
      </c>
      <c r="D29" s="27"/>
      <c r="E29" s="27"/>
      <c r="F29" s="38" t="s">
        <v>475</v>
      </c>
      <c r="G29" s="38" t="s">
        <v>475</v>
      </c>
      <c r="H29" s="39" t="s">
        <v>475</v>
      </c>
    </row>
    <row r="30" spans="1:8" ht="12.95" customHeight="1">
      <c r="A30" s="46"/>
      <c r="B30" s="47"/>
      <c r="C30" s="48" t="s">
        <v>721</v>
      </c>
      <c r="D30" s="49"/>
      <c r="E30" s="49"/>
      <c r="F30" s="49"/>
      <c r="G30" s="50"/>
      <c r="H30" s="51"/>
    </row>
    <row r="31" spans="1:8" ht="12.95" customHeight="1">
      <c r="B31" s="52"/>
      <c r="C31" s="53" t="s">
        <v>297</v>
      </c>
      <c r="D31" s="53"/>
      <c r="E31" s="53"/>
      <c r="F31" s="54" t="s">
        <v>475</v>
      </c>
      <c r="G31" s="55" t="s">
        <v>475</v>
      </c>
      <c r="H31" s="51"/>
    </row>
    <row r="32" spans="1:8" ht="12.95" customHeight="1">
      <c r="A32" s="3"/>
      <c r="B32" s="26"/>
      <c r="C32" s="21" t="s">
        <v>303</v>
      </c>
      <c r="D32" s="27"/>
      <c r="E32" s="28"/>
      <c r="F32" s="29">
        <v>13200.06</v>
      </c>
      <c r="G32" s="30">
        <v>0.92610000000000003</v>
      </c>
      <c r="H32" s="31"/>
    </row>
    <row r="33" spans="1:8" ht="12.95" customHeight="1">
      <c r="A33" s="3"/>
      <c r="B33" s="10"/>
      <c r="C33" s="11" t="s">
        <v>304</v>
      </c>
      <c r="D33" s="12"/>
      <c r="E33" s="12"/>
      <c r="F33" s="12"/>
      <c r="G33" s="12"/>
      <c r="H33" s="13"/>
    </row>
    <row r="34" spans="1:8" ht="12.95" customHeight="1">
      <c r="A34" s="3"/>
      <c r="B34" s="10"/>
      <c r="C34" s="11" t="s">
        <v>1062</v>
      </c>
      <c r="D34" s="12"/>
      <c r="E34" s="12"/>
      <c r="F34" s="12"/>
      <c r="G34" s="12"/>
      <c r="H34" s="13"/>
    </row>
    <row r="35" spans="1:8" ht="12.95" customHeight="1">
      <c r="A35" s="14" t="s">
        <v>2554</v>
      </c>
      <c r="B35" s="10" t="s">
        <v>2555</v>
      </c>
      <c r="C35" s="15" t="s">
        <v>1863</v>
      </c>
      <c r="D35" s="12" t="s">
        <v>1066</v>
      </c>
      <c r="E35" s="16">
        <v>250</v>
      </c>
      <c r="F35" s="17">
        <v>248.07</v>
      </c>
      <c r="G35" s="18">
        <v>1.7399999999999999E-2</v>
      </c>
      <c r="H35" s="40">
        <v>3.5999999999999997E-2</v>
      </c>
    </row>
    <row r="36" spans="1:8" ht="12.95" customHeight="1">
      <c r="A36" s="14" t="s">
        <v>3627</v>
      </c>
      <c r="B36" s="10" t="s">
        <v>3628</v>
      </c>
      <c r="C36" s="15" t="s">
        <v>3629</v>
      </c>
      <c r="D36" s="12" t="s">
        <v>1070</v>
      </c>
      <c r="E36" s="16">
        <v>170</v>
      </c>
      <c r="F36" s="17">
        <v>168.06</v>
      </c>
      <c r="G36" s="18">
        <v>1.18E-2</v>
      </c>
      <c r="H36" s="40">
        <v>3.6999999999999998E-2</v>
      </c>
    </row>
    <row r="37" spans="1:8" ht="12.95" customHeight="1">
      <c r="A37" s="14" t="s">
        <v>3643</v>
      </c>
      <c r="B37" s="10" t="s">
        <v>3644</v>
      </c>
      <c r="C37" s="15" t="s">
        <v>3645</v>
      </c>
      <c r="D37" s="12" t="s">
        <v>1075</v>
      </c>
      <c r="E37" s="16">
        <v>120</v>
      </c>
      <c r="F37" s="17">
        <v>118.94</v>
      </c>
      <c r="G37" s="18">
        <v>8.3000000000000001E-3</v>
      </c>
      <c r="H37" s="40">
        <v>3.6698000000000001E-2</v>
      </c>
    </row>
    <row r="38" spans="1:8" ht="12.95" customHeight="1">
      <c r="A38" s="3"/>
      <c r="B38" s="10"/>
      <c r="C38" s="11" t="s">
        <v>5141</v>
      </c>
      <c r="D38" s="12"/>
      <c r="E38" s="12"/>
      <c r="F38" s="12"/>
      <c r="G38" s="12"/>
      <c r="H38" s="13"/>
    </row>
    <row r="39" spans="1:8" ht="12.95" customHeight="1">
      <c r="A39" s="4"/>
      <c r="B39" s="10"/>
      <c r="C39" s="15" t="s">
        <v>5142</v>
      </c>
      <c r="D39" s="12"/>
      <c r="E39" s="25"/>
      <c r="F39" s="17">
        <v>61.34</v>
      </c>
      <c r="G39" s="18">
        <v>4.3E-3</v>
      </c>
      <c r="H39" s="40"/>
    </row>
    <row r="40" spans="1:8" ht="12.95" customHeight="1">
      <c r="A40" s="3"/>
      <c r="B40" s="26"/>
      <c r="C40" s="21" t="s">
        <v>303</v>
      </c>
      <c r="D40" s="27"/>
      <c r="E40" s="28"/>
      <c r="F40" s="29">
        <v>596.41</v>
      </c>
      <c r="G40" s="30">
        <v>4.1799999999999997E-2</v>
      </c>
      <c r="H40" s="31"/>
    </row>
    <row r="41" spans="1:8" ht="12.95" customHeight="1">
      <c r="A41" s="3"/>
      <c r="B41" s="26"/>
      <c r="C41" s="21" t="s">
        <v>317</v>
      </c>
      <c r="D41" s="27"/>
      <c r="E41" s="12"/>
      <c r="F41" s="29">
        <v>460.11</v>
      </c>
      <c r="G41" s="30">
        <v>3.2099999999999997E-2</v>
      </c>
      <c r="H41" s="31"/>
    </row>
    <row r="42" spans="1:8" ht="12.95" customHeight="1">
      <c r="A42" s="3"/>
      <c r="B42" s="32"/>
      <c r="C42" s="33" t="s">
        <v>318</v>
      </c>
      <c r="D42" s="34"/>
      <c r="E42" s="34"/>
      <c r="F42" s="35">
        <v>14256.57946758286</v>
      </c>
      <c r="G42" s="36">
        <v>1</v>
      </c>
      <c r="H42" s="37"/>
    </row>
    <row r="43" spans="1:8" ht="12.95" customHeight="1">
      <c r="A43" s="3"/>
      <c r="B43" s="3"/>
      <c r="C43" s="4"/>
      <c r="D43" s="3"/>
      <c r="E43" s="3"/>
      <c r="F43" s="3"/>
      <c r="G43" s="3"/>
      <c r="H43" s="3"/>
    </row>
    <row r="44" spans="1:8" ht="12.95" customHeight="1">
      <c r="A44" s="3"/>
      <c r="B44" s="3"/>
      <c r="C44" s="2"/>
      <c r="D44" s="3"/>
      <c r="E44" s="3"/>
      <c r="F44" s="3"/>
      <c r="G44" s="3"/>
      <c r="H44" s="3"/>
    </row>
    <row r="45" spans="1:8" ht="12.95" customHeight="1">
      <c r="A45" s="3"/>
      <c r="B45" s="3"/>
      <c r="C45" s="2" t="s">
        <v>5145</v>
      </c>
      <c r="D45" s="3"/>
      <c r="E45" s="3"/>
      <c r="F45" s="3"/>
      <c r="G45" s="3"/>
      <c r="H45" s="3"/>
    </row>
    <row r="46" spans="1:8" ht="12.95" customHeight="1">
      <c r="A46" s="3"/>
      <c r="B46" s="3"/>
      <c r="C46" s="2"/>
      <c r="D46" s="3"/>
      <c r="E46" s="3"/>
      <c r="F46" s="3"/>
      <c r="G46" s="3"/>
      <c r="H46" s="3"/>
    </row>
    <row r="47" spans="1:8" ht="12.95" customHeight="1">
      <c r="A47" s="3"/>
      <c r="B47" s="3"/>
      <c r="C47" s="2"/>
      <c r="D47" s="3"/>
      <c r="E47" s="3"/>
      <c r="F47" s="3"/>
      <c r="G47" s="3"/>
      <c r="H47" s="3"/>
    </row>
    <row r="48" spans="1:8">
      <c r="F48" s="71" t="s">
        <v>5526</v>
      </c>
    </row>
    <row r="49" spans="2:6">
      <c r="B49" s="71" t="s">
        <v>5486</v>
      </c>
      <c r="F49" s="71" t="s">
        <v>5488</v>
      </c>
    </row>
  </sheetData>
  <mergeCells count="2">
    <mergeCell ref="B1:C1"/>
    <mergeCell ref="B2:C2"/>
  </mergeCells>
  <hyperlinks>
    <hyperlink ref="H1" location="Index" display="Index" xr:uid="{1DE59D3C-FF3F-4337-8E35-28BE17DAA462}"/>
  </hyperlinks>
  <pageMargins left="0" right="0" top="0" bottom="0" header="0" footer="0"/>
  <pageSetup orientation="portrait"/>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2">
    <outlinePr summaryBelow="0"/>
  </sheetPr>
  <dimension ref="A1:H43"/>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3725</v>
      </c>
      <c r="B1" s="210" t="s">
        <v>5082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3631</v>
      </c>
      <c r="B8" s="10" t="s">
        <v>3632</v>
      </c>
      <c r="C8" s="15" t="s">
        <v>3633</v>
      </c>
      <c r="D8" s="12" t="s">
        <v>1397</v>
      </c>
      <c r="E8" s="16">
        <v>119</v>
      </c>
      <c r="F8" s="17">
        <v>1208.3499999999999</v>
      </c>
      <c r="G8" s="18">
        <v>9.5000000000000001E-2</v>
      </c>
      <c r="H8" s="40">
        <v>4.9396000000000002E-2</v>
      </c>
    </row>
    <row r="9" spans="1:8" ht="12.95" customHeight="1">
      <c r="A9" s="14" t="s">
        <v>3655</v>
      </c>
      <c r="B9" s="10" t="s">
        <v>3656</v>
      </c>
      <c r="C9" s="15" t="s">
        <v>3657</v>
      </c>
      <c r="D9" s="12" t="s">
        <v>486</v>
      </c>
      <c r="E9" s="16">
        <v>120</v>
      </c>
      <c r="F9" s="17">
        <v>1199.3699999999999</v>
      </c>
      <c r="G9" s="18">
        <v>9.4299999999999995E-2</v>
      </c>
      <c r="H9" s="40">
        <v>9.3935000000000005E-2</v>
      </c>
    </row>
    <row r="10" spans="1:8" ht="12.95" customHeight="1">
      <c r="A10" s="14" t="s">
        <v>3652</v>
      </c>
      <c r="B10" s="10" t="s">
        <v>3653</v>
      </c>
      <c r="C10" s="15" t="s">
        <v>3654</v>
      </c>
      <c r="D10" s="12" t="s">
        <v>486</v>
      </c>
      <c r="E10" s="16">
        <v>116</v>
      </c>
      <c r="F10" s="17">
        <v>1178.8900000000001</v>
      </c>
      <c r="G10" s="18">
        <v>9.2700000000000005E-2</v>
      </c>
      <c r="H10" s="40">
        <v>5.9096000000000003E-2</v>
      </c>
    </row>
    <row r="11" spans="1:8" ht="12.95" customHeight="1">
      <c r="A11" s="14" t="s">
        <v>3618</v>
      </c>
      <c r="B11" s="10" t="s">
        <v>3619</v>
      </c>
      <c r="C11" s="15" t="s">
        <v>3385</v>
      </c>
      <c r="D11" s="12" t="s">
        <v>561</v>
      </c>
      <c r="E11" s="16">
        <v>95</v>
      </c>
      <c r="F11" s="17">
        <v>960.85</v>
      </c>
      <c r="G11" s="18">
        <v>7.5600000000000001E-2</v>
      </c>
      <c r="H11" s="40">
        <v>3.7999999999999999E-2</v>
      </c>
    </row>
    <row r="12" spans="1:8" ht="12.95" customHeight="1">
      <c r="A12" s="14" t="s">
        <v>2422</v>
      </c>
      <c r="B12" s="10" t="s">
        <v>2423</v>
      </c>
      <c r="C12" s="15" t="s">
        <v>2424</v>
      </c>
      <c r="D12" s="12" t="s">
        <v>1189</v>
      </c>
      <c r="E12" s="16">
        <v>90</v>
      </c>
      <c r="F12" s="17">
        <v>902.91</v>
      </c>
      <c r="G12" s="18">
        <v>7.0999999999999994E-2</v>
      </c>
      <c r="H12" s="40">
        <v>6.2598000000000001E-2</v>
      </c>
    </row>
    <row r="13" spans="1:8" ht="12.95" customHeight="1">
      <c r="A13" s="14" t="s">
        <v>2429</v>
      </c>
      <c r="B13" s="10" t="s">
        <v>2430</v>
      </c>
      <c r="C13" s="15" t="s">
        <v>5395</v>
      </c>
      <c r="D13" s="12" t="s">
        <v>2431</v>
      </c>
      <c r="E13" s="16">
        <v>126</v>
      </c>
      <c r="F13" s="17">
        <v>309.3</v>
      </c>
      <c r="G13" s="18">
        <v>2.4299999999999999E-2</v>
      </c>
      <c r="H13" s="40"/>
    </row>
    <row r="14" spans="1:8" ht="12.95" customHeight="1">
      <c r="A14" s="14" t="s">
        <v>3650</v>
      </c>
      <c r="B14" s="10" t="s">
        <v>3651</v>
      </c>
      <c r="C14" s="15" t="s">
        <v>1203</v>
      </c>
      <c r="D14" s="12" t="s">
        <v>1204</v>
      </c>
      <c r="E14" s="16">
        <v>115</v>
      </c>
      <c r="F14" s="17">
        <v>288.82</v>
      </c>
      <c r="G14" s="18">
        <v>2.2700000000000001E-2</v>
      </c>
      <c r="H14" s="40">
        <v>6.6861000000000004E-2</v>
      </c>
    </row>
    <row r="15" spans="1:8" ht="12.95" customHeight="1">
      <c r="A15" s="14" t="s">
        <v>3576</v>
      </c>
      <c r="B15" s="10" t="s">
        <v>3577</v>
      </c>
      <c r="C15" s="15" t="s">
        <v>3578</v>
      </c>
      <c r="D15" s="12" t="s">
        <v>1189</v>
      </c>
      <c r="E15" s="16">
        <v>26</v>
      </c>
      <c r="F15" s="17">
        <v>260.14</v>
      </c>
      <c r="G15" s="18">
        <v>2.0500000000000001E-2</v>
      </c>
      <c r="H15" s="40">
        <v>5.8948E-2</v>
      </c>
    </row>
    <row r="16" spans="1:8" ht="12.95" customHeight="1">
      <c r="A16" s="14" t="s">
        <v>1422</v>
      </c>
      <c r="B16" s="10" t="s">
        <v>1423</v>
      </c>
      <c r="C16" s="15" t="s">
        <v>1424</v>
      </c>
      <c r="D16" s="12" t="s">
        <v>544</v>
      </c>
      <c r="E16" s="16">
        <v>10</v>
      </c>
      <c r="F16" s="17">
        <v>101.28</v>
      </c>
      <c r="G16" s="18">
        <v>8.0000000000000002E-3</v>
      </c>
      <c r="H16" s="40">
        <v>4.6498999999999999E-2</v>
      </c>
    </row>
    <row r="17" spans="1:8" ht="12.95" customHeight="1">
      <c r="A17" s="14" t="s">
        <v>1357</v>
      </c>
      <c r="B17" s="10" t="s">
        <v>1358</v>
      </c>
      <c r="C17" s="15" t="s">
        <v>1359</v>
      </c>
      <c r="D17" s="12" t="s">
        <v>1360</v>
      </c>
      <c r="E17" s="16">
        <v>5</v>
      </c>
      <c r="F17" s="17">
        <v>91.3</v>
      </c>
      <c r="G17" s="18">
        <v>7.1999999999999998E-3</v>
      </c>
      <c r="H17" s="40">
        <v>4.4499999999999998E-2</v>
      </c>
    </row>
    <row r="18" spans="1:8" ht="12.95" customHeight="1">
      <c r="A18" s="3"/>
      <c r="B18" s="10"/>
      <c r="C18" s="11" t="s">
        <v>716</v>
      </c>
      <c r="D18" s="12"/>
      <c r="E18" s="12"/>
      <c r="F18" s="12"/>
      <c r="G18" s="12"/>
      <c r="H18" s="13"/>
    </row>
    <row r="19" spans="1:8" ht="12.95" customHeight="1">
      <c r="A19" s="14" t="s">
        <v>3640</v>
      </c>
      <c r="B19" s="10" t="s">
        <v>3641</v>
      </c>
      <c r="C19" s="15" t="s">
        <v>5397</v>
      </c>
      <c r="D19" s="12" t="s">
        <v>3642</v>
      </c>
      <c r="E19" s="16">
        <v>168</v>
      </c>
      <c r="F19" s="17">
        <v>0</v>
      </c>
      <c r="G19" s="25" t="s">
        <v>302</v>
      </c>
      <c r="H19" s="40"/>
    </row>
    <row r="20" spans="1:8" ht="12.95" customHeight="1">
      <c r="A20" s="3"/>
      <c r="B20" s="20"/>
      <c r="C20" s="21" t="s">
        <v>297</v>
      </c>
      <c r="D20" s="21"/>
      <c r="E20" s="21"/>
      <c r="F20" s="22">
        <v>6501.21</v>
      </c>
      <c r="G20" s="23">
        <v>0.51129999999999998</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6501.21</v>
      </c>
      <c r="G25" s="30">
        <v>0.51129999999999998</v>
      </c>
      <c r="H25" s="31"/>
    </row>
    <row r="26" spans="1:8" ht="12.95" customHeight="1">
      <c r="A26" s="3"/>
      <c r="B26" s="10"/>
      <c r="C26" s="11" t="s">
        <v>304</v>
      </c>
      <c r="D26" s="12"/>
      <c r="E26" s="12"/>
      <c r="F26" s="12"/>
      <c r="G26" s="12"/>
      <c r="H26" s="13"/>
    </row>
    <row r="27" spans="1:8" ht="12.95" customHeight="1">
      <c r="A27" s="3"/>
      <c r="B27" s="10"/>
      <c r="C27" s="11" t="s">
        <v>1062</v>
      </c>
      <c r="D27" s="12"/>
      <c r="E27" s="12"/>
      <c r="F27" s="12"/>
      <c r="G27" s="12"/>
      <c r="H27" s="13"/>
    </row>
    <row r="28" spans="1:8" ht="12.95" customHeight="1">
      <c r="A28" s="14" t="s">
        <v>3643</v>
      </c>
      <c r="B28" s="10" t="s">
        <v>3644</v>
      </c>
      <c r="C28" s="15" t="s">
        <v>3645</v>
      </c>
      <c r="D28" s="12" t="s">
        <v>1075</v>
      </c>
      <c r="E28" s="16">
        <v>1080</v>
      </c>
      <c r="F28" s="17">
        <v>1070.42</v>
      </c>
      <c r="G28" s="18">
        <v>8.4199999999999997E-2</v>
      </c>
      <c r="H28" s="40">
        <v>3.6698000000000001E-2</v>
      </c>
    </row>
    <row r="29" spans="1:8" ht="12.95" customHeight="1">
      <c r="A29" s="14" t="s">
        <v>3627</v>
      </c>
      <c r="B29" s="10" t="s">
        <v>3628</v>
      </c>
      <c r="C29" s="15" t="s">
        <v>3629</v>
      </c>
      <c r="D29" s="12" t="s">
        <v>1070</v>
      </c>
      <c r="E29" s="16">
        <v>700</v>
      </c>
      <c r="F29" s="17">
        <v>692</v>
      </c>
      <c r="G29" s="18">
        <v>5.4399999999999997E-2</v>
      </c>
      <c r="H29" s="40">
        <v>3.6999999999999998E-2</v>
      </c>
    </row>
    <row r="30" spans="1:8" ht="12.95" customHeight="1">
      <c r="A30" s="14" t="s">
        <v>3646</v>
      </c>
      <c r="B30" s="10" t="s">
        <v>3647</v>
      </c>
      <c r="C30" s="15" t="s">
        <v>1065</v>
      </c>
      <c r="D30" s="12" t="s">
        <v>1075</v>
      </c>
      <c r="E30" s="16">
        <v>340</v>
      </c>
      <c r="F30" s="17">
        <v>333.97</v>
      </c>
      <c r="G30" s="18">
        <v>2.63E-2</v>
      </c>
      <c r="H30" s="40">
        <v>4.0899999999999999E-2</v>
      </c>
    </row>
    <row r="31" spans="1:8" ht="12.95" customHeight="1">
      <c r="A31" s="3"/>
      <c r="B31" s="10"/>
      <c r="C31" s="11" t="s">
        <v>5141</v>
      </c>
      <c r="D31" s="12"/>
      <c r="E31" s="12"/>
      <c r="F31" s="12"/>
      <c r="G31" s="12"/>
      <c r="H31" s="13"/>
    </row>
    <row r="32" spans="1:8" ht="12.95" customHeight="1">
      <c r="A32" s="4"/>
      <c r="B32" s="10"/>
      <c r="C32" s="15" t="s">
        <v>5142</v>
      </c>
      <c r="D32" s="12"/>
      <c r="E32" s="25"/>
      <c r="F32" s="17">
        <v>3805.55</v>
      </c>
      <c r="G32" s="18">
        <v>0.29930000000000001</v>
      </c>
      <c r="H32" s="40"/>
    </row>
    <row r="33" spans="1:8" ht="12.95" customHeight="1">
      <c r="A33" s="3"/>
      <c r="B33" s="26"/>
      <c r="C33" s="21" t="s">
        <v>303</v>
      </c>
      <c r="D33" s="27"/>
      <c r="E33" s="28"/>
      <c r="F33" s="29">
        <v>5901.94</v>
      </c>
      <c r="G33" s="30">
        <v>0.4642</v>
      </c>
      <c r="H33" s="31"/>
    </row>
    <row r="34" spans="1:8" ht="12.95" customHeight="1">
      <c r="A34" s="3"/>
      <c r="B34" s="26"/>
      <c r="C34" s="21" t="s">
        <v>317</v>
      </c>
      <c r="D34" s="27"/>
      <c r="E34" s="12"/>
      <c r="F34" s="29">
        <v>310.35000000000002</v>
      </c>
      <c r="G34" s="30">
        <v>2.4500000000000001E-2</v>
      </c>
      <c r="H34" s="31"/>
    </row>
    <row r="35" spans="1:8" ht="12.95" customHeight="1">
      <c r="A35" s="3"/>
      <c r="B35" s="32"/>
      <c r="C35" s="33" t="s">
        <v>318</v>
      </c>
      <c r="D35" s="34"/>
      <c r="E35" s="34"/>
      <c r="F35" s="35">
        <v>12713.49709098419</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t="s">
        <v>319</v>
      </c>
      <c r="D39" s="3"/>
      <c r="E39" s="3"/>
      <c r="F39" s="3"/>
      <c r="G39" s="3"/>
      <c r="H39" s="3"/>
    </row>
    <row r="40" spans="1:8" ht="12.95" customHeight="1">
      <c r="A40" s="3"/>
      <c r="B40" s="3"/>
      <c r="C40" s="111" t="s">
        <v>5392</v>
      </c>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F4167B09-0235-4AF3-BA26-AAB7A50459FC}"/>
  </hyperlinks>
  <pageMargins left="0" right="0" top="0" bottom="0" header="0" footer="0"/>
  <pageSetup orientation="portrait"/>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3">
    <outlinePr summaryBelow="0"/>
  </sheetPr>
  <dimension ref="A1:H92"/>
  <sheetViews>
    <sheetView topLeftCell="A79"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3726</v>
      </c>
      <c r="B1" s="210" t="s">
        <v>5083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2241828</v>
      </c>
      <c r="F7" s="17">
        <v>53924.93</v>
      </c>
      <c r="G7" s="18">
        <v>0.1055</v>
      </c>
      <c r="H7" s="40"/>
    </row>
    <row r="8" spans="1:8" ht="12.95" customHeight="1">
      <c r="A8" s="14" t="s">
        <v>325</v>
      </c>
      <c r="B8" s="10" t="s">
        <v>326</v>
      </c>
      <c r="C8" s="15" t="s">
        <v>327</v>
      </c>
      <c r="D8" s="12" t="s">
        <v>26</v>
      </c>
      <c r="E8" s="16">
        <v>3033330</v>
      </c>
      <c r="F8" s="17">
        <v>45304.3</v>
      </c>
      <c r="G8" s="18">
        <v>8.8599999999999998E-2</v>
      </c>
      <c r="H8" s="40"/>
    </row>
    <row r="9" spans="1:8" ht="12.95" customHeight="1">
      <c r="A9" s="14" t="s">
        <v>328</v>
      </c>
      <c r="B9" s="10" t="s">
        <v>329</v>
      </c>
      <c r="C9" s="15" t="s">
        <v>330</v>
      </c>
      <c r="D9" s="12" t="s">
        <v>30</v>
      </c>
      <c r="E9" s="16">
        <v>2570641</v>
      </c>
      <c r="F9" s="17">
        <v>44026.080000000002</v>
      </c>
      <c r="G9" s="18">
        <v>8.6099999999999996E-2</v>
      </c>
      <c r="H9" s="40"/>
    </row>
    <row r="10" spans="1:8" ht="12.95" customHeight="1">
      <c r="A10" s="14" t="s">
        <v>23</v>
      </c>
      <c r="B10" s="10" t="s">
        <v>24</v>
      </c>
      <c r="C10" s="15" t="s">
        <v>25</v>
      </c>
      <c r="D10" s="12" t="s">
        <v>26</v>
      </c>
      <c r="E10" s="16">
        <v>4807589</v>
      </c>
      <c r="F10" s="17">
        <v>34343.01</v>
      </c>
      <c r="G10" s="18">
        <v>6.7199999999999996E-2</v>
      </c>
      <c r="H10" s="40"/>
    </row>
    <row r="11" spans="1:8" ht="12.95" customHeight="1">
      <c r="A11" s="14" t="s">
        <v>331</v>
      </c>
      <c r="B11" s="10" t="s">
        <v>332</v>
      </c>
      <c r="C11" s="15" t="s">
        <v>333</v>
      </c>
      <c r="D11" s="12" t="s">
        <v>18</v>
      </c>
      <c r="E11" s="16">
        <v>1251353</v>
      </c>
      <c r="F11" s="17">
        <v>33449.919999999998</v>
      </c>
      <c r="G11" s="18">
        <v>6.54E-2</v>
      </c>
      <c r="H11" s="40"/>
    </row>
    <row r="12" spans="1:8" ht="12.95" customHeight="1">
      <c r="A12" s="14" t="s">
        <v>334</v>
      </c>
      <c r="B12" s="10" t="s">
        <v>335</v>
      </c>
      <c r="C12" s="15" t="s">
        <v>336</v>
      </c>
      <c r="D12" s="12" t="s">
        <v>30</v>
      </c>
      <c r="E12" s="16">
        <v>718239</v>
      </c>
      <c r="F12" s="17">
        <v>25347.73</v>
      </c>
      <c r="G12" s="18">
        <v>4.9599999999999998E-2</v>
      </c>
      <c r="H12" s="40"/>
    </row>
    <row r="13" spans="1:8" ht="12.95" customHeight="1">
      <c r="A13" s="14" t="s">
        <v>356</v>
      </c>
      <c r="B13" s="10" t="s">
        <v>357</v>
      </c>
      <c r="C13" s="15" t="s">
        <v>358</v>
      </c>
      <c r="D13" s="12" t="s">
        <v>26</v>
      </c>
      <c r="E13" s="16">
        <v>1017377</v>
      </c>
      <c r="F13" s="17">
        <v>19959.919999999998</v>
      </c>
      <c r="G13" s="18">
        <v>3.9E-2</v>
      </c>
      <c r="H13" s="40"/>
    </row>
    <row r="14" spans="1:8" ht="12.95" customHeight="1">
      <c r="A14" s="14" t="s">
        <v>149</v>
      </c>
      <c r="B14" s="10" t="s">
        <v>150</v>
      </c>
      <c r="C14" s="15" t="s">
        <v>151</v>
      </c>
      <c r="D14" s="12" t="s">
        <v>152</v>
      </c>
      <c r="E14" s="16">
        <v>837564</v>
      </c>
      <c r="F14" s="17">
        <v>14780.91</v>
      </c>
      <c r="G14" s="18">
        <v>2.8899999999999999E-2</v>
      </c>
      <c r="H14" s="40"/>
    </row>
    <row r="15" spans="1:8" ht="12.95" customHeight="1">
      <c r="A15" s="14" t="s">
        <v>343</v>
      </c>
      <c r="B15" s="10" t="s">
        <v>344</v>
      </c>
      <c r="C15" s="15" t="s">
        <v>345</v>
      </c>
      <c r="D15" s="12" t="s">
        <v>14</v>
      </c>
      <c r="E15" s="16">
        <v>619090</v>
      </c>
      <c r="F15" s="17">
        <v>14347.72</v>
      </c>
      <c r="G15" s="18">
        <v>2.81E-2</v>
      </c>
      <c r="H15" s="40"/>
    </row>
    <row r="16" spans="1:8" ht="12.95" customHeight="1">
      <c r="A16" s="14" t="s">
        <v>387</v>
      </c>
      <c r="B16" s="10" t="s">
        <v>388</v>
      </c>
      <c r="C16" s="15" t="s">
        <v>389</v>
      </c>
      <c r="D16" s="12" t="s">
        <v>14</v>
      </c>
      <c r="E16" s="16">
        <v>6065238</v>
      </c>
      <c r="F16" s="17">
        <v>13413.27</v>
      </c>
      <c r="G16" s="18">
        <v>2.6200000000000001E-2</v>
      </c>
      <c r="H16" s="40"/>
    </row>
    <row r="17" spans="1:8" ht="12.95" customHeight="1">
      <c r="A17" s="14" t="s">
        <v>374</v>
      </c>
      <c r="B17" s="10" t="s">
        <v>375</v>
      </c>
      <c r="C17" s="15" t="s">
        <v>376</v>
      </c>
      <c r="D17" s="12" t="s">
        <v>18</v>
      </c>
      <c r="E17" s="16">
        <v>184146</v>
      </c>
      <c r="F17" s="17">
        <v>12885.16</v>
      </c>
      <c r="G17" s="18">
        <v>2.52E-2</v>
      </c>
      <c r="H17" s="40"/>
    </row>
    <row r="18" spans="1:8" ht="12.95" customHeight="1">
      <c r="A18" s="14" t="s">
        <v>156</v>
      </c>
      <c r="B18" s="10" t="s">
        <v>157</v>
      </c>
      <c r="C18" s="15" t="s">
        <v>158</v>
      </c>
      <c r="D18" s="12" t="s">
        <v>26</v>
      </c>
      <c r="E18" s="16">
        <v>2660915</v>
      </c>
      <c r="F18" s="17">
        <v>12254.84</v>
      </c>
      <c r="G18" s="18">
        <v>2.4E-2</v>
      </c>
      <c r="H18" s="40"/>
    </row>
    <row r="19" spans="1:8" ht="12.95" customHeight="1">
      <c r="A19" s="14" t="s">
        <v>346</v>
      </c>
      <c r="B19" s="10" t="s">
        <v>347</v>
      </c>
      <c r="C19" s="15" t="s">
        <v>348</v>
      </c>
      <c r="D19" s="12" t="s">
        <v>349</v>
      </c>
      <c r="E19" s="16">
        <v>1637603</v>
      </c>
      <c r="F19" s="17">
        <v>11925.84</v>
      </c>
      <c r="G19" s="18">
        <v>2.3300000000000001E-2</v>
      </c>
      <c r="H19" s="40"/>
    </row>
    <row r="20" spans="1:8" ht="12.95" customHeight="1">
      <c r="A20" s="14" t="s">
        <v>362</v>
      </c>
      <c r="B20" s="10" t="s">
        <v>363</v>
      </c>
      <c r="C20" s="15" t="s">
        <v>364</v>
      </c>
      <c r="D20" s="12" t="s">
        <v>26</v>
      </c>
      <c r="E20" s="16">
        <v>1785896</v>
      </c>
      <c r="F20" s="17">
        <v>11709.23</v>
      </c>
      <c r="G20" s="18">
        <v>2.29E-2</v>
      </c>
      <c r="H20" s="40"/>
    </row>
    <row r="21" spans="1:8" ht="12.95" customHeight="1">
      <c r="A21" s="14" t="s">
        <v>437</v>
      </c>
      <c r="B21" s="10" t="s">
        <v>438</v>
      </c>
      <c r="C21" s="15" t="s">
        <v>439</v>
      </c>
      <c r="D21" s="12" t="s">
        <v>14</v>
      </c>
      <c r="E21" s="16">
        <v>312582</v>
      </c>
      <c r="F21" s="17">
        <v>9826.48</v>
      </c>
      <c r="G21" s="18">
        <v>1.9199999999999998E-2</v>
      </c>
      <c r="H21" s="40"/>
    </row>
    <row r="22" spans="1:8" ht="12.95" customHeight="1">
      <c r="A22" s="14" t="s">
        <v>337</v>
      </c>
      <c r="B22" s="10" t="s">
        <v>338</v>
      </c>
      <c r="C22" s="15" t="s">
        <v>339</v>
      </c>
      <c r="D22" s="12" t="s">
        <v>30</v>
      </c>
      <c r="E22" s="16">
        <v>752668</v>
      </c>
      <c r="F22" s="17">
        <v>8570.25</v>
      </c>
      <c r="G22" s="18">
        <v>1.6799999999999999E-2</v>
      </c>
      <c r="H22" s="40"/>
    </row>
    <row r="23" spans="1:8" ht="12.95" customHeight="1">
      <c r="A23" s="14" t="s">
        <v>405</v>
      </c>
      <c r="B23" s="10" t="s">
        <v>406</v>
      </c>
      <c r="C23" s="15" t="s">
        <v>407</v>
      </c>
      <c r="D23" s="12" t="s">
        <v>22</v>
      </c>
      <c r="E23" s="16">
        <v>42075</v>
      </c>
      <c r="F23" s="17">
        <v>7252.62</v>
      </c>
      <c r="G23" s="18">
        <v>1.4200000000000001E-2</v>
      </c>
      <c r="H23" s="40"/>
    </row>
    <row r="24" spans="1:8" ht="12.95" customHeight="1">
      <c r="A24" s="14" t="s">
        <v>1128</v>
      </c>
      <c r="B24" s="10" t="s">
        <v>1129</v>
      </c>
      <c r="C24" s="15" t="s">
        <v>1130</v>
      </c>
      <c r="D24" s="12" t="s">
        <v>38</v>
      </c>
      <c r="E24" s="16">
        <v>289361</v>
      </c>
      <c r="F24" s="17">
        <v>6873.77</v>
      </c>
      <c r="G24" s="18">
        <v>1.34E-2</v>
      </c>
      <c r="H24" s="40"/>
    </row>
    <row r="25" spans="1:8" ht="12.95" customHeight="1">
      <c r="A25" s="14" t="s">
        <v>340</v>
      </c>
      <c r="B25" s="10" t="s">
        <v>341</v>
      </c>
      <c r="C25" s="15" t="s">
        <v>342</v>
      </c>
      <c r="D25" s="12" t="s">
        <v>30</v>
      </c>
      <c r="E25" s="16">
        <v>430283</v>
      </c>
      <c r="F25" s="17">
        <v>6632.6</v>
      </c>
      <c r="G25" s="18">
        <v>1.2999999999999999E-2</v>
      </c>
      <c r="H25" s="40"/>
    </row>
    <row r="26" spans="1:8" ht="12.95" customHeight="1">
      <c r="A26" s="14" t="s">
        <v>1131</v>
      </c>
      <c r="B26" s="10" t="s">
        <v>1132</v>
      </c>
      <c r="C26" s="15" t="s">
        <v>1133</v>
      </c>
      <c r="D26" s="12" t="s">
        <v>30</v>
      </c>
      <c r="E26" s="16">
        <v>1025906</v>
      </c>
      <c r="F26" s="17">
        <v>6537.59</v>
      </c>
      <c r="G26" s="18">
        <v>1.2800000000000001E-2</v>
      </c>
      <c r="H26" s="40"/>
    </row>
    <row r="27" spans="1:8" ht="12.95" customHeight="1">
      <c r="A27" s="14" t="s">
        <v>153</v>
      </c>
      <c r="B27" s="10" t="s">
        <v>154</v>
      </c>
      <c r="C27" s="15" t="s">
        <v>155</v>
      </c>
      <c r="D27" s="12" t="s">
        <v>34</v>
      </c>
      <c r="E27" s="16">
        <v>92304</v>
      </c>
      <c r="F27" s="17">
        <v>6523.86</v>
      </c>
      <c r="G27" s="18">
        <v>1.2800000000000001E-2</v>
      </c>
      <c r="H27" s="40"/>
    </row>
    <row r="28" spans="1:8" ht="12.95" customHeight="1">
      <c r="A28" s="14" t="s">
        <v>359</v>
      </c>
      <c r="B28" s="10" t="s">
        <v>360</v>
      </c>
      <c r="C28" s="15" t="s">
        <v>361</v>
      </c>
      <c r="D28" s="12" t="s">
        <v>70</v>
      </c>
      <c r="E28" s="16">
        <v>79955</v>
      </c>
      <c r="F28" s="17">
        <v>5943.65</v>
      </c>
      <c r="G28" s="18">
        <v>1.1599999999999999E-2</v>
      </c>
      <c r="H28" s="40"/>
    </row>
    <row r="29" spans="1:8" ht="12.95" customHeight="1">
      <c r="A29" s="14" t="s">
        <v>1134</v>
      </c>
      <c r="B29" s="10" t="s">
        <v>1135</v>
      </c>
      <c r="C29" s="15" t="s">
        <v>1136</v>
      </c>
      <c r="D29" s="12" t="s">
        <v>139</v>
      </c>
      <c r="E29" s="16">
        <v>542120</v>
      </c>
      <c r="F29" s="17">
        <v>5807.19</v>
      </c>
      <c r="G29" s="18">
        <v>1.14E-2</v>
      </c>
      <c r="H29" s="40"/>
    </row>
    <row r="30" spans="1:8" ht="12.95" customHeight="1">
      <c r="A30" s="14" t="s">
        <v>423</v>
      </c>
      <c r="B30" s="10" t="s">
        <v>424</v>
      </c>
      <c r="C30" s="15" t="s">
        <v>425</v>
      </c>
      <c r="D30" s="12" t="s">
        <v>34</v>
      </c>
      <c r="E30" s="16">
        <v>1243254</v>
      </c>
      <c r="F30" s="17">
        <v>5701.56</v>
      </c>
      <c r="G30" s="18">
        <v>1.12E-2</v>
      </c>
      <c r="H30" s="40"/>
    </row>
    <row r="31" spans="1:8" ht="12.95" customHeight="1">
      <c r="A31" s="14" t="s">
        <v>1137</v>
      </c>
      <c r="B31" s="10" t="s">
        <v>1138</v>
      </c>
      <c r="C31" s="15" t="s">
        <v>1139</v>
      </c>
      <c r="D31" s="12" t="s">
        <v>84</v>
      </c>
      <c r="E31" s="16">
        <v>748585</v>
      </c>
      <c r="F31" s="17">
        <v>5641.34</v>
      </c>
      <c r="G31" s="18">
        <v>1.0999999999999999E-2</v>
      </c>
      <c r="H31" s="40"/>
    </row>
    <row r="32" spans="1:8" ht="12.95" customHeight="1">
      <c r="A32" s="14" t="s">
        <v>414</v>
      </c>
      <c r="B32" s="10" t="s">
        <v>415</v>
      </c>
      <c r="C32" s="15" t="s">
        <v>416</v>
      </c>
      <c r="D32" s="12" t="s">
        <v>34</v>
      </c>
      <c r="E32" s="16">
        <v>663751</v>
      </c>
      <c r="F32" s="17">
        <v>5545.64</v>
      </c>
      <c r="G32" s="18">
        <v>1.0800000000000001E-2</v>
      </c>
      <c r="H32" s="40"/>
    </row>
    <row r="33" spans="1:8" ht="12.95" customHeight="1">
      <c r="A33" s="14" t="s">
        <v>417</v>
      </c>
      <c r="B33" s="10" t="s">
        <v>418</v>
      </c>
      <c r="C33" s="15" t="s">
        <v>419</v>
      </c>
      <c r="D33" s="12" t="s">
        <v>135</v>
      </c>
      <c r="E33" s="16">
        <v>2370011</v>
      </c>
      <c r="F33" s="17">
        <v>4900</v>
      </c>
      <c r="G33" s="18">
        <v>9.5999999999999992E-3</v>
      </c>
      <c r="H33" s="40"/>
    </row>
    <row r="34" spans="1:8" ht="12.95" customHeight="1">
      <c r="A34" s="14" t="s">
        <v>1140</v>
      </c>
      <c r="B34" s="10" t="s">
        <v>1141</v>
      </c>
      <c r="C34" s="15" t="s">
        <v>1142</v>
      </c>
      <c r="D34" s="12" t="s">
        <v>14</v>
      </c>
      <c r="E34" s="16">
        <v>24606</v>
      </c>
      <c r="F34" s="17">
        <v>4712.68</v>
      </c>
      <c r="G34" s="18">
        <v>9.1999999999999998E-3</v>
      </c>
      <c r="H34" s="40"/>
    </row>
    <row r="35" spans="1:8" ht="12.95" customHeight="1">
      <c r="A35" s="14" t="s">
        <v>353</v>
      </c>
      <c r="B35" s="10" t="s">
        <v>354</v>
      </c>
      <c r="C35" s="15" t="s">
        <v>355</v>
      </c>
      <c r="D35" s="12" t="s">
        <v>70</v>
      </c>
      <c r="E35" s="16">
        <v>264532</v>
      </c>
      <c r="F35" s="17">
        <v>4397.71</v>
      </c>
      <c r="G35" s="18">
        <v>8.6E-3</v>
      </c>
      <c r="H35" s="40"/>
    </row>
    <row r="36" spans="1:8" ht="12.95" customHeight="1">
      <c r="A36" s="14" t="s">
        <v>1143</v>
      </c>
      <c r="B36" s="10" t="s">
        <v>1144</v>
      </c>
      <c r="C36" s="15" t="s">
        <v>1145</v>
      </c>
      <c r="D36" s="12" t="s">
        <v>22</v>
      </c>
      <c r="E36" s="16">
        <v>645387</v>
      </c>
      <c r="F36" s="17">
        <v>4393.79</v>
      </c>
      <c r="G36" s="18">
        <v>8.6E-3</v>
      </c>
      <c r="H36" s="40"/>
    </row>
    <row r="37" spans="1:8" ht="12.95" customHeight="1">
      <c r="A37" s="14" t="s">
        <v>365</v>
      </c>
      <c r="B37" s="10" t="s">
        <v>366</v>
      </c>
      <c r="C37" s="15" t="s">
        <v>367</v>
      </c>
      <c r="D37" s="12" t="s">
        <v>84</v>
      </c>
      <c r="E37" s="16">
        <v>88104</v>
      </c>
      <c r="F37" s="17">
        <v>4298.42</v>
      </c>
      <c r="G37" s="18">
        <v>8.3999999999999995E-3</v>
      </c>
      <c r="H37" s="40"/>
    </row>
    <row r="38" spans="1:8" ht="12.95" customHeight="1">
      <c r="A38" s="14" t="s">
        <v>132</v>
      </c>
      <c r="B38" s="10" t="s">
        <v>133</v>
      </c>
      <c r="C38" s="15" t="s">
        <v>134</v>
      </c>
      <c r="D38" s="12" t="s">
        <v>135</v>
      </c>
      <c r="E38" s="16">
        <v>3294633</v>
      </c>
      <c r="F38" s="17">
        <v>4192.42</v>
      </c>
      <c r="G38" s="18">
        <v>8.2000000000000007E-3</v>
      </c>
      <c r="H38" s="40"/>
    </row>
    <row r="39" spans="1:8" ht="12.95" customHeight="1">
      <c r="A39" s="14" t="s">
        <v>426</v>
      </c>
      <c r="B39" s="10" t="s">
        <v>427</v>
      </c>
      <c r="C39" s="15" t="s">
        <v>428</v>
      </c>
      <c r="D39" s="12" t="s">
        <v>429</v>
      </c>
      <c r="E39" s="16">
        <v>1012897</v>
      </c>
      <c r="F39" s="17">
        <v>4180.7299999999996</v>
      </c>
      <c r="G39" s="18">
        <v>8.2000000000000007E-3</v>
      </c>
      <c r="H39" s="40"/>
    </row>
    <row r="40" spans="1:8" ht="12.95" customHeight="1">
      <c r="A40" s="14" t="s">
        <v>1146</v>
      </c>
      <c r="B40" s="10" t="s">
        <v>1147</v>
      </c>
      <c r="C40" s="15" t="s">
        <v>1148</v>
      </c>
      <c r="D40" s="12" t="s">
        <v>139</v>
      </c>
      <c r="E40" s="16">
        <v>687129</v>
      </c>
      <c r="F40" s="17">
        <v>4180.49</v>
      </c>
      <c r="G40" s="18">
        <v>8.2000000000000007E-3</v>
      </c>
      <c r="H40" s="40"/>
    </row>
    <row r="41" spans="1:8" ht="12.95" customHeight="1">
      <c r="A41" s="14" t="s">
        <v>1149</v>
      </c>
      <c r="B41" s="10" t="s">
        <v>1150</v>
      </c>
      <c r="C41" s="15" t="s">
        <v>1151</v>
      </c>
      <c r="D41" s="12" t="s">
        <v>84</v>
      </c>
      <c r="E41" s="16">
        <v>84195</v>
      </c>
      <c r="F41" s="17">
        <v>3936.83</v>
      </c>
      <c r="G41" s="18">
        <v>7.7000000000000002E-3</v>
      </c>
      <c r="H41" s="40"/>
    </row>
    <row r="42" spans="1:8" ht="12.95" customHeight="1">
      <c r="A42" s="14" t="s">
        <v>1102</v>
      </c>
      <c r="B42" s="10" t="s">
        <v>1103</v>
      </c>
      <c r="C42" s="15" t="s">
        <v>1104</v>
      </c>
      <c r="D42" s="12" t="s">
        <v>26</v>
      </c>
      <c r="E42" s="16">
        <v>418641</v>
      </c>
      <c r="F42" s="17">
        <v>3696.6</v>
      </c>
      <c r="G42" s="18">
        <v>7.1999999999999998E-3</v>
      </c>
      <c r="H42" s="40"/>
    </row>
    <row r="43" spans="1:8" ht="12.95" customHeight="1">
      <c r="A43" s="14" t="s">
        <v>1152</v>
      </c>
      <c r="B43" s="10" t="s">
        <v>1153</v>
      </c>
      <c r="C43" s="15" t="s">
        <v>1154</v>
      </c>
      <c r="D43" s="12" t="s">
        <v>233</v>
      </c>
      <c r="E43" s="16">
        <v>2529516</v>
      </c>
      <c r="F43" s="17">
        <v>3594.44</v>
      </c>
      <c r="G43" s="18">
        <v>7.0000000000000001E-3</v>
      </c>
      <c r="H43" s="40"/>
    </row>
    <row r="44" spans="1:8" ht="12.95" customHeight="1">
      <c r="A44" s="14" t="s">
        <v>381</v>
      </c>
      <c r="B44" s="10" t="s">
        <v>382</v>
      </c>
      <c r="C44" s="15" t="s">
        <v>383</v>
      </c>
      <c r="D44" s="12" t="s">
        <v>22</v>
      </c>
      <c r="E44" s="16">
        <v>305237</v>
      </c>
      <c r="F44" s="17">
        <v>3542.43</v>
      </c>
      <c r="G44" s="18">
        <v>6.8999999999999999E-3</v>
      </c>
      <c r="H44" s="40"/>
    </row>
    <row r="45" spans="1:8" ht="12.95" customHeight="1">
      <c r="A45" s="14" t="s">
        <v>1155</v>
      </c>
      <c r="B45" s="10" t="s">
        <v>1156</v>
      </c>
      <c r="C45" s="15" t="s">
        <v>1157</v>
      </c>
      <c r="D45" s="12" t="s">
        <v>267</v>
      </c>
      <c r="E45" s="16">
        <v>509550</v>
      </c>
      <c r="F45" s="17">
        <v>3484.56</v>
      </c>
      <c r="G45" s="18">
        <v>6.7999999999999996E-3</v>
      </c>
      <c r="H45" s="40"/>
    </row>
    <row r="46" spans="1:8" ht="12.95" customHeight="1">
      <c r="A46" s="14" t="s">
        <v>1158</v>
      </c>
      <c r="B46" s="10" t="s">
        <v>1159</v>
      </c>
      <c r="C46" s="15" t="s">
        <v>1160</v>
      </c>
      <c r="D46" s="12" t="s">
        <v>84</v>
      </c>
      <c r="E46" s="16">
        <v>352312</v>
      </c>
      <c r="F46" s="17">
        <v>3422.01</v>
      </c>
      <c r="G46" s="18">
        <v>6.7000000000000002E-3</v>
      </c>
      <c r="H46" s="40"/>
    </row>
    <row r="47" spans="1:8" ht="12.95" customHeight="1">
      <c r="A47" s="14" t="s">
        <v>100</v>
      </c>
      <c r="B47" s="10" t="s">
        <v>101</v>
      </c>
      <c r="C47" s="15" t="s">
        <v>102</v>
      </c>
      <c r="D47" s="12" t="s">
        <v>14</v>
      </c>
      <c r="E47" s="16">
        <v>415196</v>
      </c>
      <c r="F47" s="17">
        <v>3232.72</v>
      </c>
      <c r="G47" s="18">
        <v>6.3E-3</v>
      </c>
      <c r="H47" s="40"/>
    </row>
    <row r="48" spans="1:8" ht="12.95" customHeight="1">
      <c r="A48" s="14" t="s">
        <v>1161</v>
      </c>
      <c r="B48" s="10" t="s">
        <v>1162</v>
      </c>
      <c r="C48" s="15" t="s">
        <v>1163</v>
      </c>
      <c r="D48" s="12" t="s">
        <v>34</v>
      </c>
      <c r="E48" s="16">
        <v>90234</v>
      </c>
      <c r="F48" s="17">
        <v>2923.85</v>
      </c>
      <c r="G48" s="18">
        <v>5.7000000000000002E-3</v>
      </c>
      <c r="H48" s="40"/>
    </row>
    <row r="49" spans="1:8" ht="12.95" customHeight="1">
      <c r="A49" s="14" t="s">
        <v>1164</v>
      </c>
      <c r="B49" s="10" t="s">
        <v>1165</v>
      </c>
      <c r="C49" s="15" t="s">
        <v>1166</v>
      </c>
      <c r="D49" s="12" t="s">
        <v>14</v>
      </c>
      <c r="E49" s="16">
        <v>81636</v>
      </c>
      <c r="F49" s="17">
        <v>2894.4</v>
      </c>
      <c r="G49" s="18">
        <v>5.7000000000000002E-3</v>
      </c>
      <c r="H49" s="40"/>
    </row>
    <row r="50" spans="1:8" ht="12.95" customHeight="1">
      <c r="A50" s="14" t="s">
        <v>1167</v>
      </c>
      <c r="B50" s="10" t="s">
        <v>1168</v>
      </c>
      <c r="C50" s="15" t="s">
        <v>1169</v>
      </c>
      <c r="D50" s="12" t="s">
        <v>204</v>
      </c>
      <c r="E50" s="16">
        <v>381326</v>
      </c>
      <c r="F50" s="17">
        <v>2599.5</v>
      </c>
      <c r="G50" s="18">
        <v>5.1000000000000004E-3</v>
      </c>
      <c r="H50" s="40"/>
    </row>
    <row r="51" spans="1:8" ht="12.95" customHeight="1">
      <c r="A51" s="14" t="s">
        <v>469</v>
      </c>
      <c r="B51" s="10" t="s">
        <v>470</v>
      </c>
      <c r="C51" s="15" t="s">
        <v>471</v>
      </c>
      <c r="D51" s="12" t="s">
        <v>324</v>
      </c>
      <c r="E51" s="16">
        <v>661922</v>
      </c>
      <c r="F51" s="17">
        <v>2449.11</v>
      </c>
      <c r="G51" s="18">
        <v>4.7999999999999996E-3</v>
      </c>
      <c r="H51" s="40"/>
    </row>
    <row r="52" spans="1:8" ht="12.95" customHeight="1">
      <c r="A52" s="14" t="s">
        <v>1170</v>
      </c>
      <c r="B52" s="10" t="s">
        <v>1171</v>
      </c>
      <c r="C52" s="15" t="s">
        <v>1172</v>
      </c>
      <c r="D52" s="12" t="s">
        <v>70</v>
      </c>
      <c r="E52" s="16">
        <v>9358</v>
      </c>
      <c r="F52" s="17">
        <v>2442.65</v>
      </c>
      <c r="G52" s="18">
        <v>4.7999999999999996E-3</v>
      </c>
      <c r="H52" s="40"/>
    </row>
    <row r="53" spans="1:8" ht="12.95" customHeight="1">
      <c r="A53" s="14" t="s">
        <v>1173</v>
      </c>
      <c r="B53" s="10" t="s">
        <v>1174</v>
      </c>
      <c r="C53" s="15" t="s">
        <v>1175</v>
      </c>
      <c r="D53" s="12" t="s">
        <v>34</v>
      </c>
      <c r="E53" s="16">
        <v>96582</v>
      </c>
      <c r="F53" s="17">
        <v>2289.4299999999998</v>
      </c>
      <c r="G53" s="18">
        <v>4.4999999999999997E-3</v>
      </c>
      <c r="H53" s="40"/>
    </row>
    <row r="54" spans="1:8" ht="12.95" customHeight="1">
      <c r="A54" s="14" t="s">
        <v>430</v>
      </c>
      <c r="B54" s="10" t="s">
        <v>431</v>
      </c>
      <c r="C54" s="15" t="s">
        <v>432</v>
      </c>
      <c r="D54" s="12" t="s">
        <v>433</v>
      </c>
      <c r="E54" s="16">
        <v>1452433</v>
      </c>
      <c r="F54" s="17">
        <v>2207.6999999999998</v>
      </c>
      <c r="G54" s="18">
        <v>4.3E-3</v>
      </c>
      <c r="H54" s="40"/>
    </row>
    <row r="55" spans="1:8" ht="12.95" customHeight="1">
      <c r="A55" s="14" t="s">
        <v>1176</v>
      </c>
      <c r="B55" s="10" t="s">
        <v>1177</v>
      </c>
      <c r="C55" s="15" t="s">
        <v>1178</v>
      </c>
      <c r="D55" s="12" t="s">
        <v>34</v>
      </c>
      <c r="E55" s="16">
        <v>90005</v>
      </c>
      <c r="F55" s="17">
        <v>2204.4899999999998</v>
      </c>
      <c r="G55" s="18">
        <v>4.3E-3</v>
      </c>
      <c r="H55" s="40"/>
    </row>
    <row r="56" spans="1:8" ht="12.95" customHeight="1">
      <c r="A56" s="14" t="s">
        <v>1179</v>
      </c>
      <c r="B56" s="10" t="s">
        <v>1180</v>
      </c>
      <c r="C56" s="15" t="s">
        <v>1181</v>
      </c>
      <c r="D56" s="12" t="s">
        <v>324</v>
      </c>
      <c r="E56" s="16">
        <v>1762475</v>
      </c>
      <c r="F56" s="17">
        <v>2096.46</v>
      </c>
      <c r="G56" s="18">
        <v>4.1000000000000003E-3</v>
      </c>
      <c r="H56" s="40"/>
    </row>
    <row r="57" spans="1:8" ht="12.95" customHeight="1">
      <c r="A57" s="3"/>
      <c r="B57" s="26"/>
      <c r="C57" s="21" t="s">
        <v>303</v>
      </c>
      <c r="D57" s="27"/>
      <c r="E57" s="28"/>
      <c r="F57" s="29">
        <v>510802.83</v>
      </c>
      <c r="G57" s="30">
        <v>0.99909999999999999</v>
      </c>
      <c r="H57" s="31"/>
    </row>
    <row r="58" spans="1:8" ht="12.95" customHeight="1">
      <c r="A58" s="3"/>
      <c r="B58" s="10"/>
      <c r="C58" s="11" t="s">
        <v>304</v>
      </c>
      <c r="D58" s="12"/>
      <c r="E58" s="12"/>
      <c r="F58" s="12"/>
      <c r="G58" s="12"/>
      <c r="H58" s="13"/>
    </row>
    <row r="59" spans="1:8" ht="12.95" customHeight="1">
      <c r="A59" s="3"/>
      <c r="B59" s="10"/>
      <c r="C59" s="11" t="s">
        <v>5141</v>
      </c>
      <c r="D59" s="12"/>
      <c r="E59" s="12"/>
      <c r="F59" s="12"/>
      <c r="G59" s="12"/>
      <c r="H59" s="13"/>
    </row>
    <row r="60" spans="1:8" ht="12.95" customHeight="1">
      <c r="A60" s="4"/>
      <c r="B60" s="10"/>
      <c r="C60" s="15" t="s">
        <v>5142</v>
      </c>
      <c r="D60" s="12"/>
      <c r="E60" s="25"/>
      <c r="F60" s="17">
        <v>727.94</v>
      </c>
      <c r="G60" s="18">
        <v>1.4E-3</v>
      </c>
      <c r="H60" s="40"/>
    </row>
    <row r="61" spans="1:8" ht="12.95" customHeight="1">
      <c r="A61" s="3"/>
      <c r="B61" s="26"/>
      <c r="C61" s="21" t="s">
        <v>303</v>
      </c>
      <c r="D61" s="27"/>
      <c r="E61" s="28"/>
      <c r="F61" s="29">
        <v>727.94</v>
      </c>
      <c r="G61" s="30">
        <v>1.4E-3</v>
      </c>
      <c r="H61" s="31"/>
    </row>
    <row r="62" spans="1:8" ht="12.95" customHeight="1">
      <c r="A62" s="3"/>
      <c r="B62" s="10"/>
      <c r="C62" s="11" t="s">
        <v>312</v>
      </c>
      <c r="D62" s="12"/>
      <c r="E62" s="12"/>
      <c r="F62" s="12"/>
      <c r="G62" s="12"/>
      <c r="H62" s="13"/>
    </row>
    <row r="63" spans="1:8" ht="12.95" customHeight="1">
      <c r="A63" s="14" t="s">
        <v>315</v>
      </c>
      <c r="B63" s="10"/>
      <c r="C63" s="15" t="s">
        <v>316</v>
      </c>
      <c r="D63" s="12"/>
      <c r="E63" s="25"/>
      <c r="F63" s="17">
        <v>0</v>
      </c>
      <c r="G63" s="25" t="s">
        <v>302</v>
      </c>
      <c r="H63" s="40"/>
    </row>
    <row r="64" spans="1:8" ht="12.95" customHeight="1">
      <c r="A64" s="3"/>
      <c r="B64" s="26"/>
      <c r="C64" s="21" t="s">
        <v>303</v>
      </c>
      <c r="D64" s="27"/>
      <c r="E64" s="28"/>
      <c r="F64" s="29">
        <v>0</v>
      </c>
      <c r="G64" s="30">
        <v>0</v>
      </c>
      <c r="H64" s="31"/>
    </row>
    <row r="65" spans="1:8" ht="12.95" customHeight="1">
      <c r="A65" s="3"/>
      <c r="B65" s="26"/>
      <c r="C65" s="21" t="s">
        <v>317</v>
      </c>
      <c r="D65" s="27"/>
      <c r="E65" s="12"/>
      <c r="F65" s="29">
        <v>-242.15</v>
      </c>
      <c r="G65" s="30">
        <v>-5.0000000000000001E-4</v>
      </c>
      <c r="H65" s="31"/>
    </row>
    <row r="66" spans="1:8" ht="12.95" customHeight="1">
      <c r="A66" s="3"/>
      <c r="B66" s="32"/>
      <c r="C66" s="33" t="s">
        <v>318</v>
      </c>
      <c r="D66" s="34"/>
      <c r="E66" s="34"/>
      <c r="F66" s="35">
        <v>511288.62104519998</v>
      </c>
      <c r="G66" s="36">
        <v>1</v>
      </c>
      <c r="H66" s="37"/>
    </row>
    <row r="67" spans="1:8" ht="12.95" customHeight="1">
      <c r="A67" s="3"/>
      <c r="B67" s="3"/>
      <c r="C67" s="4"/>
      <c r="D67" s="3"/>
      <c r="E67" s="3"/>
      <c r="F67" s="3"/>
      <c r="G67" s="3"/>
      <c r="H67" s="3"/>
    </row>
    <row r="68" spans="1:8" ht="12.95" customHeight="1">
      <c r="A68" s="3"/>
      <c r="B68" s="3"/>
      <c r="C68" s="2"/>
      <c r="D68" s="3"/>
      <c r="E68" s="3"/>
      <c r="F68" s="3"/>
      <c r="G68" s="3"/>
      <c r="H68" s="3"/>
    </row>
    <row r="69" spans="1:8" ht="12.95" customHeight="1">
      <c r="A69" s="3"/>
      <c r="B69" s="3"/>
      <c r="C69" s="2" t="s">
        <v>319</v>
      </c>
      <c r="D69" s="3"/>
      <c r="E69" s="3"/>
      <c r="F69" s="3"/>
      <c r="G69" s="3"/>
      <c r="H69" s="3"/>
    </row>
    <row r="70" spans="1:8" ht="12.95" customHeight="1">
      <c r="A70" s="3"/>
      <c r="B70" s="3"/>
      <c r="C70" s="63" t="s">
        <v>5139</v>
      </c>
      <c r="D70" s="3"/>
      <c r="E70" s="3"/>
      <c r="F70" s="3"/>
      <c r="G70" s="3"/>
      <c r="H70" s="3"/>
    </row>
    <row r="71" spans="1:8" ht="12.95" customHeight="1">
      <c r="A71" s="3"/>
      <c r="B71" s="3"/>
      <c r="C71" s="42" t="s">
        <v>3</v>
      </c>
      <c r="D71" s="43" t="s">
        <v>5</v>
      </c>
      <c r="E71" s="3"/>
      <c r="F71" s="3"/>
      <c r="G71" s="3"/>
      <c r="H71" s="3"/>
    </row>
    <row r="72" spans="1:8" ht="12.95" customHeight="1">
      <c r="A72" s="3"/>
      <c r="B72" s="3"/>
      <c r="C72" s="27" t="s">
        <v>345</v>
      </c>
      <c r="D72" s="44">
        <v>27000</v>
      </c>
      <c r="E72" s="3"/>
      <c r="F72" s="3"/>
      <c r="G72" s="3"/>
      <c r="H72" s="3"/>
    </row>
    <row r="73" spans="1:8" ht="12.95" customHeight="1">
      <c r="A73" s="3"/>
      <c r="B73" s="3"/>
      <c r="C73" s="27" t="s">
        <v>1154</v>
      </c>
      <c r="D73" s="44">
        <v>64500</v>
      </c>
      <c r="E73" s="3"/>
      <c r="F73" s="3"/>
      <c r="G73" s="3"/>
      <c r="H73" s="3"/>
    </row>
    <row r="74" spans="1:8" ht="12.95" customHeight="1">
      <c r="A74" s="3"/>
      <c r="B74" s="3"/>
      <c r="C74" s="27" t="s">
        <v>425</v>
      </c>
      <c r="D74" s="44">
        <v>75000</v>
      </c>
      <c r="E74" s="3"/>
      <c r="F74" s="3"/>
      <c r="G74" s="3"/>
      <c r="H74" s="3"/>
    </row>
    <row r="75" spans="1:8" ht="12.95" customHeight="1">
      <c r="A75" s="3"/>
      <c r="B75" s="3"/>
      <c r="C75" s="27" t="s">
        <v>25</v>
      </c>
      <c r="D75" s="44">
        <v>50000</v>
      </c>
      <c r="E75" s="3"/>
      <c r="F75" s="3"/>
      <c r="G75" s="3"/>
      <c r="H75" s="3"/>
    </row>
    <row r="76" spans="1:8" ht="36.75" customHeight="1">
      <c r="A76" s="3"/>
      <c r="B76" s="3"/>
      <c r="C76" s="2"/>
      <c r="D76" s="3"/>
      <c r="E76" s="3"/>
      <c r="F76" s="3"/>
      <c r="G76" s="3"/>
      <c r="H76" s="3"/>
    </row>
    <row r="77" spans="1:8" s="106" customFormat="1" ht="36.75" customHeight="1">
      <c r="A77" s="112"/>
      <c r="B77" s="212" t="s">
        <v>5398</v>
      </c>
      <c r="C77" s="212"/>
      <c r="D77" s="212"/>
      <c r="E77" s="212"/>
      <c r="F77" s="212"/>
      <c r="G77" s="212"/>
    </row>
    <row r="78" spans="1:8" s="106" customFormat="1">
      <c r="B78" s="212" t="s">
        <v>5399</v>
      </c>
      <c r="C78" s="212"/>
      <c r="D78" s="212"/>
      <c r="E78" s="212"/>
      <c r="F78" s="212"/>
      <c r="G78" s="212"/>
    </row>
    <row r="79" spans="1:8" s="106" customFormat="1">
      <c r="B79" s="113"/>
      <c r="C79" s="112"/>
      <c r="D79" s="112"/>
      <c r="E79" s="112"/>
      <c r="F79" s="112"/>
    </row>
    <row r="80" spans="1:8" s="106" customFormat="1">
      <c r="B80" s="114" t="s">
        <v>5400</v>
      </c>
      <c r="C80" s="112"/>
      <c r="D80" s="112"/>
      <c r="E80" s="112"/>
      <c r="F80" s="112"/>
    </row>
    <row r="81" spans="1:8" s="106" customFormat="1">
      <c r="B81" s="112"/>
      <c r="C81" s="113"/>
      <c r="D81" s="112"/>
      <c r="E81" s="112"/>
      <c r="F81" s="112"/>
      <c r="G81" s="112"/>
    </row>
    <row r="82" spans="1:8" s="106" customFormat="1">
      <c r="B82" s="213" t="s">
        <v>2</v>
      </c>
      <c r="C82" s="213" t="s">
        <v>3</v>
      </c>
      <c r="D82" s="213" t="s">
        <v>4</v>
      </c>
      <c r="E82" s="214" t="s">
        <v>5</v>
      </c>
      <c r="F82" s="115" t="s">
        <v>5401</v>
      </c>
      <c r="G82" s="214" t="s">
        <v>7</v>
      </c>
    </row>
    <row r="83" spans="1:8" s="106" customFormat="1">
      <c r="B83" s="213"/>
      <c r="C83" s="213"/>
      <c r="D83" s="213"/>
      <c r="E83" s="214"/>
      <c r="F83" s="115" t="s">
        <v>5402</v>
      </c>
      <c r="G83" s="214"/>
    </row>
    <row r="84" spans="1:8" s="106" customFormat="1">
      <c r="B84" s="116"/>
      <c r="C84" s="117" t="s">
        <v>9</v>
      </c>
      <c r="D84" s="116"/>
      <c r="E84" s="116"/>
      <c r="F84" s="116"/>
      <c r="G84" s="116"/>
    </row>
    <row r="85" spans="1:8" s="106" customFormat="1">
      <c r="B85" s="116"/>
      <c r="C85" s="117" t="s">
        <v>10</v>
      </c>
      <c r="D85" s="116"/>
      <c r="E85" s="116"/>
      <c r="F85" s="116"/>
      <c r="G85" s="116"/>
    </row>
    <row r="86" spans="1:8" s="106" customFormat="1">
      <c r="B86" s="116" t="s">
        <v>3171</v>
      </c>
      <c r="C86" s="116" t="s">
        <v>1182</v>
      </c>
      <c r="D86" s="116" t="s">
        <v>26</v>
      </c>
      <c r="E86" s="118">
        <v>990590</v>
      </c>
      <c r="F86" s="118">
        <v>0</v>
      </c>
      <c r="G86" s="119">
        <v>0</v>
      </c>
    </row>
    <row r="87" spans="1:8" s="106" customFormat="1">
      <c r="B87" s="116"/>
      <c r="C87" s="117" t="s">
        <v>303</v>
      </c>
      <c r="D87" s="116"/>
      <c r="E87" s="116"/>
      <c r="F87" s="118">
        <v>0</v>
      </c>
      <c r="G87" s="120">
        <v>0</v>
      </c>
    </row>
    <row r="88" spans="1:8" s="106" customFormat="1">
      <c r="B88" s="121"/>
      <c r="C88" s="117" t="s">
        <v>317</v>
      </c>
      <c r="D88" s="116"/>
      <c r="E88" s="116"/>
      <c r="F88" s="118">
        <v>0</v>
      </c>
      <c r="G88" s="120">
        <v>0</v>
      </c>
    </row>
    <row r="89" spans="1:8" s="106" customFormat="1">
      <c r="B89" s="121"/>
      <c r="C89" s="117" t="s">
        <v>318</v>
      </c>
      <c r="D89" s="116"/>
      <c r="E89" s="116"/>
      <c r="F89" s="118">
        <v>0</v>
      </c>
      <c r="G89" s="120">
        <v>0</v>
      </c>
    </row>
    <row r="90" spans="1:8" ht="12.95" customHeight="1">
      <c r="A90" s="83"/>
      <c r="B90" s="83"/>
      <c r="C90" s="123"/>
      <c r="D90" s="83"/>
      <c r="E90" s="83"/>
      <c r="F90" s="83"/>
      <c r="G90" s="83"/>
      <c r="H90" s="83"/>
    </row>
    <row r="91" spans="1:8">
      <c r="F91" s="71" t="s">
        <v>5511</v>
      </c>
    </row>
    <row r="92" spans="1:8">
      <c r="B92" s="71" t="s">
        <v>5486</v>
      </c>
      <c r="F92" s="71" t="s">
        <v>5488</v>
      </c>
    </row>
  </sheetData>
  <mergeCells count="9">
    <mergeCell ref="B1:C1"/>
    <mergeCell ref="B2:C2"/>
    <mergeCell ref="B77:G77"/>
    <mergeCell ref="B78:G78"/>
    <mergeCell ref="B82:B83"/>
    <mergeCell ref="C82:C83"/>
    <mergeCell ref="D82:D83"/>
    <mergeCell ref="E82:E83"/>
    <mergeCell ref="G82:G83"/>
  </mergeCells>
  <hyperlinks>
    <hyperlink ref="H1" location="Index" display="Index" xr:uid="{464D4CE7-9FE5-4E93-BA10-C0976431CF9A}"/>
  </hyperlinks>
  <pageMargins left="0" right="0" top="0" bottom="0" header="0" footer="0"/>
  <pageSetup orientation="portrait"/>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4">
    <outlinePr summaryBelow="0"/>
  </sheetPr>
  <dimension ref="A1:H79"/>
  <sheetViews>
    <sheetView topLeftCell="A65"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3727</v>
      </c>
      <c r="B1" s="210" t="s">
        <v>5084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56</v>
      </c>
      <c r="B7" s="10" t="s">
        <v>57</v>
      </c>
      <c r="C7" s="15" t="s">
        <v>58</v>
      </c>
      <c r="D7" s="12" t="s">
        <v>59</v>
      </c>
      <c r="E7" s="16">
        <v>178092</v>
      </c>
      <c r="F7" s="17">
        <v>10129.43</v>
      </c>
      <c r="G7" s="18">
        <v>4.7E-2</v>
      </c>
      <c r="H7" s="40"/>
    </row>
    <row r="8" spans="1:8" ht="12.95" customHeight="1">
      <c r="A8" s="14" t="s">
        <v>1515</v>
      </c>
      <c r="B8" s="10" t="s">
        <v>1516</v>
      </c>
      <c r="C8" s="15" t="s">
        <v>1517</v>
      </c>
      <c r="D8" s="12" t="s">
        <v>45</v>
      </c>
      <c r="E8" s="16">
        <v>195039</v>
      </c>
      <c r="F8" s="17">
        <v>9188.09</v>
      </c>
      <c r="G8" s="18">
        <v>4.2599999999999999E-2</v>
      </c>
      <c r="H8" s="40"/>
    </row>
    <row r="9" spans="1:8" ht="12.95" customHeight="1">
      <c r="A9" s="14" t="s">
        <v>3045</v>
      </c>
      <c r="B9" s="10" t="s">
        <v>3046</v>
      </c>
      <c r="C9" s="15" t="s">
        <v>3047</v>
      </c>
      <c r="D9" s="12" t="s">
        <v>433</v>
      </c>
      <c r="E9" s="16">
        <v>486534</v>
      </c>
      <c r="F9" s="17">
        <v>8090.33</v>
      </c>
      <c r="G9" s="18">
        <v>3.7600000000000001E-2</v>
      </c>
      <c r="H9" s="40"/>
    </row>
    <row r="10" spans="1:8" ht="12.95" customHeight="1">
      <c r="A10" s="14" t="s">
        <v>227</v>
      </c>
      <c r="B10" s="10" t="s">
        <v>228</v>
      </c>
      <c r="C10" s="15" t="s">
        <v>229</v>
      </c>
      <c r="D10" s="12" t="s">
        <v>45</v>
      </c>
      <c r="E10" s="16">
        <v>136738</v>
      </c>
      <c r="F10" s="17">
        <v>7937.71</v>
      </c>
      <c r="G10" s="18">
        <v>3.6799999999999999E-2</v>
      </c>
      <c r="H10" s="40"/>
    </row>
    <row r="11" spans="1:8" ht="12.95" customHeight="1">
      <c r="A11" s="14" t="s">
        <v>1540</v>
      </c>
      <c r="B11" s="10" t="s">
        <v>1541</v>
      </c>
      <c r="C11" s="15" t="s">
        <v>1542</v>
      </c>
      <c r="D11" s="12" t="s">
        <v>429</v>
      </c>
      <c r="E11" s="16">
        <v>2302128</v>
      </c>
      <c r="F11" s="17">
        <v>7800.76</v>
      </c>
      <c r="G11" s="18">
        <v>3.6200000000000003E-2</v>
      </c>
      <c r="H11" s="40"/>
    </row>
    <row r="12" spans="1:8" ht="12.95" customHeight="1">
      <c r="A12" s="14" t="s">
        <v>3161</v>
      </c>
      <c r="B12" s="10" t="s">
        <v>3162</v>
      </c>
      <c r="C12" s="15" t="s">
        <v>3163</v>
      </c>
      <c r="D12" s="12" t="s">
        <v>135</v>
      </c>
      <c r="E12" s="16">
        <v>532290</v>
      </c>
      <c r="F12" s="17">
        <v>6895.28</v>
      </c>
      <c r="G12" s="18">
        <v>3.2000000000000001E-2</v>
      </c>
      <c r="H12" s="40"/>
    </row>
    <row r="13" spans="1:8" ht="12.95" customHeight="1">
      <c r="A13" s="14" t="s">
        <v>420</v>
      </c>
      <c r="B13" s="10" t="s">
        <v>421</v>
      </c>
      <c r="C13" s="15" t="s">
        <v>422</v>
      </c>
      <c r="D13" s="12" t="s">
        <v>22</v>
      </c>
      <c r="E13" s="16">
        <v>451342</v>
      </c>
      <c r="F13" s="17">
        <v>6487.36</v>
      </c>
      <c r="G13" s="18">
        <v>3.0099999999999998E-2</v>
      </c>
      <c r="H13" s="40"/>
    </row>
    <row r="14" spans="1:8" ht="12.95" customHeight="1">
      <c r="A14" s="14" t="s">
        <v>3164</v>
      </c>
      <c r="B14" s="10" t="s">
        <v>3165</v>
      </c>
      <c r="C14" s="15" t="s">
        <v>3166</v>
      </c>
      <c r="D14" s="12" t="s">
        <v>135</v>
      </c>
      <c r="E14" s="16">
        <v>359907</v>
      </c>
      <c r="F14" s="17">
        <v>6476.53</v>
      </c>
      <c r="G14" s="18">
        <v>3.0099999999999998E-2</v>
      </c>
      <c r="H14" s="40"/>
    </row>
    <row r="15" spans="1:8" ht="12.95" customHeight="1">
      <c r="A15" s="14" t="s">
        <v>1491</v>
      </c>
      <c r="B15" s="10" t="s">
        <v>1492</v>
      </c>
      <c r="C15" s="15" t="s">
        <v>1493</v>
      </c>
      <c r="D15" s="12" t="s">
        <v>14</v>
      </c>
      <c r="E15" s="16">
        <v>669474</v>
      </c>
      <c r="F15" s="17">
        <v>6179.91</v>
      </c>
      <c r="G15" s="18">
        <v>2.87E-2</v>
      </c>
      <c r="H15" s="40"/>
    </row>
    <row r="16" spans="1:8" ht="12.95" customHeight="1">
      <c r="A16" s="14" t="s">
        <v>3048</v>
      </c>
      <c r="B16" s="10" t="s">
        <v>3049</v>
      </c>
      <c r="C16" s="15" t="s">
        <v>3050</v>
      </c>
      <c r="D16" s="12" t="s">
        <v>14</v>
      </c>
      <c r="E16" s="16">
        <v>1032309</v>
      </c>
      <c r="F16" s="17">
        <v>6141.72</v>
      </c>
      <c r="G16" s="18">
        <v>2.8500000000000001E-2</v>
      </c>
      <c r="H16" s="40"/>
    </row>
    <row r="17" spans="1:8" ht="12.95" customHeight="1">
      <c r="A17" s="14" t="s">
        <v>2631</v>
      </c>
      <c r="B17" s="10" t="s">
        <v>2632</v>
      </c>
      <c r="C17" s="15" t="s">
        <v>2633</v>
      </c>
      <c r="D17" s="12" t="s">
        <v>38</v>
      </c>
      <c r="E17" s="16">
        <v>443295</v>
      </c>
      <c r="F17" s="17">
        <v>6030.36</v>
      </c>
      <c r="G17" s="18">
        <v>2.8000000000000001E-2</v>
      </c>
      <c r="H17" s="40"/>
    </row>
    <row r="18" spans="1:8" ht="12.95" customHeight="1">
      <c r="A18" s="14" t="s">
        <v>3111</v>
      </c>
      <c r="B18" s="10" t="s">
        <v>3112</v>
      </c>
      <c r="C18" s="15" t="s">
        <v>3113</v>
      </c>
      <c r="D18" s="12" t="s">
        <v>55</v>
      </c>
      <c r="E18" s="16">
        <v>269760</v>
      </c>
      <c r="F18" s="17">
        <v>5950.5</v>
      </c>
      <c r="G18" s="18">
        <v>2.76E-2</v>
      </c>
      <c r="H18" s="40"/>
    </row>
    <row r="19" spans="1:8" ht="12.95" customHeight="1">
      <c r="A19" s="14" t="s">
        <v>411</v>
      </c>
      <c r="B19" s="10" t="s">
        <v>412</v>
      </c>
      <c r="C19" s="15" t="s">
        <v>413</v>
      </c>
      <c r="D19" s="12" t="s">
        <v>30</v>
      </c>
      <c r="E19" s="16">
        <v>80579</v>
      </c>
      <c r="F19" s="17">
        <v>5487.19</v>
      </c>
      <c r="G19" s="18">
        <v>2.5499999999999998E-2</v>
      </c>
      <c r="H19" s="40"/>
    </row>
    <row r="20" spans="1:8" ht="12.95" customHeight="1">
      <c r="A20" s="14" t="s">
        <v>3054</v>
      </c>
      <c r="B20" s="10" t="s">
        <v>3055</v>
      </c>
      <c r="C20" s="15" t="s">
        <v>3056</v>
      </c>
      <c r="D20" s="12" t="s">
        <v>18</v>
      </c>
      <c r="E20" s="16">
        <v>215390</v>
      </c>
      <c r="F20" s="17">
        <v>5208.88</v>
      </c>
      <c r="G20" s="18">
        <v>2.4199999999999999E-2</v>
      </c>
      <c r="H20" s="40"/>
    </row>
    <row r="21" spans="1:8" ht="12.95" customHeight="1">
      <c r="A21" s="14" t="s">
        <v>3066</v>
      </c>
      <c r="B21" s="10" t="s">
        <v>3067</v>
      </c>
      <c r="C21" s="15" t="s">
        <v>3068</v>
      </c>
      <c r="D21" s="12" t="s">
        <v>95</v>
      </c>
      <c r="E21" s="16">
        <v>135423</v>
      </c>
      <c r="F21" s="17">
        <v>4944.29</v>
      </c>
      <c r="G21" s="18">
        <v>2.29E-2</v>
      </c>
      <c r="H21" s="40"/>
    </row>
    <row r="22" spans="1:8" ht="12.95" customHeight="1">
      <c r="A22" s="14" t="s">
        <v>3096</v>
      </c>
      <c r="B22" s="10" t="s">
        <v>3097</v>
      </c>
      <c r="C22" s="15" t="s">
        <v>3098</v>
      </c>
      <c r="D22" s="12" t="s">
        <v>14</v>
      </c>
      <c r="E22" s="16">
        <v>914431</v>
      </c>
      <c r="F22" s="17">
        <v>4922.84</v>
      </c>
      <c r="G22" s="18">
        <v>2.2800000000000001E-2</v>
      </c>
      <c r="H22" s="40"/>
    </row>
    <row r="23" spans="1:8" ht="12.95" customHeight="1">
      <c r="A23" s="14" t="s">
        <v>2762</v>
      </c>
      <c r="B23" s="10" t="s">
        <v>2763</v>
      </c>
      <c r="C23" s="15" t="s">
        <v>2764</v>
      </c>
      <c r="D23" s="12" t="s">
        <v>70</v>
      </c>
      <c r="E23" s="16">
        <v>1300028</v>
      </c>
      <c r="F23" s="17">
        <v>4869.8999999999996</v>
      </c>
      <c r="G23" s="18">
        <v>2.2599999999999999E-2</v>
      </c>
      <c r="H23" s="40"/>
    </row>
    <row r="24" spans="1:8" ht="12.95" customHeight="1">
      <c r="A24" s="14" t="s">
        <v>1485</v>
      </c>
      <c r="B24" s="10" t="s">
        <v>1486</v>
      </c>
      <c r="C24" s="15" t="s">
        <v>1487</v>
      </c>
      <c r="D24" s="12" t="s">
        <v>14</v>
      </c>
      <c r="E24" s="16">
        <v>527169</v>
      </c>
      <c r="F24" s="17">
        <v>4654.6400000000003</v>
      </c>
      <c r="G24" s="18">
        <v>2.1600000000000001E-2</v>
      </c>
      <c r="H24" s="40"/>
    </row>
    <row r="25" spans="1:8" ht="12.95" customHeight="1">
      <c r="A25" s="14" t="s">
        <v>2468</v>
      </c>
      <c r="B25" s="10" t="s">
        <v>2469</v>
      </c>
      <c r="C25" s="15" t="s">
        <v>2470</v>
      </c>
      <c r="D25" s="12" t="s">
        <v>380</v>
      </c>
      <c r="E25" s="16">
        <v>3221447</v>
      </c>
      <c r="F25" s="17">
        <v>4181.4399999999996</v>
      </c>
      <c r="G25" s="18">
        <v>1.9400000000000001E-2</v>
      </c>
      <c r="H25" s="40"/>
    </row>
    <row r="26" spans="1:8" ht="12.95" customHeight="1">
      <c r="A26" s="14" t="s">
        <v>3051</v>
      </c>
      <c r="B26" s="10" t="s">
        <v>3052</v>
      </c>
      <c r="C26" s="15" t="s">
        <v>3053</v>
      </c>
      <c r="D26" s="12" t="s">
        <v>128</v>
      </c>
      <c r="E26" s="16">
        <v>1095001</v>
      </c>
      <c r="F26" s="17">
        <v>4104.0600000000004</v>
      </c>
      <c r="G26" s="18">
        <v>1.9E-2</v>
      </c>
      <c r="H26" s="40"/>
    </row>
    <row r="27" spans="1:8" ht="12.95" customHeight="1">
      <c r="A27" s="14" t="s">
        <v>1831</v>
      </c>
      <c r="B27" s="10" t="s">
        <v>1832</v>
      </c>
      <c r="C27" s="15" t="s">
        <v>1833</v>
      </c>
      <c r="D27" s="12" t="s">
        <v>204</v>
      </c>
      <c r="E27" s="16">
        <v>142290</v>
      </c>
      <c r="F27" s="17">
        <v>4083.01</v>
      </c>
      <c r="G27" s="18">
        <v>1.9E-2</v>
      </c>
      <c r="H27" s="40"/>
    </row>
    <row r="28" spans="1:8" ht="12.95" customHeight="1">
      <c r="A28" s="14" t="s">
        <v>3119</v>
      </c>
      <c r="B28" s="10" t="s">
        <v>3120</v>
      </c>
      <c r="C28" s="15" t="s">
        <v>3121</v>
      </c>
      <c r="D28" s="12" t="s">
        <v>22</v>
      </c>
      <c r="E28" s="16">
        <v>686435</v>
      </c>
      <c r="F28" s="17">
        <v>4070.9</v>
      </c>
      <c r="G28" s="18">
        <v>1.89E-2</v>
      </c>
      <c r="H28" s="40"/>
    </row>
    <row r="29" spans="1:8" ht="12.95" customHeight="1">
      <c r="A29" s="14" t="s">
        <v>3131</v>
      </c>
      <c r="B29" s="10" t="s">
        <v>3132</v>
      </c>
      <c r="C29" s="15" t="s">
        <v>3133</v>
      </c>
      <c r="D29" s="12" t="s">
        <v>349</v>
      </c>
      <c r="E29" s="16">
        <v>1430585</v>
      </c>
      <c r="F29" s="17">
        <v>4069.3</v>
      </c>
      <c r="G29" s="18">
        <v>1.89E-2</v>
      </c>
      <c r="H29" s="40"/>
    </row>
    <row r="30" spans="1:8" ht="12.95" customHeight="1">
      <c r="A30" s="14" t="s">
        <v>205</v>
      </c>
      <c r="B30" s="10" t="s">
        <v>206</v>
      </c>
      <c r="C30" s="15" t="s">
        <v>207</v>
      </c>
      <c r="D30" s="12" t="s">
        <v>18</v>
      </c>
      <c r="E30" s="16">
        <v>697025</v>
      </c>
      <c r="F30" s="17">
        <v>3837.12</v>
      </c>
      <c r="G30" s="18">
        <v>1.78E-2</v>
      </c>
      <c r="H30" s="40"/>
    </row>
    <row r="31" spans="1:8" ht="12.95" customHeight="1">
      <c r="A31" s="14" t="s">
        <v>1451</v>
      </c>
      <c r="B31" s="10" t="s">
        <v>1452</v>
      </c>
      <c r="C31" s="15" t="s">
        <v>1453</v>
      </c>
      <c r="D31" s="12" t="s">
        <v>84</v>
      </c>
      <c r="E31" s="16">
        <v>425788</v>
      </c>
      <c r="F31" s="17">
        <v>3765.67</v>
      </c>
      <c r="G31" s="18">
        <v>1.7500000000000002E-2</v>
      </c>
      <c r="H31" s="40"/>
    </row>
    <row r="32" spans="1:8" ht="12.95" customHeight="1">
      <c r="A32" s="14" t="s">
        <v>384</v>
      </c>
      <c r="B32" s="10" t="s">
        <v>385</v>
      </c>
      <c r="C32" s="15" t="s">
        <v>386</v>
      </c>
      <c r="D32" s="12" t="s">
        <v>70</v>
      </c>
      <c r="E32" s="16">
        <v>149517</v>
      </c>
      <c r="F32" s="17">
        <v>3418.56</v>
      </c>
      <c r="G32" s="18">
        <v>1.5900000000000001E-2</v>
      </c>
      <c r="H32" s="40"/>
    </row>
    <row r="33" spans="1:8" ht="12.95" customHeight="1">
      <c r="A33" s="14" t="s">
        <v>449</v>
      </c>
      <c r="B33" s="10" t="s">
        <v>450</v>
      </c>
      <c r="C33" s="15" t="s">
        <v>451</v>
      </c>
      <c r="D33" s="12" t="s">
        <v>181</v>
      </c>
      <c r="E33" s="16">
        <v>157539</v>
      </c>
      <c r="F33" s="17">
        <v>3390.08</v>
      </c>
      <c r="G33" s="18">
        <v>1.5699999999999999E-2</v>
      </c>
      <c r="H33" s="40"/>
    </row>
    <row r="34" spans="1:8" ht="12.95" customHeight="1">
      <c r="A34" s="14" t="s">
        <v>2768</v>
      </c>
      <c r="B34" s="10" t="s">
        <v>2769</v>
      </c>
      <c r="C34" s="15" t="s">
        <v>2770</v>
      </c>
      <c r="D34" s="12" t="s">
        <v>14</v>
      </c>
      <c r="E34" s="16">
        <v>235830</v>
      </c>
      <c r="F34" s="17">
        <v>3382.63</v>
      </c>
      <c r="G34" s="18">
        <v>1.5699999999999999E-2</v>
      </c>
      <c r="H34" s="40"/>
    </row>
    <row r="35" spans="1:8" ht="12.95" customHeight="1">
      <c r="A35" s="14" t="s">
        <v>2437</v>
      </c>
      <c r="B35" s="10" t="s">
        <v>2438</v>
      </c>
      <c r="C35" s="15" t="s">
        <v>2439</v>
      </c>
      <c r="D35" s="12" t="s">
        <v>324</v>
      </c>
      <c r="E35" s="16">
        <v>1129538</v>
      </c>
      <c r="F35" s="17">
        <v>3333.27</v>
      </c>
      <c r="G35" s="18">
        <v>1.55E-2</v>
      </c>
      <c r="H35" s="40"/>
    </row>
    <row r="36" spans="1:8" ht="12.95" customHeight="1">
      <c r="A36" s="14" t="s">
        <v>3167</v>
      </c>
      <c r="B36" s="10" t="s">
        <v>3168</v>
      </c>
      <c r="C36" s="15" t="s">
        <v>3169</v>
      </c>
      <c r="D36" s="12" t="s">
        <v>18</v>
      </c>
      <c r="E36" s="16">
        <v>65561</v>
      </c>
      <c r="F36" s="17">
        <v>3302.83</v>
      </c>
      <c r="G36" s="18">
        <v>1.5299999999999999E-2</v>
      </c>
      <c r="H36" s="40"/>
    </row>
    <row r="37" spans="1:8" ht="12.95" customHeight="1">
      <c r="A37" s="14" t="s">
        <v>1445</v>
      </c>
      <c r="B37" s="10" t="s">
        <v>1446</v>
      </c>
      <c r="C37" s="15" t="s">
        <v>1447</v>
      </c>
      <c r="D37" s="12" t="s">
        <v>84</v>
      </c>
      <c r="E37" s="16">
        <v>497669</v>
      </c>
      <c r="F37" s="17">
        <v>3285.86</v>
      </c>
      <c r="G37" s="18">
        <v>1.5299999999999999E-2</v>
      </c>
      <c r="H37" s="40"/>
    </row>
    <row r="38" spans="1:8" ht="12.95" customHeight="1">
      <c r="A38" s="14" t="s">
        <v>3099</v>
      </c>
      <c r="B38" s="10" t="s">
        <v>3100</v>
      </c>
      <c r="C38" s="15" t="s">
        <v>3101</v>
      </c>
      <c r="D38" s="12" t="s">
        <v>26</v>
      </c>
      <c r="E38" s="16">
        <v>1197050</v>
      </c>
      <c r="F38" s="17">
        <v>3261.36</v>
      </c>
      <c r="G38" s="18">
        <v>1.5100000000000001E-2</v>
      </c>
      <c r="H38" s="40"/>
    </row>
    <row r="39" spans="1:8" ht="12.95" customHeight="1">
      <c r="A39" s="14" t="s">
        <v>3063</v>
      </c>
      <c r="B39" s="10" t="s">
        <v>3064</v>
      </c>
      <c r="C39" s="15" t="s">
        <v>3065</v>
      </c>
      <c r="D39" s="12" t="s">
        <v>267</v>
      </c>
      <c r="E39" s="16">
        <v>170372</v>
      </c>
      <c r="F39" s="17">
        <v>3245.67</v>
      </c>
      <c r="G39" s="18">
        <v>1.5100000000000001E-2</v>
      </c>
      <c r="H39" s="40"/>
    </row>
    <row r="40" spans="1:8" ht="12.95" customHeight="1">
      <c r="A40" s="14" t="s">
        <v>3125</v>
      </c>
      <c r="B40" s="10" t="s">
        <v>3126</v>
      </c>
      <c r="C40" s="15" t="s">
        <v>3127</v>
      </c>
      <c r="D40" s="12" t="s">
        <v>14</v>
      </c>
      <c r="E40" s="16">
        <v>429666</v>
      </c>
      <c r="F40" s="17">
        <v>3230.01</v>
      </c>
      <c r="G40" s="18">
        <v>1.4999999999999999E-2</v>
      </c>
      <c r="H40" s="40"/>
    </row>
    <row r="41" spans="1:8" ht="12.95" customHeight="1">
      <c r="A41" s="14" t="s">
        <v>377</v>
      </c>
      <c r="B41" s="10" t="s">
        <v>378</v>
      </c>
      <c r="C41" s="15" t="s">
        <v>379</v>
      </c>
      <c r="D41" s="12" t="s">
        <v>380</v>
      </c>
      <c r="E41" s="16">
        <v>619332</v>
      </c>
      <c r="F41" s="17">
        <v>2999.12</v>
      </c>
      <c r="G41" s="18">
        <v>1.3899999999999999E-2</v>
      </c>
      <c r="H41" s="40"/>
    </row>
    <row r="42" spans="1:8" ht="12.95" customHeight="1">
      <c r="A42" s="14" t="s">
        <v>240</v>
      </c>
      <c r="B42" s="10" t="s">
        <v>241</v>
      </c>
      <c r="C42" s="15" t="s">
        <v>242</v>
      </c>
      <c r="D42" s="12" t="s">
        <v>84</v>
      </c>
      <c r="E42" s="16">
        <v>807295</v>
      </c>
      <c r="F42" s="17">
        <v>2909.49</v>
      </c>
      <c r="G42" s="18">
        <v>1.35E-2</v>
      </c>
      <c r="H42" s="40"/>
    </row>
    <row r="43" spans="1:8" ht="12.95" customHeight="1">
      <c r="A43" s="14" t="s">
        <v>1096</v>
      </c>
      <c r="B43" s="10" t="s">
        <v>1097</v>
      </c>
      <c r="C43" s="15" t="s">
        <v>1098</v>
      </c>
      <c r="D43" s="12" t="s">
        <v>26</v>
      </c>
      <c r="E43" s="16">
        <v>3294238</v>
      </c>
      <c r="F43" s="17">
        <v>2824.81</v>
      </c>
      <c r="G43" s="18">
        <v>1.3100000000000001E-2</v>
      </c>
      <c r="H43" s="40"/>
    </row>
    <row r="44" spans="1:8" ht="12.95" customHeight="1">
      <c r="A44" s="14" t="s">
        <v>390</v>
      </c>
      <c r="B44" s="10" t="s">
        <v>391</v>
      </c>
      <c r="C44" s="15" t="s">
        <v>392</v>
      </c>
      <c r="D44" s="12" t="s">
        <v>18</v>
      </c>
      <c r="E44" s="16">
        <v>295677</v>
      </c>
      <c r="F44" s="17">
        <v>2810.41</v>
      </c>
      <c r="G44" s="18">
        <v>1.2999999999999999E-2</v>
      </c>
      <c r="H44" s="40"/>
    </row>
    <row r="45" spans="1:8" ht="12.95" customHeight="1">
      <c r="A45" s="14" t="s">
        <v>1105</v>
      </c>
      <c r="B45" s="10" t="s">
        <v>1106</v>
      </c>
      <c r="C45" s="15" t="s">
        <v>1107</v>
      </c>
      <c r="D45" s="12" t="s">
        <v>18</v>
      </c>
      <c r="E45" s="16">
        <v>191660</v>
      </c>
      <c r="F45" s="17">
        <v>2733.45</v>
      </c>
      <c r="G45" s="18">
        <v>1.2699999999999999E-2</v>
      </c>
      <c r="H45" s="40"/>
    </row>
    <row r="46" spans="1:8" ht="12.95" customHeight="1">
      <c r="A46" s="14" t="s">
        <v>3081</v>
      </c>
      <c r="B46" s="10" t="s">
        <v>3082</v>
      </c>
      <c r="C46" s="15" t="s">
        <v>3083</v>
      </c>
      <c r="D46" s="12" t="s">
        <v>433</v>
      </c>
      <c r="E46" s="16">
        <v>2022395</v>
      </c>
      <c r="F46" s="17">
        <v>2686.75</v>
      </c>
      <c r="G46" s="18">
        <v>1.2500000000000001E-2</v>
      </c>
      <c r="H46" s="40"/>
    </row>
    <row r="47" spans="1:8" ht="12.95" customHeight="1">
      <c r="A47" s="14" t="s">
        <v>393</v>
      </c>
      <c r="B47" s="10" t="s">
        <v>394</v>
      </c>
      <c r="C47" s="15" t="s">
        <v>395</v>
      </c>
      <c r="D47" s="12" t="s">
        <v>84</v>
      </c>
      <c r="E47" s="16">
        <v>86829</v>
      </c>
      <c r="F47" s="17">
        <v>2641.38</v>
      </c>
      <c r="G47" s="18">
        <v>1.23E-2</v>
      </c>
      <c r="H47" s="40"/>
    </row>
    <row r="48" spans="1:8" ht="12.95" customHeight="1">
      <c r="A48" s="14" t="s">
        <v>1537</v>
      </c>
      <c r="B48" s="10" t="s">
        <v>1538</v>
      </c>
      <c r="C48" s="15" t="s">
        <v>1539</v>
      </c>
      <c r="D48" s="12" t="s">
        <v>139</v>
      </c>
      <c r="E48" s="16">
        <v>2558113</v>
      </c>
      <c r="F48" s="17">
        <v>2559.39</v>
      </c>
      <c r="G48" s="18">
        <v>1.1900000000000001E-2</v>
      </c>
      <c r="H48" s="40"/>
    </row>
    <row r="49" spans="1:8" ht="12.95" customHeight="1">
      <c r="A49" s="14" t="s">
        <v>136</v>
      </c>
      <c r="B49" s="10" t="s">
        <v>137</v>
      </c>
      <c r="C49" s="15" t="s">
        <v>138</v>
      </c>
      <c r="D49" s="12" t="s">
        <v>139</v>
      </c>
      <c r="E49" s="16">
        <v>722015</v>
      </c>
      <c r="F49" s="17">
        <v>2480.48</v>
      </c>
      <c r="G49" s="18">
        <v>1.15E-2</v>
      </c>
      <c r="H49" s="40"/>
    </row>
    <row r="50" spans="1:8" ht="12.95" customHeight="1">
      <c r="A50" s="14" t="s">
        <v>3175</v>
      </c>
      <c r="B50" s="10" t="s">
        <v>3176</v>
      </c>
      <c r="C50" s="15" t="s">
        <v>3177</v>
      </c>
      <c r="D50" s="12" t="s">
        <v>115</v>
      </c>
      <c r="E50" s="16">
        <v>98070</v>
      </c>
      <c r="F50" s="17">
        <v>2462.83</v>
      </c>
      <c r="G50" s="18">
        <v>1.14E-2</v>
      </c>
      <c r="H50" s="40"/>
    </row>
    <row r="51" spans="1:8" ht="12.95" customHeight="1">
      <c r="A51" s="14" t="s">
        <v>1321</v>
      </c>
      <c r="B51" s="10" t="s">
        <v>1322</v>
      </c>
      <c r="C51" s="15" t="s">
        <v>1323</v>
      </c>
      <c r="D51" s="12" t="s">
        <v>165</v>
      </c>
      <c r="E51" s="16">
        <v>15132</v>
      </c>
      <c r="F51" s="17">
        <v>2446.62</v>
      </c>
      <c r="G51" s="18">
        <v>1.14E-2</v>
      </c>
      <c r="H51" s="40"/>
    </row>
    <row r="52" spans="1:8" ht="12.95" customHeight="1">
      <c r="A52" s="14" t="s">
        <v>1454</v>
      </c>
      <c r="B52" s="10" t="s">
        <v>1455</v>
      </c>
      <c r="C52" s="15" t="s">
        <v>1456</v>
      </c>
      <c r="D52" s="12" t="s">
        <v>84</v>
      </c>
      <c r="E52" s="16">
        <v>64492</v>
      </c>
      <c r="F52" s="17">
        <v>2312.2600000000002</v>
      </c>
      <c r="G52" s="18">
        <v>1.0699999999999999E-2</v>
      </c>
      <c r="H52" s="40"/>
    </row>
    <row r="53" spans="1:8" ht="12.95" customHeight="1">
      <c r="A53" s="14" t="s">
        <v>1460</v>
      </c>
      <c r="B53" s="10" t="s">
        <v>1461</v>
      </c>
      <c r="C53" s="15" t="s">
        <v>1462</v>
      </c>
      <c r="D53" s="12" t="s">
        <v>84</v>
      </c>
      <c r="E53" s="16">
        <v>452893</v>
      </c>
      <c r="F53" s="17">
        <v>2107.08</v>
      </c>
      <c r="G53" s="18">
        <v>9.7999999999999997E-3</v>
      </c>
      <c r="H53" s="40"/>
    </row>
    <row r="54" spans="1:8" ht="12.95" customHeight="1">
      <c r="A54" s="14" t="s">
        <v>3170</v>
      </c>
      <c r="B54" s="10" t="s">
        <v>3171</v>
      </c>
      <c r="C54" s="15" t="s">
        <v>1182</v>
      </c>
      <c r="D54" s="12" t="s">
        <v>26</v>
      </c>
      <c r="E54" s="16">
        <v>16726213</v>
      </c>
      <c r="F54" s="17">
        <v>2074.0500000000002</v>
      </c>
      <c r="G54" s="18">
        <v>9.5999999999999992E-3</v>
      </c>
      <c r="H54" s="40"/>
    </row>
    <row r="55" spans="1:8" ht="12.95" customHeight="1">
      <c r="A55" s="14" t="s">
        <v>3093</v>
      </c>
      <c r="B55" s="10" t="s">
        <v>3094</v>
      </c>
      <c r="C55" s="15" t="s">
        <v>3095</v>
      </c>
      <c r="D55" s="12" t="s">
        <v>26</v>
      </c>
      <c r="E55" s="16">
        <v>5260638</v>
      </c>
      <c r="F55" s="17">
        <v>1962.22</v>
      </c>
      <c r="G55" s="18">
        <v>9.1000000000000004E-3</v>
      </c>
      <c r="H55" s="40"/>
    </row>
    <row r="56" spans="1:8" ht="12.95" customHeight="1">
      <c r="A56" s="14" t="s">
        <v>3172</v>
      </c>
      <c r="B56" s="10" t="s">
        <v>3173</v>
      </c>
      <c r="C56" s="15" t="s">
        <v>3174</v>
      </c>
      <c r="D56" s="12" t="s">
        <v>14</v>
      </c>
      <c r="E56" s="16">
        <v>12325</v>
      </c>
      <c r="F56" s="17">
        <v>1853.69</v>
      </c>
      <c r="G56" s="18">
        <v>8.6E-3</v>
      </c>
      <c r="H56" s="40"/>
    </row>
    <row r="57" spans="1:8" ht="12.95" customHeight="1">
      <c r="A57" s="3"/>
      <c r="B57" s="20"/>
      <c r="C57" s="21" t="s">
        <v>297</v>
      </c>
      <c r="D57" s="21"/>
      <c r="E57" s="21"/>
      <c r="F57" s="22">
        <v>215221.52</v>
      </c>
      <c r="G57" s="23">
        <v>0.99890000000000001</v>
      </c>
      <c r="H57" s="24"/>
    </row>
    <row r="58" spans="1:8" ht="12.95" customHeight="1">
      <c r="A58" s="3"/>
      <c r="B58" s="26"/>
      <c r="C58" s="11" t="s">
        <v>298</v>
      </c>
      <c r="D58" s="27"/>
      <c r="E58" s="27"/>
      <c r="F58" s="38" t="s">
        <v>475</v>
      </c>
      <c r="G58" s="38" t="s">
        <v>475</v>
      </c>
      <c r="H58" s="39" t="s">
        <v>475</v>
      </c>
    </row>
    <row r="59" spans="1:8" ht="12.95" customHeight="1">
      <c r="A59" s="3"/>
      <c r="B59" s="26"/>
      <c r="C59" s="21" t="s">
        <v>297</v>
      </c>
      <c r="D59" s="27"/>
      <c r="E59" s="27"/>
      <c r="F59" s="38" t="s">
        <v>475</v>
      </c>
      <c r="G59" s="38" t="s">
        <v>475</v>
      </c>
      <c r="H59" s="39" t="s">
        <v>475</v>
      </c>
    </row>
    <row r="60" spans="1:8" ht="12.95" customHeight="1">
      <c r="A60" s="3"/>
      <c r="B60" s="26"/>
      <c r="C60" s="21" t="s">
        <v>303</v>
      </c>
      <c r="D60" s="27"/>
      <c r="E60" s="28"/>
      <c r="F60" s="29">
        <v>215221.52</v>
      </c>
      <c r="G60" s="30">
        <v>0.99890000000000001</v>
      </c>
      <c r="H60" s="31"/>
    </row>
    <row r="61" spans="1:8" ht="12.95" customHeight="1">
      <c r="A61" s="3"/>
      <c r="B61" s="10"/>
      <c r="C61" s="11" t="s">
        <v>304</v>
      </c>
      <c r="D61" s="12"/>
      <c r="E61" s="12"/>
      <c r="F61" s="12"/>
      <c r="G61" s="12"/>
      <c r="H61" s="13"/>
    </row>
    <row r="62" spans="1:8" ht="12.95" customHeight="1">
      <c r="A62" s="3"/>
      <c r="B62" s="10"/>
      <c r="C62" s="11" t="s">
        <v>5141</v>
      </c>
      <c r="D62" s="12"/>
      <c r="E62" s="12"/>
      <c r="F62" s="12"/>
      <c r="G62" s="12"/>
      <c r="H62" s="13"/>
    </row>
    <row r="63" spans="1:8" ht="12.95" customHeight="1">
      <c r="A63" s="4"/>
      <c r="B63" s="10"/>
      <c r="C63" s="15" t="s">
        <v>5142</v>
      </c>
      <c r="D63" s="12"/>
      <c r="E63" s="25"/>
      <c r="F63" s="17">
        <v>847.73</v>
      </c>
      <c r="G63" s="18">
        <v>3.8999999999999998E-3</v>
      </c>
      <c r="H63" s="40"/>
    </row>
    <row r="64" spans="1:8" ht="12.95" customHeight="1">
      <c r="A64" s="3"/>
      <c r="B64" s="26"/>
      <c r="C64" s="21" t="s">
        <v>303</v>
      </c>
      <c r="D64" s="27"/>
      <c r="E64" s="28"/>
      <c r="F64" s="29">
        <v>847.73</v>
      </c>
      <c r="G64" s="30">
        <v>3.8999999999999998E-3</v>
      </c>
      <c r="H64" s="31"/>
    </row>
    <row r="65" spans="1:8" ht="12.95" customHeight="1">
      <c r="A65" s="3"/>
      <c r="B65" s="10"/>
      <c r="C65" s="11" t="s">
        <v>312</v>
      </c>
      <c r="D65" s="12"/>
      <c r="E65" s="12"/>
      <c r="F65" s="12"/>
      <c r="G65" s="12"/>
      <c r="H65" s="13"/>
    </row>
    <row r="66" spans="1:8" ht="12.95" customHeight="1">
      <c r="A66" s="14" t="s">
        <v>315</v>
      </c>
      <c r="B66" s="10"/>
      <c r="C66" s="15" t="s">
        <v>316</v>
      </c>
      <c r="D66" s="12"/>
      <c r="E66" s="25"/>
      <c r="F66" s="17">
        <v>0</v>
      </c>
      <c r="G66" s="25" t="s">
        <v>302</v>
      </c>
      <c r="H66" s="40"/>
    </row>
    <row r="67" spans="1:8" ht="12.95" customHeight="1">
      <c r="A67" s="3"/>
      <c r="B67" s="26"/>
      <c r="C67" s="21" t="s">
        <v>303</v>
      </c>
      <c r="D67" s="27"/>
      <c r="E67" s="28"/>
      <c r="F67" s="29">
        <v>0</v>
      </c>
      <c r="G67" s="30">
        <v>0</v>
      </c>
      <c r="H67" s="31"/>
    </row>
    <row r="68" spans="1:8" ht="12.95" customHeight="1">
      <c r="A68" s="3"/>
      <c r="B68" s="26"/>
      <c r="C68" s="21" t="s">
        <v>317</v>
      </c>
      <c r="D68" s="27"/>
      <c r="E68" s="12"/>
      <c r="F68" s="29">
        <v>-618.16999999999996</v>
      </c>
      <c r="G68" s="30">
        <v>-2.8E-3</v>
      </c>
      <c r="H68" s="31"/>
    </row>
    <row r="69" spans="1:8" ht="12.95" customHeight="1">
      <c r="A69" s="3"/>
      <c r="B69" s="32"/>
      <c r="C69" s="33" t="s">
        <v>318</v>
      </c>
      <c r="D69" s="34"/>
      <c r="E69" s="34"/>
      <c r="F69" s="35">
        <v>215451.08033610001</v>
      </c>
      <c r="G69" s="36">
        <v>1</v>
      </c>
      <c r="H69" s="37"/>
    </row>
    <row r="70" spans="1:8" ht="12.95" customHeight="1">
      <c r="A70" s="3"/>
      <c r="B70" s="3"/>
      <c r="C70" s="4"/>
      <c r="D70" s="3"/>
      <c r="E70" s="3"/>
      <c r="F70" s="3"/>
      <c r="G70" s="3"/>
      <c r="H70" s="3"/>
    </row>
    <row r="71" spans="1:8" ht="12.95" customHeight="1">
      <c r="A71" s="3"/>
      <c r="B71" s="3"/>
      <c r="C71" s="2"/>
      <c r="D71" s="3"/>
      <c r="E71" s="3"/>
      <c r="F71" s="3"/>
      <c r="G71" s="3"/>
      <c r="H71" s="3"/>
    </row>
    <row r="72" spans="1:8" ht="12.95" customHeight="1">
      <c r="A72" s="3"/>
      <c r="B72" s="3"/>
      <c r="C72" s="2" t="s">
        <v>319</v>
      </c>
      <c r="D72" s="3"/>
      <c r="E72" s="3"/>
      <c r="F72" s="3"/>
      <c r="G72" s="3"/>
      <c r="H72" s="3"/>
    </row>
    <row r="73" spans="1:8" ht="12.95" customHeight="1">
      <c r="A73" s="3"/>
      <c r="B73" s="3"/>
      <c r="C73" s="63" t="s">
        <v>5139</v>
      </c>
      <c r="D73" s="3"/>
      <c r="E73" s="3"/>
      <c r="F73" s="3"/>
      <c r="G73" s="3"/>
      <c r="H73" s="3"/>
    </row>
    <row r="74" spans="1:8" ht="12.95" customHeight="1">
      <c r="A74" s="3"/>
      <c r="B74" s="3"/>
      <c r="C74" s="42" t="s">
        <v>3</v>
      </c>
      <c r="D74" s="43" t="s">
        <v>5</v>
      </c>
      <c r="E74" s="3"/>
      <c r="F74" s="3"/>
      <c r="G74" s="3"/>
      <c r="H74" s="3"/>
    </row>
    <row r="75" spans="1:8" ht="12.95" customHeight="1">
      <c r="A75" s="3"/>
      <c r="B75" s="3"/>
      <c r="C75" s="27" t="s">
        <v>1542</v>
      </c>
      <c r="D75" s="44">
        <v>305000</v>
      </c>
      <c r="E75" s="3"/>
      <c r="F75" s="3"/>
      <c r="G75" s="3"/>
      <c r="H75" s="3"/>
    </row>
    <row r="76" spans="1:8" ht="12.95" customHeight="1">
      <c r="A76" s="3"/>
      <c r="B76" s="3"/>
      <c r="C76" s="27" t="s">
        <v>3101</v>
      </c>
      <c r="D76" s="44">
        <v>90000</v>
      </c>
      <c r="E76" s="3"/>
      <c r="F76" s="3"/>
      <c r="G76" s="3"/>
      <c r="H76" s="3"/>
    </row>
    <row r="77" spans="1:8" ht="12.95" customHeight="1">
      <c r="A77" s="3"/>
      <c r="B77" s="3"/>
      <c r="C77" s="2"/>
      <c r="D77" s="3"/>
      <c r="E77" s="3"/>
      <c r="F77" s="3"/>
      <c r="G77" s="3"/>
      <c r="H77" s="3"/>
    </row>
    <row r="78" spans="1:8">
      <c r="F78" s="71" t="s">
        <v>5528</v>
      </c>
    </row>
    <row r="79" spans="1:8">
      <c r="B79" s="71" t="s">
        <v>5486</v>
      </c>
      <c r="F79" s="71" t="s">
        <v>5488</v>
      </c>
    </row>
  </sheetData>
  <mergeCells count="2">
    <mergeCell ref="B1:C1"/>
    <mergeCell ref="B2:C2"/>
  </mergeCells>
  <hyperlinks>
    <hyperlink ref="H1" location="Index" display="Index" xr:uid="{BB4B2DA6-9E95-4AC6-94A6-E2CE9C16556D}"/>
  </hyperlinks>
  <pageMargins left="0" right="0" top="0" bottom="0" header="0" footer="0"/>
  <pageSetup orientation="portrait"/>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5">
    <outlinePr summaryBelow="0"/>
  </sheetPr>
  <dimension ref="A1:H3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3729</v>
      </c>
      <c r="B1" s="210" t="s">
        <v>5085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156</v>
      </c>
      <c r="B7" s="10" t="s">
        <v>157</v>
      </c>
      <c r="C7" s="15" t="s">
        <v>158</v>
      </c>
      <c r="D7" s="12" t="s">
        <v>26</v>
      </c>
      <c r="E7" s="16">
        <v>2477062</v>
      </c>
      <c r="F7" s="17">
        <v>11408.11</v>
      </c>
      <c r="G7" s="18">
        <v>0.29749999999999999</v>
      </c>
      <c r="H7" s="40"/>
    </row>
    <row r="8" spans="1:8" ht="12.95" customHeight="1">
      <c r="A8" s="14" t="s">
        <v>1096</v>
      </c>
      <c r="B8" s="10" t="s">
        <v>1097</v>
      </c>
      <c r="C8" s="15" t="s">
        <v>1098</v>
      </c>
      <c r="D8" s="12" t="s">
        <v>26</v>
      </c>
      <c r="E8" s="16">
        <v>7799476</v>
      </c>
      <c r="F8" s="17">
        <v>6688.05</v>
      </c>
      <c r="G8" s="18">
        <v>0.1744</v>
      </c>
      <c r="H8" s="40"/>
    </row>
    <row r="9" spans="1:8" ht="12.95" customHeight="1">
      <c r="A9" s="14" t="s">
        <v>2789</v>
      </c>
      <c r="B9" s="10" t="s">
        <v>2790</v>
      </c>
      <c r="C9" s="15" t="s">
        <v>2791</v>
      </c>
      <c r="D9" s="12" t="s">
        <v>26</v>
      </c>
      <c r="E9" s="16">
        <v>2987212</v>
      </c>
      <c r="F9" s="17">
        <v>5949.03</v>
      </c>
      <c r="G9" s="18">
        <v>0.15509999999999999</v>
      </c>
      <c r="H9" s="40"/>
    </row>
    <row r="10" spans="1:8" ht="12.95" customHeight="1">
      <c r="A10" s="14" t="s">
        <v>3093</v>
      </c>
      <c r="B10" s="10" t="s">
        <v>3094</v>
      </c>
      <c r="C10" s="15" t="s">
        <v>3095</v>
      </c>
      <c r="D10" s="12" t="s">
        <v>26</v>
      </c>
      <c r="E10" s="16">
        <v>12455153</v>
      </c>
      <c r="F10" s="17">
        <v>4645.7700000000004</v>
      </c>
      <c r="G10" s="18">
        <v>0.1212</v>
      </c>
      <c r="H10" s="40"/>
    </row>
    <row r="11" spans="1:8" ht="12.95" customHeight="1">
      <c r="A11" s="14" t="s">
        <v>3730</v>
      </c>
      <c r="B11" s="10" t="s">
        <v>3731</v>
      </c>
      <c r="C11" s="15" t="s">
        <v>3732</v>
      </c>
      <c r="D11" s="12" t="s">
        <v>26</v>
      </c>
      <c r="E11" s="16">
        <v>5934170</v>
      </c>
      <c r="F11" s="17">
        <v>2551.69</v>
      </c>
      <c r="G11" s="18">
        <v>6.6500000000000004E-2</v>
      </c>
      <c r="H11" s="40"/>
    </row>
    <row r="12" spans="1:8" ht="12.95" customHeight="1">
      <c r="A12" s="14" t="s">
        <v>3733</v>
      </c>
      <c r="B12" s="10" t="s">
        <v>3734</v>
      </c>
      <c r="C12" s="15" t="s">
        <v>3735</v>
      </c>
      <c r="D12" s="12" t="s">
        <v>26</v>
      </c>
      <c r="E12" s="16">
        <v>3982022</v>
      </c>
      <c r="F12" s="17">
        <v>2162.2399999999998</v>
      </c>
      <c r="G12" s="18">
        <v>5.6399999999999999E-2</v>
      </c>
      <c r="H12" s="40"/>
    </row>
    <row r="13" spans="1:8" ht="12.95" customHeight="1">
      <c r="A13" s="14" t="s">
        <v>3736</v>
      </c>
      <c r="B13" s="10" t="s">
        <v>3737</v>
      </c>
      <c r="C13" s="15" t="s">
        <v>3738</v>
      </c>
      <c r="D13" s="12" t="s">
        <v>26</v>
      </c>
      <c r="E13" s="16">
        <v>1272160</v>
      </c>
      <c r="F13" s="17">
        <v>1816.64</v>
      </c>
      <c r="G13" s="18">
        <v>4.7399999999999998E-2</v>
      </c>
      <c r="H13" s="40"/>
    </row>
    <row r="14" spans="1:8" ht="12.95" customHeight="1">
      <c r="A14" s="14" t="s">
        <v>3739</v>
      </c>
      <c r="B14" s="10" t="s">
        <v>3740</v>
      </c>
      <c r="C14" s="15" t="s">
        <v>3741</v>
      </c>
      <c r="D14" s="12" t="s">
        <v>26</v>
      </c>
      <c r="E14" s="16">
        <v>3861587</v>
      </c>
      <c r="F14" s="17">
        <v>805.14</v>
      </c>
      <c r="G14" s="18">
        <v>2.1000000000000001E-2</v>
      </c>
      <c r="H14" s="40"/>
    </row>
    <row r="15" spans="1:8" ht="12.95" customHeight="1">
      <c r="A15" s="14" t="s">
        <v>3742</v>
      </c>
      <c r="B15" s="10" t="s">
        <v>3743</v>
      </c>
      <c r="C15" s="15" t="s">
        <v>3744</v>
      </c>
      <c r="D15" s="12" t="s">
        <v>26</v>
      </c>
      <c r="E15" s="16">
        <v>3103512</v>
      </c>
      <c r="F15" s="17">
        <v>662.6</v>
      </c>
      <c r="G15" s="18">
        <v>1.7299999999999999E-2</v>
      </c>
      <c r="H15" s="40"/>
    </row>
    <row r="16" spans="1:8" ht="12.95" customHeight="1">
      <c r="A16" s="14" t="s">
        <v>3745</v>
      </c>
      <c r="B16" s="10" t="s">
        <v>3746</v>
      </c>
      <c r="C16" s="15" t="s">
        <v>3747</v>
      </c>
      <c r="D16" s="12" t="s">
        <v>26</v>
      </c>
      <c r="E16" s="16">
        <v>3093700</v>
      </c>
      <c r="F16" s="17">
        <v>593.99</v>
      </c>
      <c r="G16" s="18">
        <v>1.55E-2</v>
      </c>
      <c r="H16" s="40"/>
    </row>
    <row r="17" spans="1:8" ht="12.95" customHeight="1">
      <c r="A17" s="14" t="s">
        <v>3748</v>
      </c>
      <c r="B17" s="10" t="s">
        <v>3749</v>
      </c>
      <c r="C17" s="15" t="s">
        <v>3750</v>
      </c>
      <c r="D17" s="12" t="s">
        <v>26</v>
      </c>
      <c r="E17" s="16">
        <v>1429350</v>
      </c>
      <c r="F17" s="17">
        <v>525.29</v>
      </c>
      <c r="G17" s="18">
        <v>1.37E-2</v>
      </c>
      <c r="H17" s="40"/>
    </row>
    <row r="18" spans="1:8" ht="12.95" customHeight="1">
      <c r="A18" s="14" t="s">
        <v>3751</v>
      </c>
      <c r="B18" s="10" t="s">
        <v>3752</v>
      </c>
      <c r="C18" s="15" t="s">
        <v>3753</v>
      </c>
      <c r="D18" s="12" t="s">
        <v>26</v>
      </c>
      <c r="E18" s="16">
        <v>3053114</v>
      </c>
      <c r="F18" s="17">
        <v>395.38</v>
      </c>
      <c r="G18" s="18">
        <v>1.03E-2</v>
      </c>
      <c r="H18" s="40"/>
    </row>
    <row r="19" spans="1:8" ht="12.95" customHeight="1">
      <c r="A19" s="14" t="s">
        <v>3754</v>
      </c>
      <c r="B19" s="10" t="s">
        <v>3755</v>
      </c>
      <c r="C19" s="15" t="s">
        <v>3756</v>
      </c>
      <c r="D19" s="12" t="s">
        <v>26</v>
      </c>
      <c r="E19" s="16">
        <v>620942</v>
      </c>
      <c r="F19" s="17">
        <v>102.46</v>
      </c>
      <c r="G19" s="18">
        <v>2.7000000000000001E-3</v>
      </c>
      <c r="H19" s="40"/>
    </row>
    <row r="20" spans="1:8" ht="12.95" customHeight="1">
      <c r="A20" s="3"/>
      <c r="B20" s="20"/>
      <c r="C20" s="21" t="s">
        <v>297</v>
      </c>
      <c r="D20" s="21"/>
      <c r="E20" s="21"/>
      <c r="F20" s="22">
        <v>38306.39</v>
      </c>
      <c r="G20" s="23">
        <v>0.999</v>
      </c>
      <c r="H20" s="24"/>
    </row>
    <row r="21" spans="1:8" ht="12.95" customHeight="1">
      <c r="A21" s="3"/>
      <c r="B21" s="26"/>
      <c r="C21" s="11" t="s">
        <v>298</v>
      </c>
      <c r="D21" s="27"/>
      <c r="E21" s="27"/>
      <c r="F21" s="38" t="s">
        <v>475</v>
      </c>
      <c r="G21" s="38" t="s">
        <v>475</v>
      </c>
      <c r="H21" s="39" t="s">
        <v>475</v>
      </c>
    </row>
    <row r="22" spans="1:8" ht="12.95" customHeight="1">
      <c r="A22" s="3"/>
      <c r="B22" s="26"/>
      <c r="C22" s="21" t="s">
        <v>297</v>
      </c>
      <c r="D22" s="27"/>
      <c r="E22" s="27"/>
      <c r="F22" s="38" t="s">
        <v>475</v>
      </c>
      <c r="G22" s="38" t="s">
        <v>475</v>
      </c>
      <c r="H22" s="39" t="s">
        <v>475</v>
      </c>
    </row>
    <row r="23" spans="1:8" ht="12.95" customHeight="1">
      <c r="A23" s="3"/>
      <c r="B23" s="26"/>
      <c r="C23" s="21" t="s">
        <v>303</v>
      </c>
      <c r="D23" s="27"/>
      <c r="E23" s="28"/>
      <c r="F23" s="29">
        <v>38306.39</v>
      </c>
      <c r="G23" s="30">
        <v>0.999</v>
      </c>
      <c r="H23" s="31"/>
    </row>
    <row r="24" spans="1:8" ht="12.95" customHeight="1">
      <c r="A24" s="3"/>
      <c r="B24" s="10"/>
      <c r="C24" s="11" t="s">
        <v>304</v>
      </c>
      <c r="D24" s="12"/>
      <c r="E24" s="12"/>
      <c r="F24" s="12"/>
      <c r="G24" s="12"/>
      <c r="H24" s="13"/>
    </row>
    <row r="25" spans="1:8" ht="12.95" customHeight="1">
      <c r="A25" s="3"/>
      <c r="B25" s="10"/>
      <c r="C25" s="11" t="s">
        <v>5141</v>
      </c>
      <c r="D25" s="12"/>
      <c r="E25" s="12"/>
      <c r="F25" s="12"/>
      <c r="G25" s="12"/>
      <c r="H25" s="13"/>
    </row>
    <row r="26" spans="1:8" ht="12.95" customHeight="1">
      <c r="A26" s="4"/>
      <c r="B26" s="10"/>
      <c r="C26" s="15" t="s">
        <v>5142</v>
      </c>
      <c r="D26" s="12"/>
      <c r="E26" s="25"/>
      <c r="F26" s="17">
        <v>484.62</v>
      </c>
      <c r="G26" s="18">
        <v>1.26E-2</v>
      </c>
      <c r="H26" s="40"/>
    </row>
    <row r="27" spans="1:8" ht="12.95" customHeight="1">
      <c r="A27" s="3"/>
      <c r="B27" s="26"/>
      <c r="C27" s="21" t="s">
        <v>303</v>
      </c>
      <c r="D27" s="27"/>
      <c r="E27" s="28"/>
      <c r="F27" s="29">
        <v>484.62</v>
      </c>
      <c r="G27" s="30">
        <v>1.26E-2</v>
      </c>
      <c r="H27" s="31"/>
    </row>
    <row r="28" spans="1:8" ht="12.95" customHeight="1">
      <c r="A28" s="3"/>
      <c r="B28" s="10"/>
      <c r="C28" s="11" t="s">
        <v>312</v>
      </c>
      <c r="D28" s="12"/>
      <c r="E28" s="12"/>
      <c r="F28" s="12"/>
      <c r="G28" s="12"/>
      <c r="H28" s="13"/>
    </row>
    <row r="29" spans="1:8" ht="12.95" customHeight="1">
      <c r="A29" s="14" t="s">
        <v>315</v>
      </c>
      <c r="B29" s="10"/>
      <c r="C29" s="15" t="s">
        <v>316</v>
      </c>
      <c r="D29" s="12"/>
      <c r="E29" s="25"/>
      <c r="F29" s="17">
        <v>0</v>
      </c>
      <c r="G29" s="25" t="s">
        <v>302</v>
      </c>
      <c r="H29" s="40"/>
    </row>
    <row r="30" spans="1:8" ht="12.95" customHeight="1">
      <c r="A30" s="3"/>
      <c r="B30" s="26"/>
      <c r="C30" s="21" t="s">
        <v>303</v>
      </c>
      <c r="D30" s="27"/>
      <c r="E30" s="28"/>
      <c r="F30" s="29">
        <v>0</v>
      </c>
      <c r="G30" s="30">
        <v>0</v>
      </c>
      <c r="H30" s="31"/>
    </row>
    <row r="31" spans="1:8" ht="12.95" customHeight="1">
      <c r="A31" s="3"/>
      <c r="B31" s="26"/>
      <c r="C31" s="21" t="s">
        <v>317</v>
      </c>
      <c r="D31" s="27"/>
      <c r="E31" s="12"/>
      <c r="F31" s="29">
        <v>-446.4</v>
      </c>
      <c r="G31" s="30">
        <v>-1.1599999999999999E-2</v>
      </c>
      <c r="H31" s="31"/>
    </row>
    <row r="32" spans="1:8" ht="12.95" customHeight="1">
      <c r="A32" s="3"/>
      <c r="B32" s="32"/>
      <c r="C32" s="33" t="s">
        <v>318</v>
      </c>
      <c r="D32" s="34"/>
      <c r="E32" s="34"/>
      <c r="F32" s="35">
        <v>38344.6081491</v>
      </c>
      <c r="G32" s="36">
        <v>1</v>
      </c>
      <c r="H32" s="37"/>
    </row>
    <row r="33" spans="1:8" ht="12.95" customHeight="1">
      <c r="A33" s="3"/>
      <c r="B33" s="3"/>
      <c r="C33" s="4"/>
      <c r="D33" s="3"/>
      <c r="E33" s="3"/>
      <c r="F33" s="3"/>
      <c r="G33" s="3"/>
      <c r="H33" s="3"/>
    </row>
    <row r="34" spans="1:8" ht="12.95" customHeight="1">
      <c r="A34" s="3"/>
      <c r="B34" s="3"/>
      <c r="C34" s="2"/>
      <c r="D34" s="3"/>
      <c r="E34" s="3"/>
      <c r="F34" s="3"/>
      <c r="G34" s="3"/>
      <c r="H34" s="3"/>
    </row>
    <row r="35" spans="1:8" ht="12.95" customHeight="1">
      <c r="A35" s="3"/>
      <c r="B35" s="3"/>
      <c r="C35" s="2" t="s">
        <v>319</v>
      </c>
      <c r="D35" s="3"/>
      <c r="E35" s="3"/>
      <c r="F35" s="3"/>
      <c r="G35" s="3"/>
      <c r="H35" s="3"/>
    </row>
    <row r="36" spans="1:8" ht="12.95" customHeight="1">
      <c r="A36" s="3"/>
      <c r="B36" s="3"/>
      <c r="C36" s="2"/>
      <c r="D36" s="3"/>
      <c r="E36" s="3"/>
      <c r="F36" s="3"/>
      <c r="G36" s="3"/>
      <c r="H36" s="3"/>
    </row>
    <row r="37" spans="1:8" ht="12.95" customHeight="1">
      <c r="A37" s="3"/>
      <c r="B37" s="3"/>
      <c r="C37" s="2"/>
      <c r="D37" s="3"/>
      <c r="E37" s="3"/>
      <c r="F37" s="3"/>
      <c r="G37" s="3"/>
      <c r="H37" s="3"/>
    </row>
    <row r="38" spans="1:8">
      <c r="F38" s="71" t="s">
        <v>5529</v>
      </c>
    </row>
    <row r="39" spans="1:8">
      <c r="B39" s="71" t="s">
        <v>5486</v>
      </c>
      <c r="F39" s="71" t="s">
        <v>5488</v>
      </c>
    </row>
  </sheetData>
  <mergeCells count="2">
    <mergeCell ref="B1:C1"/>
    <mergeCell ref="B2:C2"/>
  </mergeCells>
  <hyperlinks>
    <hyperlink ref="H1" location="Index" display="Index" xr:uid="{A5489641-9618-4F27-99B4-85FD41ADE8CD}"/>
  </hyperlinks>
  <pageMargins left="0" right="0" top="0" bottom="0" header="0" footer="0"/>
  <pageSetup orientation="portrait"/>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6">
    <outlinePr summaryBelow="0"/>
  </sheetPr>
  <dimension ref="A1:H23"/>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3757</v>
      </c>
      <c r="B1" s="210" t="s">
        <v>5086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3758</v>
      </c>
      <c r="D5" s="12"/>
      <c r="E5" s="12"/>
      <c r="F5" s="12"/>
      <c r="G5" s="12"/>
      <c r="H5" s="13"/>
    </row>
    <row r="6" spans="1:8" ht="12.95" customHeight="1">
      <c r="A6" s="14"/>
      <c r="B6" s="10"/>
      <c r="C6" s="15" t="s">
        <v>3759</v>
      </c>
      <c r="D6" s="12"/>
      <c r="E6" s="16">
        <v>13156</v>
      </c>
      <c r="F6" s="17">
        <v>632320.17000000004</v>
      </c>
      <c r="G6" s="18">
        <v>0.98540000000000005</v>
      </c>
      <c r="H6" s="40"/>
    </row>
    <row r="7" spans="1:8" ht="12.95" customHeight="1">
      <c r="A7" s="3"/>
      <c r="B7" s="26"/>
      <c r="C7" s="21" t="s">
        <v>303</v>
      </c>
      <c r="D7" s="27"/>
      <c r="E7" s="28"/>
      <c r="F7" s="29">
        <v>632320.17000000004</v>
      </c>
      <c r="G7" s="30">
        <v>0.98540000000000005</v>
      </c>
      <c r="H7" s="31"/>
    </row>
    <row r="8" spans="1:8" ht="12.95" customHeight="1">
      <c r="A8" s="3"/>
      <c r="B8" s="10"/>
      <c r="C8" s="11" t="s">
        <v>304</v>
      </c>
      <c r="D8" s="12"/>
      <c r="E8" s="12"/>
      <c r="F8" s="12"/>
      <c r="G8" s="12"/>
      <c r="H8" s="13"/>
    </row>
    <row r="9" spans="1:8" ht="12.95" customHeight="1">
      <c r="A9" s="3"/>
      <c r="B9" s="10"/>
      <c r="C9" s="11" t="s">
        <v>5141</v>
      </c>
      <c r="D9" s="12"/>
      <c r="E9" s="12"/>
      <c r="F9" s="12"/>
      <c r="G9" s="12"/>
      <c r="H9" s="13"/>
    </row>
    <row r="10" spans="1:8" ht="12.95" customHeight="1">
      <c r="A10" s="4"/>
      <c r="B10" s="10"/>
      <c r="C10" s="15" t="s">
        <v>5142</v>
      </c>
      <c r="D10" s="12"/>
      <c r="E10" s="25"/>
      <c r="F10" s="17">
        <v>460.4</v>
      </c>
      <c r="G10" s="18">
        <v>6.9999999999999999E-4</v>
      </c>
      <c r="H10" s="40"/>
    </row>
    <row r="11" spans="1:8" ht="12.95" customHeight="1">
      <c r="A11" s="3"/>
      <c r="B11" s="26"/>
      <c r="C11" s="21" t="s">
        <v>303</v>
      </c>
      <c r="D11" s="27"/>
      <c r="E11" s="28"/>
      <c r="F11" s="29">
        <v>460.4</v>
      </c>
      <c r="G11" s="30">
        <v>6.9999999999999999E-4</v>
      </c>
      <c r="H11" s="31"/>
    </row>
    <row r="12" spans="1:8" ht="12.95" customHeight="1">
      <c r="A12" s="3"/>
      <c r="B12" s="10"/>
      <c r="C12" s="11" t="s">
        <v>312</v>
      </c>
      <c r="D12" s="12"/>
      <c r="E12" s="12"/>
      <c r="F12" s="12"/>
      <c r="G12" s="12"/>
      <c r="H12" s="13"/>
    </row>
    <row r="13" spans="1:8" ht="12.95" customHeight="1">
      <c r="A13" s="14" t="s">
        <v>315</v>
      </c>
      <c r="B13" s="10"/>
      <c r="C13" s="15" t="s">
        <v>316</v>
      </c>
      <c r="D13" s="12"/>
      <c r="E13" s="25"/>
      <c r="F13" s="17">
        <v>0</v>
      </c>
      <c r="G13" s="25" t="s">
        <v>302</v>
      </c>
      <c r="H13" s="40"/>
    </row>
    <row r="14" spans="1:8" ht="12.95" customHeight="1">
      <c r="A14" s="3"/>
      <c r="B14" s="26"/>
      <c r="C14" s="21" t="s">
        <v>303</v>
      </c>
      <c r="D14" s="27"/>
      <c r="E14" s="28"/>
      <c r="F14" s="29">
        <v>0</v>
      </c>
      <c r="G14" s="30">
        <v>0</v>
      </c>
      <c r="H14" s="31"/>
    </row>
    <row r="15" spans="1:8" ht="12.95" customHeight="1">
      <c r="A15" s="3"/>
      <c r="B15" s="26"/>
      <c r="C15" s="21" t="s">
        <v>317</v>
      </c>
      <c r="D15" s="27"/>
      <c r="E15" s="12"/>
      <c r="F15" s="29">
        <v>8876.59</v>
      </c>
      <c r="G15" s="30">
        <v>1.3899999999999999E-2</v>
      </c>
      <c r="H15" s="31"/>
    </row>
    <row r="16" spans="1:8" ht="12.95" customHeight="1">
      <c r="A16" s="3"/>
      <c r="B16" s="32"/>
      <c r="C16" s="33" t="s">
        <v>318</v>
      </c>
      <c r="D16" s="34"/>
      <c r="E16" s="34"/>
      <c r="F16" s="35">
        <v>641657.15747273131</v>
      </c>
      <c r="G16" s="36">
        <v>1</v>
      </c>
      <c r="H16" s="37"/>
    </row>
    <row r="17" spans="1:8" ht="12.95" customHeight="1">
      <c r="A17" s="3"/>
      <c r="B17" s="3"/>
      <c r="C17" s="4"/>
      <c r="D17" s="3"/>
      <c r="E17" s="3"/>
      <c r="F17" s="3"/>
      <c r="G17" s="3"/>
      <c r="H17" s="3"/>
    </row>
    <row r="18" spans="1:8" ht="12.95" customHeight="1">
      <c r="A18" s="3"/>
      <c r="B18" s="3"/>
      <c r="C18" s="2"/>
      <c r="D18" s="3"/>
      <c r="E18" s="3"/>
      <c r="F18" s="3"/>
      <c r="G18" s="3"/>
      <c r="H18" s="3"/>
    </row>
    <row r="19" spans="1:8" ht="12.95" customHeight="1">
      <c r="A19" s="3"/>
      <c r="B19" s="3"/>
      <c r="C19" s="2" t="s">
        <v>319</v>
      </c>
      <c r="D19" s="3"/>
      <c r="E19" s="3"/>
      <c r="F19" s="3"/>
      <c r="G19" s="3"/>
      <c r="H19" s="3"/>
    </row>
    <row r="20" spans="1:8" ht="12.95" customHeight="1">
      <c r="A20" s="3"/>
      <c r="B20" s="3"/>
      <c r="C20" s="2"/>
      <c r="D20" s="3"/>
      <c r="E20" s="3"/>
      <c r="F20" s="3"/>
      <c r="G20" s="3"/>
      <c r="H20" s="3"/>
    </row>
    <row r="21" spans="1:8" ht="12.95" customHeight="1">
      <c r="A21" s="3"/>
      <c r="B21" s="3"/>
      <c r="C21" s="63" t="s">
        <v>5229</v>
      </c>
      <c r="D21" s="3"/>
      <c r="E21" s="3"/>
      <c r="F21" s="3"/>
      <c r="G21" s="3"/>
      <c r="H21" s="3"/>
    </row>
    <row r="22" spans="1:8">
      <c r="F22" s="71" t="s">
        <v>5515</v>
      </c>
    </row>
    <row r="23" spans="1:8">
      <c r="B23" s="71" t="s">
        <v>5486</v>
      </c>
      <c r="F23" s="71" t="s">
        <v>5488</v>
      </c>
    </row>
  </sheetData>
  <mergeCells count="2">
    <mergeCell ref="B1:C1"/>
    <mergeCell ref="B2:C2"/>
  </mergeCells>
  <hyperlinks>
    <hyperlink ref="H1" location="Index" display="Index" xr:uid="{4D90C535-0434-4CB1-9A59-6158D196F8A6}"/>
  </hyperlinks>
  <pageMargins left="0" right="0" top="0" bottom="0" header="0" footer="0"/>
  <pageSetup orientation="portrait"/>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7">
    <outlinePr summaryBelow="0"/>
  </sheetPr>
  <dimension ref="A1:H20"/>
  <sheetViews>
    <sheetView topLeftCell="C1" workbookViewId="0">
      <selection activeCell="G13" sqref="G13"/>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3760</v>
      </c>
      <c r="B1" s="210" t="s">
        <v>5087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435643.59</v>
      </c>
      <c r="G7" s="18">
        <v>0.99860000000000004</v>
      </c>
      <c r="H7" s="40"/>
    </row>
    <row r="8" spans="1:8" ht="12.95" customHeight="1">
      <c r="A8" s="3"/>
      <c r="B8" s="26"/>
      <c r="C8" s="21" t="s">
        <v>303</v>
      </c>
      <c r="D8" s="27"/>
      <c r="E8" s="28"/>
      <c r="F8" s="29">
        <v>435643.59</v>
      </c>
      <c r="G8" s="30">
        <v>0.99860000000000004</v>
      </c>
      <c r="H8" s="31"/>
    </row>
    <row r="9" spans="1:8" ht="12.95" customHeight="1">
      <c r="A9" s="3"/>
      <c r="B9" s="10"/>
      <c r="C9" s="11" t="s">
        <v>312</v>
      </c>
      <c r="D9" s="12"/>
      <c r="E9" s="12"/>
      <c r="F9" s="12"/>
      <c r="G9" s="12"/>
      <c r="H9" s="13"/>
    </row>
    <row r="10" spans="1:8" ht="12.95" customHeight="1">
      <c r="A10" s="14" t="s">
        <v>315</v>
      </c>
      <c r="B10" s="10"/>
      <c r="C10" s="15" t="s">
        <v>316</v>
      </c>
      <c r="D10" s="12"/>
      <c r="E10" s="25"/>
      <c r="F10" s="17">
        <v>1</v>
      </c>
      <c r="G10" s="25" t="s">
        <v>302</v>
      </c>
      <c r="H10" s="40"/>
    </row>
    <row r="11" spans="1:8" ht="12.95" customHeight="1">
      <c r="A11" s="3"/>
      <c r="B11" s="26"/>
      <c r="C11" s="21" t="s">
        <v>303</v>
      </c>
      <c r="D11" s="27"/>
      <c r="E11" s="28"/>
      <c r="F11" s="29">
        <v>1</v>
      </c>
      <c r="G11" s="30">
        <v>0</v>
      </c>
      <c r="H11" s="31"/>
    </row>
    <row r="12" spans="1:8" ht="12.95" customHeight="1">
      <c r="A12" s="3"/>
      <c r="B12" s="26"/>
      <c r="C12" s="21" t="s">
        <v>317</v>
      </c>
      <c r="D12" s="27"/>
      <c r="E12" s="12"/>
      <c r="F12" s="29">
        <v>592.51</v>
      </c>
      <c r="G12" s="30">
        <v>1.4E-3</v>
      </c>
      <c r="H12" s="31"/>
    </row>
    <row r="13" spans="1:8" ht="12.95" customHeight="1">
      <c r="A13" s="3"/>
      <c r="B13" s="32"/>
      <c r="C13" s="33" t="s">
        <v>318</v>
      </c>
      <c r="D13" s="34"/>
      <c r="E13" s="34"/>
      <c r="F13" s="35">
        <v>436237.09851310001</v>
      </c>
      <c r="G13" s="36">
        <v>1</v>
      </c>
      <c r="H13" s="37"/>
    </row>
    <row r="14" spans="1:8" ht="12.95" customHeight="1">
      <c r="A14" s="3"/>
      <c r="B14" s="3"/>
      <c r="C14" s="4"/>
      <c r="D14" s="3"/>
      <c r="E14" s="3"/>
      <c r="F14" s="3"/>
      <c r="G14" s="3"/>
      <c r="H14" s="3"/>
    </row>
    <row r="15" spans="1:8" ht="12.95" customHeight="1">
      <c r="A15" s="3"/>
      <c r="B15" s="3"/>
      <c r="C15" s="2"/>
      <c r="D15" s="3"/>
      <c r="E15" s="3"/>
      <c r="F15" s="3"/>
      <c r="G15" s="3"/>
      <c r="H15" s="3"/>
    </row>
    <row r="16" spans="1:8" ht="12.95" customHeight="1">
      <c r="A16" s="3"/>
      <c r="B16" s="3"/>
      <c r="C16" s="2" t="s">
        <v>319</v>
      </c>
      <c r="D16" s="3"/>
      <c r="E16" s="3"/>
      <c r="F16" s="3"/>
      <c r="G16" s="3"/>
      <c r="H16" s="3"/>
    </row>
    <row r="17" spans="1:8" ht="12.95" customHeight="1">
      <c r="A17" s="3"/>
      <c r="B17" s="3"/>
      <c r="C17" s="2"/>
      <c r="D17" s="3"/>
      <c r="E17" s="3"/>
      <c r="F17" s="3"/>
      <c r="G17" s="3"/>
      <c r="H17" s="3"/>
    </row>
    <row r="18" spans="1:8" ht="12.95" customHeight="1">
      <c r="A18" s="3"/>
      <c r="B18" s="3"/>
      <c r="C18" s="2"/>
      <c r="D18" s="3"/>
      <c r="E18" s="3"/>
      <c r="F18" s="3"/>
      <c r="G18" s="3"/>
      <c r="H18" s="3"/>
    </row>
    <row r="19" spans="1:8">
      <c r="F19" s="71" t="s">
        <v>5530</v>
      </c>
    </row>
    <row r="20" spans="1:8">
      <c r="B20" s="71" t="s">
        <v>5486</v>
      </c>
      <c r="F20" s="71" t="s">
        <v>5488</v>
      </c>
    </row>
  </sheetData>
  <mergeCells count="2">
    <mergeCell ref="B1:C1"/>
    <mergeCell ref="B2:C2"/>
  </mergeCells>
  <hyperlinks>
    <hyperlink ref="H1" location="Index" display="Index" xr:uid="{7ACDEDDB-9786-4947-96A5-871EEDEF4E12}"/>
  </hyperlinks>
  <pageMargins left="0" right="0" top="0" bottom="0" header="0" footer="0"/>
  <pageSetup orientation="portrait"/>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8">
    <outlinePr summaryBelow="0"/>
  </sheetPr>
  <dimension ref="A1:H56"/>
  <sheetViews>
    <sheetView topLeftCell="A34"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3761</v>
      </c>
      <c r="B1" s="210" t="s">
        <v>5088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325</v>
      </c>
      <c r="B7" s="10" t="s">
        <v>326</v>
      </c>
      <c r="C7" s="15" t="s">
        <v>327</v>
      </c>
      <c r="D7" s="12" t="s">
        <v>26</v>
      </c>
      <c r="E7" s="16">
        <v>17899894</v>
      </c>
      <c r="F7" s="17">
        <v>267343.87</v>
      </c>
      <c r="G7" s="18">
        <v>0.27510000000000001</v>
      </c>
      <c r="H7" s="40"/>
    </row>
    <row r="8" spans="1:8" ht="12.95" customHeight="1">
      <c r="A8" s="14" t="s">
        <v>23</v>
      </c>
      <c r="B8" s="10" t="s">
        <v>24</v>
      </c>
      <c r="C8" s="15" t="s">
        <v>25</v>
      </c>
      <c r="D8" s="12" t="s">
        <v>26</v>
      </c>
      <c r="E8" s="16">
        <v>30411975</v>
      </c>
      <c r="F8" s="17">
        <v>217247.94</v>
      </c>
      <c r="G8" s="18">
        <v>0.2235</v>
      </c>
      <c r="H8" s="40"/>
    </row>
    <row r="9" spans="1:8" ht="12.95" customHeight="1">
      <c r="A9" s="14" t="s">
        <v>156</v>
      </c>
      <c r="B9" s="10" t="s">
        <v>157</v>
      </c>
      <c r="C9" s="15" t="s">
        <v>158</v>
      </c>
      <c r="D9" s="12" t="s">
        <v>26</v>
      </c>
      <c r="E9" s="16">
        <v>29305284</v>
      </c>
      <c r="F9" s="17">
        <v>134965.49</v>
      </c>
      <c r="G9" s="18">
        <v>0.1389</v>
      </c>
      <c r="H9" s="40"/>
    </row>
    <row r="10" spans="1:8" ht="12.95" customHeight="1">
      <c r="A10" s="14" t="s">
        <v>356</v>
      </c>
      <c r="B10" s="10" t="s">
        <v>357</v>
      </c>
      <c r="C10" s="15" t="s">
        <v>358</v>
      </c>
      <c r="D10" s="12" t="s">
        <v>26</v>
      </c>
      <c r="E10" s="16">
        <v>6436710</v>
      </c>
      <c r="F10" s="17">
        <v>126281.81</v>
      </c>
      <c r="G10" s="18">
        <v>0.12989999999999999</v>
      </c>
      <c r="H10" s="40"/>
    </row>
    <row r="11" spans="1:8" ht="12.95" customHeight="1">
      <c r="A11" s="14" t="s">
        <v>362</v>
      </c>
      <c r="B11" s="10" t="s">
        <v>363</v>
      </c>
      <c r="C11" s="15" t="s">
        <v>364</v>
      </c>
      <c r="D11" s="12" t="s">
        <v>26</v>
      </c>
      <c r="E11" s="16">
        <v>16422415</v>
      </c>
      <c r="F11" s="17">
        <v>107673.56</v>
      </c>
      <c r="G11" s="18">
        <v>0.1108</v>
      </c>
      <c r="H11" s="40"/>
    </row>
    <row r="12" spans="1:8" ht="12.95" customHeight="1">
      <c r="A12" s="14" t="s">
        <v>1102</v>
      </c>
      <c r="B12" s="10" t="s">
        <v>1103</v>
      </c>
      <c r="C12" s="15" t="s">
        <v>1104</v>
      </c>
      <c r="D12" s="12" t="s">
        <v>26</v>
      </c>
      <c r="E12" s="16">
        <v>4852282</v>
      </c>
      <c r="F12" s="17">
        <v>42845.65</v>
      </c>
      <c r="G12" s="18">
        <v>4.41E-2</v>
      </c>
      <c r="H12" s="40"/>
    </row>
    <row r="13" spans="1:8" ht="12.95" customHeight="1">
      <c r="A13" s="14" t="s">
        <v>39</v>
      </c>
      <c r="B13" s="10" t="s">
        <v>40</v>
      </c>
      <c r="C13" s="15" t="s">
        <v>41</v>
      </c>
      <c r="D13" s="12" t="s">
        <v>26</v>
      </c>
      <c r="E13" s="16">
        <v>1762701</v>
      </c>
      <c r="F13" s="17">
        <v>19320.97</v>
      </c>
      <c r="G13" s="18">
        <v>1.9900000000000001E-2</v>
      </c>
      <c r="H13" s="40"/>
    </row>
    <row r="14" spans="1:8" ht="12.95" customHeight="1">
      <c r="A14" s="14" t="s">
        <v>3099</v>
      </c>
      <c r="B14" s="10" t="s">
        <v>3100</v>
      </c>
      <c r="C14" s="15" t="s">
        <v>3101</v>
      </c>
      <c r="D14" s="12" t="s">
        <v>26</v>
      </c>
      <c r="E14" s="16">
        <v>5435879</v>
      </c>
      <c r="F14" s="17">
        <v>14810.05</v>
      </c>
      <c r="G14" s="18">
        <v>1.52E-2</v>
      </c>
      <c r="H14" s="40"/>
    </row>
    <row r="15" spans="1:8" ht="12.95" customHeight="1">
      <c r="A15" s="14" t="s">
        <v>49</v>
      </c>
      <c r="B15" s="10" t="s">
        <v>50</v>
      </c>
      <c r="C15" s="15" t="s">
        <v>51</v>
      </c>
      <c r="D15" s="12" t="s">
        <v>26</v>
      </c>
      <c r="E15" s="16">
        <v>16052227</v>
      </c>
      <c r="F15" s="17">
        <v>13933.33</v>
      </c>
      <c r="G15" s="18">
        <v>1.43E-2</v>
      </c>
      <c r="H15" s="40"/>
    </row>
    <row r="16" spans="1:8" ht="12.95" customHeight="1">
      <c r="A16" s="14" t="s">
        <v>3762</v>
      </c>
      <c r="B16" s="10" t="s">
        <v>3763</v>
      </c>
      <c r="C16" s="15" t="s">
        <v>1429</v>
      </c>
      <c r="D16" s="12" t="s">
        <v>26</v>
      </c>
      <c r="E16" s="16">
        <v>24961171</v>
      </c>
      <c r="F16" s="17">
        <v>11132.68</v>
      </c>
      <c r="G16" s="18">
        <v>1.15E-2</v>
      </c>
      <c r="H16" s="40"/>
    </row>
    <row r="17" spans="1:8" ht="12.95" customHeight="1">
      <c r="A17" s="14" t="s">
        <v>3093</v>
      </c>
      <c r="B17" s="10" t="s">
        <v>3094</v>
      </c>
      <c r="C17" s="15" t="s">
        <v>3095</v>
      </c>
      <c r="D17" s="12" t="s">
        <v>26</v>
      </c>
      <c r="E17" s="16">
        <v>23894114</v>
      </c>
      <c r="F17" s="17">
        <v>8912.5</v>
      </c>
      <c r="G17" s="18">
        <v>9.1999999999999998E-3</v>
      </c>
      <c r="H17" s="40"/>
    </row>
    <row r="18" spans="1:8" ht="12.95" customHeight="1">
      <c r="A18" s="14" t="s">
        <v>434</v>
      </c>
      <c r="B18" s="10" t="s">
        <v>435</v>
      </c>
      <c r="C18" s="15" t="s">
        <v>436</v>
      </c>
      <c r="D18" s="12" t="s">
        <v>26</v>
      </c>
      <c r="E18" s="16">
        <v>3998114</v>
      </c>
      <c r="F18" s="17">
        <v>7302.56</v>
      </c>
      <c r="G18" s="18">
        <v>7.4999999999999997E-3</v>
      </c>
      <c r="H18" s="40"/>
    </row>
    <row r="19" spans="1:8" ht="12.95" customHeight="1">
      <c r="A19" s="3"/>
      <c r="B19" s="20"/>
      <c r="C19" s="21" t="s">
        <v>297</v>
      </c>
      <c r="D19" s="21"/>
      <c r="E19" s="21"/>
      <c r="F19" s="22">
        <v>971770.41</v>
      </c>
      <c r="G19" s="23">
        <v>0.99990000000000001</v>
      </c>
      <c r="H19" s="24"/>
    </row>
    <row r="20" spans="1:8" ht="12.95" customHeight="1">
      <c r="A20" s="3"/>
      <c r="B20" s="10"/>
      <c r="C20" s="11" t="s">
        <v>298</v>
      </c>
      <c r="D20" s="12"/>
      <c r="E20" s="12"/>
      <c r="F20" s="12"/>
      <c r="G20" s="12"/>
      <c r="H20" s="13"/>
    </row>
    <row r="21" spans="1:8" ht="12.95" customHeight="1">
      <c r="A21" s="3"/>
      <c r="B21" s="20"/>
      <c r="C21" s="21" t="s">
        <v>297</v>
      </c>
      <c r="D21" s="21"/>
      <c r="E21" s="21"/>
      <c r="F21" s="22">
        <v>0</v>
      </c>
      <c r="G21" s="23">
        <v>0</v>
      </c>
      <c r="H21" s="24"/>
    </row>
    <row r="22" spans="1:8" ht="12.95" customHeight="1">
      <c r="A22" s="3"/>
      <c r="B22" s="26"/>
      <c r="C22" s="21" t="s">
        <v>303</v>
      </c>
      <c r="D22" s="27"/>
      <c r="E22" s="28"/>
      <c r="F22" s="29">
        <v>971770.41</v>
      </c>
      <c r="G22" s="30">
        <v>0.99990000000000001</v>
      </c>
      <c r="H22" s="31"/>
    </row>
    <row r="23" spans="1:8" ht="12.95" customHeight="1">
      <c r="A23" s="3"/>
      <c r="B23" s="10"/>
      <c r="C23" s="11" t="s">
        <v>304</v>
      </c>
      <c r="D23" s="12"/>
      <c r="E23" s="12"/>
      <c r="F23" s="12"/>
      <c r="G23" s="12"/>
      <c r="H23" s="13"/>
    </row>
    <row r="24" spans="1:8" ht="12.95" customHeight="1">
      <c r="A24" s="3"/>
      <c r="B24" s="10"/>
      <c r="C24" s="11" t="s">
        <v>5141</v>
      </c>
      <c r="D24" s="12"/>
      <c r="E24" s="12"/>
      <c r="F24" s="12"/>
      <c r="G24" s="12"/>
      <c r="H24" s="13"/>
    </row>
    <row r="25" spans="1:8" ht="12.95" customHeight="1">
      <c r="A25" s="4"/>
      <c r="B25" s="10"/>
      <c r="C25" s="15" t="s">
        <v>5142</v>
      </c>
      <c r="D25" s="12"/>
      <c r="E25" s="25"/>
      <c r="F25" s="17">
        <v>261.81</v>
      </c>
      <c r="G25" s="18">
        <v>2.9999999999999997E-4</v>
      </c>
      <c r="H25" s="40"/>
    </row>
    <row r="26" spans="1:8" ht="12.95" customHeight="1">
      <c r="A26" s="3"/>
      <c r="B26" s="26"/>
      <c r="C26" s="21" t="s">
        <v>303</v>
      </c>
      <c r="D26" s="27"/>
      <c r="E26" s="28"/>
      <c r="F26" s="29">
        <v>261.81</v>
      </c>
      <c r="G26" s="30">
        <v>2.9999999999999997E-4</v>
      </c>
      <c r="H26" s="31"/>
    </row>
    <row r="27" spans="1:8" ht="12.95" customHeight="1">
      <c r="A27" s="3"/>
      <c r="B27" s="10"/>
      <c r="C27" s="11" t="s">
        <v>312</v>
      </c>
      <c r="D27" s="12"/>
      <c r="E27" s="12"/>
      <c r="F27" s="12"/>
      <c r="G27" s="12"/>
      <c r="H27" s="13"/>
    </row>
    <row r="28" spans="1:8" ht="12.95" customHeight="1">
      <c r="A28" s="14" t="s">
        <v>315</v>
      </c>
      <c r="B28" s="10"/>
      <c r="C28" s="15" t="s">
        <v>316</v>
      </c>
      <c r="D28" s="12"/>
      <c r="E28" s="25"/>
      <c r="F28" s="17">
        <v>0</v>
      </c>
      <c r="G28" s="25" t="s">
        <v>302</v>
      </c>
      <c r="H28" s="40"/>
    </row>
    <row r="29" spans="1:8" ht="12.95" customHeight="1">
      <c r="A29" s="3"/>
      <c r="B29" s="26"/>
      <c r="C29" s="21" t="s">
        <v>303</v>
      </c>
      <c r="D29" s="27"/>
      <c r="E29" s="28"/>
      <c r="F29" s="29">
        <v>0</v>
      </c>
      <c r="G29" s="30">
        <v>0</v>
      </c>
      <c r="H29" s="31"/>
    </row>
    <row r="30" spans="1:8" ht="12.95" customHeight="1">
      <c r="A30" s="3"/>
      <c r="B30" s="26"/>
      <c r="C30" s="21" t="s">
        <v>317</v>
      </c>
      <c r="D30" s="27"/>
      <c r="E30" s="12"/>
      <c r="F30" s="29">
        <v>-66.58</v>
      </c>
      <c r="G30" s="30">
        <v>-2.0000000000000001E-4</v>
      </c>
      <c r="H30" s="31"/>
    </row>
    <row r="31" spans="1:8" ht="12.95" customHeight="1">
      <c r="A31" s="3"/>
      <c r="B31" s="32"/>
      <c r="C31" s="33" t="s">
        <v>318</v>
      </c>
      <c r="D31" s="34"/>
      <c r="E31" s="34"/>
      <c r="F31" s="35">
        <v>971965.64324619994</v>
      </c>
      <c r="G31" s="36">
        <v>1</v>
      </c>
      <c r="H31" s="37"/>
    </row>
    <row r="32" spans="1:8" ht="12.95" customHeight="1">
      <c r="A32" s="3"/>
      <c r="B32" s="3"/>
      <c r="C32" s="4"/>
      <c r="D32" s="3"/>
      <c r="E32" s="3"/>
      <c r="F32" s="3"/>
      <c r="G32" s="3"/>
      <c r="H32" s="3"/>
    </row>
    <row r="33" spans="1:8" s="106" customFormat="1" ht="41.25" customHeight="1">
      <c r="A33" s="112"/>
      <c r="B33" s="212" t="s">
        <v>5398</v>
      </c>
      <c r="C33" s="212"/>
      <c r="D33" s="212"/>
      <c r="E33" s="212"/>
      <c r="F33" s="212"/>
      <c r="G33" s="212"/>
    </row>
    <row r="34" spans="1:8" s="106" customFormat="1">
      <c r="B34" s="212" t="s">
        <v>5399</v>
      </c>
      <c r="C34" s="212"/>
      <c r="D34" s="212"/>
      <c r="E34" s="212"/>
      <c r="F34" s="212"/>
      <c r="G34" s="212"/>
    </row>
    <row r="35" spans="1:8" s="106" customFormat="1">
      <c r="B35" s="113"/>
      <c r="C35" s="112"/>
      <c r="D35" s="112"/>
      <c r="E35" s="112"/>
      <c r="F35" s="112"/>
    </row>
    <row r="36" spans="1:8" s="106" customFormat="1">
      <c r="B36" s="114" t="s">
        <v>5400</v>
      </c>
      <c r="C36" s="112"/>
      <c r="D36" s="112"/>
      <c r="E36" s="112"/>
      <c r="F36" s="112"/>
    </row>
    <row r="37" spans="1:8" s="106" customFormat="1">
      <c r="B37" s="112"/>
      <c r="C37" s="113"/>
      <c r="D37" s="112"/>
      <c r="E37" s="112"/>
      <c r="F37" s="112"/>
      <c r="G37" s="112"/>
    </row>
    <row r="38" spans="1:8" s="106" customFormat="1">
      <c r="B38" s="213" t="s">
        <v>2</v>
      </c>
      <c r="C38" s="213" t="s">
        <v>3</v>
      </c>
      <c r="D38" s="213" t="s">
        <v>4</v>
      </c>
      <c r="E38" s="214" t="s">
        <v>5</v>
      </c>
      <c r="F38" s="115" t="s">
        <v>5401</v>
      </c>
      <c r="G38" s="214" t="s">
        <v>7</v>
      </c>
    </row>
    <row r="39" spans="1:8" s="106" customFormat="1">
      <c r="B39" s="213"/>
      <c r="C39" s="213"/>
      <c r="D39" s="213"/>
      <c r="E39" s="214"/>
      <c r="F39" s="115" t="s">
        <v>5402</v>
      </c>
      <c r="G39" s="214"/>
    </row>
    <row r="40" spans="1:8" s="106" customFormat="1">
      <c r="B40" s="116"/>
      <c r="C40" s="117" t="s">
        <v>9</v>
      </c>
      <c r="D40" s="116"/>
      <c r="E40" s="116"/>
      <c r="F40" s="116"/>
      <c r="G40" s="116"/>
    </row>
    <row r="41" spans="1:8" s="106" customFormat="1">
      <c r="B41" s="116"/>
      <c r="C41" s="117" t="s">
        <v>10</v>
      </c>
      <c r="D41" s="116"/>
      <c r="E41" s="116"/>
      <c r="F41" s="116"/>
      <c r="G41" s="116"/>
    </row>
    <row r="42" spans="1:8" s="106" customFormat="1">
      <c r="B42" s="116" t="s">
        <v>3171</v>
      </c>
      <c r="C42" s="116" t="s">
        <v>1182</v>
      </c>
      <c r="D42" s="116" t="s">
        <v>26</v>
      </c>
      <c r="E42" s="118">
        <v>10564365</v>
      </c>
      <c r="F42" s="118">
        <v>0</v>
      </c>
      <c r="G42" s="119">
        <v>0</v>
      </c>
    </row>
    <row r="43" spans="1:8" s="106" customFormat="1">
      <c r="B43" s="116"/>
      <c r="C43" s="117" t="s">
        <v>303</v>
      </c>
      <c r="D43" s="116"/>
      <c r="E43" s="116"/>
      <c r="F43" s="118">
        <v>0</v>
      </c>
      <c r="G43" s="120">
        <v>0</v>
      </c>
    </row>
    <row r="44" spans="1:8" s="106" customFormat="1">
      <c r="B44" s="121"/>
      <c r="C44" s="117" t="s">
        <v>317</v>
      </c>
      <c r="D44" s="116"/>
      <c r="E44" s="116"/>
      <c r="F44" s="118">
        <v>0</v>
      </c>
      <c r="G44" s="120">
        <v>0</v>
      </c>
    </row>
    <row r="45" spans="1:8" s="106" customFormat="1">
      <c r="B45" s="121"/>
      <c r="C45" s="117" t="s">
        <v>318</v>
      </c>
      <c r="D45" s="116"/>
      <c r="E45" s="116"/>
      <c r="F45" s="118">
        <v>0</v>
      </c>
      <c r="G45" s="120">
        <v>0</v>
      </c>
    </row>
    <row r="46" spans="1:8" ht="12.95" customHeight="1">
      <c r="A46" s="3"/>
      <c r="B46" s="3"/>
      <c r="C46" s="2"/>
      <c r="D46" s="3"/>
      <c r="E46" s="3"/>
      <c r="F46" s="3"/>
      <c r="G46" s="3"/>
      <c r="H46" s="3"/>
    </row>
    <row r="47" spans="1:8" ht="12.95" customHeight="1">
      <c r="A47" s="3"/>
      <c r="B47" s="3"/>
      <c r="C47" s="2" t="s">
        <v>319</v>
      </c>
      <c r="D47" s="3"/>
      <c r="E47" s="3"/>
      <c r="F47" s="3"/>
      <c r="G47" s="3"/>
      <c r="H47" s="3"/>
    </row>
    <row r="48" spans="1:8" ht="12.95" customHeight="1">
      <c r="A48" s="3"/>
      <c r="B48" s="3"/>
      <c r="C48" s="63" t="s">
        <v>5139</v>
      </c>
      <c r="D48" s="3"/>
      <c r="E48" s="3"/>
      <c r="F48" s="3"/>
      <c r="G48" s="3"/>
      <c r="H48" s="3"/>
    </row>
    <row r="49" spans="1:8" ht="12.95" customHeight="1">
      <c r="A49" s="3"/>
      <c r="B49" s="3"/>
      <c r="C49" s="42" t="s">
        <v>3</v>
      </c>
      <c r="D49" s="43" t="s">
        <v>5</v>
      </c>
      <c r="E49" s="3"/>
      <c r="F49" s="3"/>
      <c r="G49" s="3"/>
      <c r="H49" s="3"/>
    </row>
    <row r="50" spans="1:8" ht="12.95" customHeight="1">
      <c r="A50" s="3"/>
      <c r="B50" s="3"/>
      <c r="C50" s="27" t="s">
        <v>327</v>
      </c>
      <c r="D50" s="44">
        <v>450000</v>
      </c>
      <c r="E50" s="3"/>
      <c r="F50" s="3"/>
      <c r="G50" s="3"/>
      <c r="H50" s="3"/>
    </row>
    <row r="51" spans="1:8" ht="12.95" customHeight="1">
      <c r="A51" s="3"/>
      <c r="B51" s="3"/>
      <c r="C51" s="27" t="s">
        <v>158</v>
      </c>
      <c r="D51" s="44">
        <v>75000</v>
      </c>
      <c r="E51" s="3"/>
      <c r="F51" s="3"/>
      <c r="G51" s="3"/>
      <c r="H51" s="3"/>
    </row>
    <row r="52" spans="1:8" ht="12.95" customHeight="1">
      <c r="A52" s="3"/>
      <c r="B52" s="3"/>
      <c r="C52" s="27" t="s">
        <v>25</v>
      </c>
      <c r="D52" s="44">
        <v>264000</v>
      </c>
      <c r="E52" s="3"/>
      <c r="F52" s="3"/>
      <c r="G52" s="3"/>
      <c r="H52" s="3"/>
    </row>
    <row r="53" spans="1:8" ht="12.95" customHeight="1">
      <c r="A53" s="3"/>
      <c r="B53" s="3"/>
      <c r="C53" s="27" t="s">
        <v>3101</v>
      </c>
      <c r="D53" s="44">
        <v>265914</v>
      </c>
      <c r="E53" s="3"/>
      <c r="F53" s="3"/>
      <c r="G53" s="3"/>
      <c r="H53" s="3"/>
    </row>
    <row r="54" spans="1:8" ht="12.95" customHeight="1">
      <c r="A54" s="3"/>
      <c r="B54" s="3"/>
      <c r="C54" s="2"/>
      <c r="D54" s="3"/>
      <c r="E54" s="3"/>
      <c r="F54" s="3"/>
      <c r="G54" s="3"/>
      <c r="H54" s="3"/>
    </row>
    <row r="55" spans="1:8">
      <c r="F55" s="71" t="s">
        <v>5531</v>
      </c>
    </row>
    <row r="56" spans="1:8">
      <c r="B56" s="71" t="s">
        <v>5486</v>
      </c>
      <c r="F56" s="71" t="s">
        <v>5488</v>
      </c>
    </row>
  </sheetData>
  <mergeCells count="9">
    <mergeCell ref="B1:C1"/>
    <mergeCell ref="B2:C2"/>
    <mergeCell ref="B33:G33"/>
    <mergeCell ref="B34:G34"/>
    <mergeCell ref="B38:B39"/>
    <mergeCell ref="C38:C39"/>
    <mergeCell ref="D38:D39"/>
    <mergeCell ref="E38:E39"/>
    <mergeCell ref="G38:G39"/>
  </mergeCells>
  <hyperlinks>
    <hyperlink ref="H1" location="Index" display="Index" xr:uid="{BB1BFC20-D028-45A2-932A-307FECCE7D82}"/>
  </hyperlinks>
  <pageMargins left="0" right="0" top="0" bottom="0" header="0" footer="0"/>
  <pageSetup orientation="portrait"/>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9">
    <outlinePr summaryBelow="0"/>
  </sheetPr>
  <dimension ref="A1:H37"/>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3764</v>
      </c>
      <c r="B1" s="210" t="s">
        <v>5089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20890</v>
      </c>
      <c r="F7" s="17">
        <v>357.77</v>
      </c>
      <c r="G7" s="18">
        <v>0.28189999999999998</v>
      </c>
      <c r="H7" s="40"/>
    </row>
    <row r="8" spans="1:8" ht="12.95" customHeight="1">
      <c r="A8" s="14" t="s">
        <v>334</v>
      </c>
      <c r="B8" s="10" t="s">
        <v>335</v>
      </c>
      <c r="C8" s="15" t="s">
        <v>336</v>
      </c>
      <c r="D8" s="12" t="s">
        <v>30</v>
      </c>
      <c r="E8" s="16">
        <v>5836</v>
      </c>
      <c r="F8" s="17">
        <v>205.96</v>
      </c>
      <c r="G8" s="18">
        <v>0.1623</v>
      </c>
      <c r="H8" s="40"/>
    </row>
    <row r="9" spans="1:8" ht="12.95" customHeight="1">
      <c r="A9" s="14" t="s">
        <v>343</v>
      </c>
      <c r="B9" s="10" t="s">
        <v>344</v>
      </c>
      <c r="C9" s="15" t="s">
        <v>345</v>
      </c>
      <c r="D9" s="12" t="s">
        <v>14</v>
      </c>
      <c r="E9" s="16">
        <v>5031</v>
      </c>
      <c r="F9" s="17">
        <v>116.6</v>
      </c>
      <c r="G9" s="18">
        <v>9.1899999999999996E-2</v>
      </c>
      <c r="H9" s="40"/>
    </row>
    <row r="10" spans="1:8" ht="12.95" customHeight="1">
      <c r="A10" s="14" t="s">
        <v>437</v>
      </c>
      <c r="B10" s="10" t="s">
        <v>438</v>
      </c>
      <c r="C10" s="15" t="s">
        <v>439</v>
      </c>
      <c r="D10" s="12" t="s">
        <v>14</v>
      </c>
      <c r="E10" s="16">
        <v>2540</v>
      </c>
      <c r="F10" s="17">
        <v>79.849999999999994</v>
      </c>
      <c r="G10" s="18">
        <v>6.2899999999999998E-2</v>
      </c>
      <c r="H10" s="40"/>
    </row>
    <row r="11" spans="1:8" ht="12.95" customHeight="1">
      <c r="A11" s="14" t="s">
        <v>337</v>
      </c>
      <c r="B11" s="10" t="s">
        <v>338</v>
      </c>
      <c r="C11" s="15" t="s">
        <v>339</v>
      </c>
      <c r="D11" s="12" t="s">
        <v>30</v>
      </c>
      <c r="E11" s="16">
        <v>6116</v>
      </c>
      <c r="F11" s="17">
        <v>69.64</v>
      </c>
      <c r="G11" s="18">
        <v>5.4899999999999997E-2</v>
      </c>
      <c r="H11" s="40"/>
    </row>
    <row r="12" spans="1:8" ht="12.95" customHeight="1">
      <c r="A12" s="14" t="s">
        <v>340</v>
      </c>
      <c r="B12" s="10" t="s">
        <v>341</v>
      </c>
      <c r="C12" s="15" t="s">
        <v>342</v>
      </c>
      <c r="D12" s="12" t="s">
        <v>30</v>
      </c>
      <c r="E12" s="16">
        <v>3497</v>
      </c>
      <c r="F12" s="17">
        <v>53.9</v>
      </c>
      <c r="G12" s="18">
        <v>4.2500000000000003E-2</v>
      </c>
      <c r="H12" s="40"/>
    </row>
    <row r="13" spans="1:8" ht="12.95" customHeight="1">
      <c r="A13" s="14" t="s">
        <v>359</v>
      </c>
      <c r="B13" s="10" t="s">
        <v>360</v>
      </c>
      <c r="C13" s="15" t="s">
        <v>361</v>
      </c>
      <c r="D13" s="12" t="s">
        <v>70</v>
      </c>
      <c r="E13" s="16">
        <v>651</v>
      </c>
      <c r="F13" s="17">
        <v>48.39</v>
      </c>
      <c r="G13" s="18">
        <v>3.8100000000000002E-2</v>
      </c>
      <c r="H13" s="40"/>
    </row>
    <row r="14" spans="1:8" ht="12.95" customHeight="1">
      <c r="A14" s="14" t="s">
        <v>1140</v>
      </c>
      <c r="B14" s="10" t="s">
        <v>1141</v>
      </c>
      <c r="C14" s="15" t="s">
        <v>1142</v>
      </c>
      <c r="D14" s="12" t="s">
        <v>14</v>
      </c>
      <c r="E14" s="16">
        <v>201</v>
      </c>
      <c r="F14" s="17">
        <v>38.5</v>
      </c>
      <c r="G14" s="18">
        <v>3.0300000000000001E-2</v>
      </c>
      <c r="H14" s="40"/>
    </row>
    <row r="15" spans="1:8" ht="12.95" customHeight="1">
      <c r="A15" s="14" t="s">
        <v>353</v>
      </c>
      <c r="B15" s="10" t="s">
        <v>354</v>
      </c>
      <c r="C15" s="15" t="s">
        <v>355</v>
      </c>
      <c r="D15" s="12" t="s">
        <v>70</v>
      </c>
      <c r="E15" s="16">
        <v>2151</v>
      </c>
      <c r="F15" s="17">
        <v>35.76</v>
      </c>
      <c r="G15" s="18">
        <v>2.8199999999999999E-2</v>
      </c>
      <c r="H15" s="40"/>
    </row>
    <row r="16" spans="1:8" ht="12.95" customHeight="1">
      <c r="A16" s="14" t="s">
        <v>365</v>
      </c>
      <c r="B16" s="10" t="s">
        <v>366</v>
      </c>
      <c r="C16" s="15" t="s">
        <v>367</v>
      </c>
      <c r="D16" s="12" t="s">
        <v>84</v>
      </c>
      <c r="E16" s="16">
        <v>718</v>
      </c>
      <c r="F16" s="17">
        <v>35.03</v>
      </c>
      <c r="G16" s="18">
        <v>2.76E-2</v>
      </c>
      <c r="H16" s="40"/>
    </row>
    <row r="17" spans="1:8" ht="12.95" customHeight="1">
      <c r="A17" s="14" t="s">
        <v>1149</v>
      </c>
      <c r="B17" s="10" t="s">
        <v>1150</v>
      </c>
      <c r="C17" s="15" t="s">
        <v>1151</v>
      </c>
      <c r="D17" s="12" t="s">
        <v>84</v>
      </c>
      <c r="E17" s="16">
        <v>684</v>
      </c>
      <c r="F17" s="17">
        <v>31.98</v>
      </c>
      <c r="G17" s="18">
        <v>2.52E-2</v>
      </c>
      <c r="H17" s="40"/>
    </row>
    <row r="18" spans="1:8" ht="12.95" customHeight="1">
      <c r="A18" s="14" t="s">
        <v>1152</v>
      </c>
      <c r="B18" s="10" t="s">
        <v>1153</v>
      </c>
      <c r="C18" s="15" t="s">
        <v>1154</v>
      </c>
      <c r="D18" s="12" t="s">
        <v>233</v>
      </c>
      <c r="E18" s="16">
        <v>20557</v>
      </c>
      <c r="F18" s="17">
        <v>29.21</v>
      </c>
      <c r="G18" s="18">
        <v>2.3E-2</v>
      </c>
      <c r="H18" s="40"/>
    </row>
    <row r="19" spans="1:8" ht="12.95" customHeight="1">
      <c r="A19" s="14" t="s">
        <v>1158</v>
      </c>
      <c r="B19" s="10" t="s">
        <v>1159</v>
      </c>
      <c r="C19" s="15" t="s">
        <v>1160</v>
      </c>
      <c r="D19" s="12" t="s">
        <v>84</v>
      </c>
      <c r="E19" s="16">
        <v>2864</v>
      </c>
      <c r="F19" s="17">
        <v>27.82</v>
      </c>
      <c r="G19" s="18">
        <v>2.1899999999999999E-2</v>
      </c>
      <c r="H19" s="40"/>
    </row>
    <row r="20" spans="1:8" ht="12.95" customHeight="1">
      <c r="A20" s="14" t="s">
        <v>100</v>
      </c>
      <c r="B20" s="10" t="s">
        <v>101</v>
      </c>
      <c r="C20" s="15" t="s">
        <v>102</v>
      </c>
      <c r="D20" s="12" t="s">
        <v>14</v>
      </c>
      <c r="E20" s="16">
        <v>3375</v>
      </c>
      <c r="F20" s="17">
        <v>26.28</v>
      </c>
      <c r="G20" s="18">
        <v>2.07E-2</v>
      </c>
      <c r="H20" s="40"/>
    </row>
    <row r="21" spans="1:8" ht="12.95" customHeight="1">
      <c r="A21" s="14" t="s">
        <v>1164</v>
      </c>
      <c r="B21" s="10" t="s">
        <v>1165</v>
      </c>
      <c r="C21" s="15" t="s">
        <v>1166</v>
      </c>
      <c r="D21" s="12" t="s">
        <v>14</v>
      </c>
      <c r="E21" s="16">
        <v>665</v>
      </c>
      <c r="F21" s="17">
        <v>23.58</v>
      </c>
      <c r="G21" s="18">
        <v>1.8599999999999998E-2</v>
      </c>
      <c r="H21" s="40"/>
    </row>
    <row r="22" spans="1:8" ht="12.95" customHeight="1">
      <c r="A22" s="14" t="s">
        <v>1167</v>
      </c>
      <c r="B22" s="10" t="s">
        <v>1168</v>
      </c>
      <c r="C22" s="15" t="s">
        <v>1169</v>
      </c>
      <c r="D22" s="12" t="s">
        <v>204</v>
      </c>
      <c r="E22" s="16">
        <v>3100</v>
      </c>
      <c r="F22" s="17">
        <v>21.13</v>
      </c>
      <c r="G22" s="18">
        <v>1.67E-2</v>
      </c>
      <c r="H22" s="40"/>
    </row>
    <row r="23" spans="1:8" ht="12.95" customHeight="1">
      <c r="A23" s="14" t="s">
        <v>469</v>
      </c>
      <c r="B23" s="10" t="s">
        <v>470</v>
      </c>
      <c r="C23" s="15" t="s">
        <v>471</v>
      </c>
      <c r="D23" s="12" t="s">
        <v>324</v>
      </c>
      <c r="E23" s="16">
        <v>5378</v>
      </c>
      <c r="F23" s="17">
        <v>19.899999999999999</v>
      </c>
      <c r="G23" s="18">
        <v>1.5699999999999999E-2</v>
      </c>
      <c r="H23" s="40"/>
    </row>
    <row r="24" spans="1:8" ht="12.95" customHeight="1">
      <c r="A24" s="14" t="s">
        <v>430</v>
      </c>
      <c r="B24" s="10" t="s">
        <v>431</v>
      </c>
      <c r="C24" s="15" t="s">
        <v>432</v>
      </c>
      <c r="D24" s="12" t="s">
        <v>433</v>
      </c>
      <c r="E24" s="16">
        <v>11807</v>
      </c>
      <c r="F24" s="17">
        <v>17.95</v>
      </c>
      <c r="G24" s="18">
        <v>1.41E-2</v>
      </c>
      <c r="H24" s="40"/>
    </row>
    <row r="25" spans="1:8" ht="12.95" customHeight="1">
      <c r="A25" s="14" t="s">
        <v>1176</v>
      </c>
      <c r="B25" s="10" t="s">
        <v>1177</v>
      </c>
      <c r="C25" s="15" t="s">
        <v>1178</v>
      </c>
      <c r="D25" s="12" t="s">
        <v>34</v>
      </c>
      <c r="E25" s="16">
        <v>732</v>
      </c>
      <c r="F25" s="17">
        <v>17.93</v>
      </c>
      <c r="G25" s="18">
        <v>1.41E-2</v>
      </c>
      <c r="H25" s="40"/>
    </row>
    <row r="26" spans="1:8" ht="12.95" customHeight="1">
      <c r="A26" s="3"/>
      <c r="B26" s="20"/>
      <c r="C26" s="21" t="s">
        <v>297</v>
      </c>
      <c r="D26" s="21"/>
      <c r="E26" s="21"/>
      <c r="F26" s="22">
        <v>1257.18</v>
      </c>
      <c r="G26" s="23">
        <v>0.99060000000000004</v>
      </c>
      <c r="H26" s="24"/>
    </row>
    <row r="27" spans="1:8" ht="12.95" customHeight="1">
      <c r="A27" s="3"/>
      <c r="B27" s="26"/>
      <c r="C27" s="11" t="s">
        <v>298</v>
      </c>
      <c r="D27" s="27"/>
      <c r="E27" s="27"/>
      <c r="F27" s="38" t="s">
        <v>475</v>
      </c>
      <c r="G27" s="38" t="s">
        <v>475</v>
      </c>
      <c r="H27" s="39" t="s">
        <v>475</v>
      </c>
    </row>
    <row r="28" spans="1:8" ht="12.95" customHeight="1">
      <c r="A28" s="3"/>
      <c r="B28" s="26"/>
      <c r="C28" s="21" t="s">
        <v>297</v>
      </c>
      <c r="D28" s="27"/>
      <c r="E28" s="27"/>
      <c r="F28" s="38" t="s">
        <v>475</v>
      </c>
      <c r="G28" s="38" t="s">
        <v>475</v>
      </c>
      <c r="H28" s="39" t="s">
        <v>475</v>
      </c>
    </row>
    <row r="29" spans="1:8" ht="12.95" customHeight="1">
      <c r="A29" s="3"/>
      <c r="B29" s="26"/>
      <c r="C29" s="21" t="s">
        <v>303</v>
      </c>
      <c r="D29" s="27"/>
      <c r="E29" s="28"/>
      <c r="F29" s="29">
        <v>1257.18</v>
      </c>
      <c r="G29" s="30">
        <v>0.99060000000000004</v>
      </c>
      <c r="H29" s="31"/>
    </row>
    <row r="30" spans="1:8" ht="12.95" customHeight="1">
      <c r="A30" s="3"/>
      <c r="B30" s="26"/>
      <c r="C30" s="21" t="s">
        <v>317</v>
      </c>
      <c r="D30" s="27"/>
      <c r="E30" s="12"/>
      <c r="F30" s="29">
        <v>11.93</v>
      </c>
      <c r="G30" s="30">
        <v>9.4000000000000004E-3</v>
      </c>
      <c r="H30" s="31"/>
    </row>
    <row r="31" spans="1:8" ht="12.95" customHeight="1">
      <c r="A31" s="3"/>
      <c r="B31" s="32"/>
      <c r="C31" s="33" t="s">
        <v>318</v>
      </c>
      <c r="D31" s="34"/>
      <c r="E31" s="34"/>
      <c r="F31" s="35">
        <v>1269.1054710999999</v>
      </c>
      <c r="G31" s="36">
        <v>1</v>
      </c>
      <c r="H31" s="37"/>
    </row>
    <row r="32" spans="1:8" ht="12.95" customHeight="1">
      <c r="A32" s="3"/>
      <c r="B32" s="3"/>
      <c r="C32" s="4"/>
      <c r="D32" s="3"/>
      <c r="E32" s="3"/>
      <c r="F32" s="3"/>
      <c r="G32" s="3"/>
      <c r="H32" s="3"/>
    </row>
    <row r="33" spans="1:8" ht="12.95" customHeight="1">
      <c r="A33" s="3"/>
      <c r="B33" s="3"/>
      <c r="C33" s="2"/>
      <c r="D33" s="3"/>
      <c r="E33" s="3"/>
      <c r="F33" s="3"/>
      <c r="G33" s="3"/>
      <c r="H33" s="3"/>
    </row>
    <row r="34" spans="1:8" ht="12.95" customHeight="1">
      <c r="A34" s="3"/>
      <c r="B34" s="3"/>
      <c r="C34" s="2"/>
      <c r="D34" s="3"/>
      <c r="E34" s="3"/>
      <c r="F34" s="3"/>
      <c r="G34" s="3"/>
      <c r="H34" s="3"/>
    </row>
    <row r="35" spans="1:8" ht="12.95" customHeight="1">
      <c r="A35" s="3"/>
      <c r="B35" s="3"/>
      <c r="C35" s="2"/>
      <c r="D35" s="3"/>
      <c r="E35" s="3"/>
      <c r="F35" s="3"/>
      <c r="G35" s="3"/>
      <c r="H35" s="3"/>
    </row>
    <row r="36" spans="1:8">
      <c r="F36" s="71" t="s">
        <v>5532</v>
      </c>
    </row>
    <row r="37" spans="1:8">
      <c r="B37" s="71" t="s">
        <v>5486</v>
      </c>
      <c r="F37" s="71" t="s">
        <v>5488</v>
      </c>
    </row>
  </sheetData>
  <mergeCells count="2">
    <mergeCell ref="B1:C1"/>
    <mergeCell ref="B2:C2"/>
  </mergeCells>
  <hyperlinks>
    <hyperlink ref="H1" location="Index" display="Index" xr:uid="{0BCDA894-4692-4DAF-9D84-CA27C0CA1102}"/>
  </hyperlinks>
  <pageMargins left="0" right="0" top="0" bottom="0" header="0" footer="0"/>
  <pageSetup orientation="portrait"/>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0">
    <outlinePr summaryBelow="0"/>
  </sheetPr>
  <dimension ref="A1:H8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3765</v>
      </c>
      <c r="B1" s="210" t="s">
        <v>5090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5140</v>
      </c>
      <c r="D6" s="12"/>
      <c r="E6" s="12"/>
      <c r="F6" s="12"/>
      <c r="G6" s="12"/>
      <c r="H6" s="13"/>
    </row>
    <row r="7" spans="1:8" ht="12.95" customHeight="1">
      <c r="A7" s="14" t="s">
        <v>3766</v>
      </c>
      <c r="B7" s="10" t="s">
        <v>3767</v>
      </c>
      <c r="C7" s="15" t="s">
        <v>3768</v>
      </c>
      <c r="D7" s="12" t="s">
        <v>3513</v>
      </c>
      <c r="E7" s="16">
        <v>34532</v>
      </c>
      <c r="F7" s="17">
        <v>792</v>
      </c>
      <c r="G7" s="18">
        <v>8.4400000000000003E-2</v>
      </c>
      <c r="H7" s="40"/>
    </row>
    <row r="8" spans="1:8" ht="12.95" customHeight="1">
      <c r="A8" s="14" t="s">
        <v>3769</v>
      </c>
      <c r="B8" s="10" t="s">
        <v>3770</v>
      </c>
      <c r="C8" s="15" t="s">
        <v>3771</v>
      </c>
      <c r="D8" s="12" t="s">
        <v>3487</v>
      </c>
      <c r="E8" s="16">
        <v>17798</v>
      </c>
      <c r="F8" s="17">
        <v>787.94</v>
      </c>
      <c r="G8" s="18">
        <v>8.4000000000000005E-2</v>
      </c>
      <c r="H8" s="40"/>
    </row>
    <row r="9" spans="1:8" ht="12.95" customHeight="1">
      <c r="A9" s="14" t="s">
        <v>3772</v>
      </c>
      <c r="B9" s="10" t="s">
        <v>3773</v>
      </c>
      <c r="C9" s="15" t="s">
        <v>3774</v>
      </c>
      <c r="D9" s="12" t="s">
        <v>3775</v>
      </c>
      <c r="E9" s="16">
        <v>92422</v>
      </c>
      <c r="F9" s="17">
        <v>730.77</v>
      </c>
      <c r="G9" s="18">
        <v>7.7899999999999997E-2</v>
      </c>
      <c r="H9" s="40"/>
    </row>
    <row r="10" spans="1:8" ht="12.95" customHeight="1">
      <c r="A10" s="14" t="s">
        <v>3776</v>
      </c>
      <c r="B10" s="10" t="s">
        <v>5133</v>
      </c>
      <c r="C10" s="15" t="s">
        <v>3777</v>
      </c>
      <c r="D10" s="12" t="s">
        <v>3273</v>
      </c>
      <c r="E10" s="16">
        <v>169250</v>
      </c>
      <c r="F10" s="17">
        <v>700.52</v>
      </c>
      <c r="G10" s="18">
        <v>7.4700000000000003E-2</v>
      </c>
      <c r="H10" s="40"/>
    </row>
    <row r="11" spans="1:8" ht="12.95" customHeight="1">
      <c r="A11" s="14" t="s">
        <v>3778</v>
      </c>
      <c r="B11" s="10" t="s">
        <v>3779</v>
      </c>
      <c r="C11" s="15" t="s">
        <v>3780</v>
      </c>
      <c r="D11" s="12" t="s">
        <v>3513</v>
      </c>
      <c r="E11" s="16">
        <v>51871</v>
      </c>
      <c r="F11" s="17">
        <v>636.33000000000004</v>
      </c>
      <c r="G11" s="18">
        <v>6.7799999999999999E-2</v>
      </c>
      <c r="H11" s="40"/>
    </row>
    <row r="12" spans="1:8" ht="12.95" customHeight="1">
      <c r="A12" s="14" t="s">
        <v>3781</v>
      </c>
      <c r="B12" s="10" t="s">
        <v>5134</v>
      </c>
      <c r="C12" s="15" t="s">
        <v>3782</v>
      </c>
      <c r="D12" s="12" t="s">
        <v>3273</v>
      </c>
      <c r="E12" s="16">
        <v>883215</v>
      </c>
      <c r="F12" s="17">
        <v>432.37</v>
      </c>
      <c r="G12" s="18">
        <v>4.6100000000000002E-2</v>
      </c>
      <c r="H12" s="40"/>
    </row>
    <row r="13" spans="1:8" ht="12.95" customHeight="1">
      <c r="A13" s="14" t="s">
        <v>3783</v>
      </c>
      <c r="B13" s="10" t="s">
        <v>5135</v>
      </c>
      <c r="C13" s="15" t="s">
        <v>3784</v>
      </c>
      <c r="D13" s="12" t="s">
        <v>3785</v>
      </c>
      <c r="E13" s="16">
        <v>9773</v>
      </c>
      <c r="F13" s="17">
        <v>404.97</v>
      </c>
      <c r="G13" s="18">
        <v>4.3200000000000002E-2</v>
      </c>
      <c r="H13" s="40"/>
    </row>
    <row r="14" spans="1:8" ht="12.95" customHeight="1">
      <c r="A14" s="14" t="s">
        <v>3786</v>
      </c>
      <c r="B14" s="10" t="s">
        <v>3787</v>
      </c>
      <c r="C14" s="15" t="s">
        <v>3788</v>
      </c>
      <c r="D14" s="12" t="s">
        <v>3494</v>
      </c>
      <c r="E14" s="16">
        <v>29044</v>
      </c>
      <c r="F14" s="17">
        <v>297.24</v>
      </c>
      <c r="G14" s="18">
        <v>3.1699999999999999E-2</v>
      </c>
      <c r="H14" s="40"/>
    </row>
    <row r="15" spans="1:8" ht="12.95" customHeight="1">
      <c r="A15" s="14" t="s">
        <v>3789</v>
      </c>
      <c r="B15" s="10" t="s">
        <v>3790</v>
      </c>
      <c r="C15" s="15" t="s">
        <v>3791</v>
      </c>
      <c r="D15" s="12" t="s">
        <v>3775</v>
      </c>
      <c r="E15" s="16">
        <v>51382</v>
      </c>
      <c r="F15" s="17">
        <v>267.63</v>
      </c>
      <c r="G15" s="18">
        <v>2.8500000000000001E-2</v>
      </c>
      <c r="H15" s="40"/>
    </row>
    <row r="16" spans="1:8" ht="12.95" customHeight="1">
      <c r="A16" s="14" t="s">
        <v>3792</v>
      </c>
      <c r="B16" s="10" t="s">
        <v>3793</v>
      </c>
      <c r="C16" s="15" t="s">
        <v>3794</v>
      </c>
      <c r="D16" s="12" t="s">
        <v>3795</v>
      </c>
      <c r="E16" s="16">
        <v>133128</v>
      </c>
      <c r="F16" s="17">
        <v>247.35</v>
      </c>
      <c r="G16" s="18">
        <v>2.64E-2</v>
      </c>
      <c r="H16" s="40"/>
    </row>
    <row r="17" spans="1:8" ht="12.95" customHeight="1">
      <c r="A17" s="14" t="s">
        <v>3796</v>
      </c>
      <c r="B17" s="10" t="s">
        <v>3797</v>
      </c>
      <c r="C17" s="15" t="s">
        <v>3798</v>
      </c>
      <c r="D17" s="12" t="s">
        <v>3273</v>
      </c>
      <c r="E17" s="16">
        <v>602261</v>
      </c>
      <c r="F17" s="17">
        <v>239.12</v>
      </c>
      <c r="G17" s="18">
        <v>2.5499999999999998E-2</v>
      </c>
      <c r="H17" s="40"/>
    </row>
    <row r="18" spans="1:8" ht="12.95" customHeight="1">
      <c r="A18" s="14" t="s">
        <v>3799</v>
      </c>
      <c r="B18" s="10" t="s">
        <v>3800</v>
      </c>
      <c r="C18" s="15" t="s">
        <v>3801</v>
      </c>
      <c r="D18" s="12" t="s">
        <v>3802</v>
      </c>
      <c r="E18" s="16">
        <v>50154</v>
      </c>
      <c r="F18" s="17">
        <v>225.23</v>
      </c>
      <c r="G18" s="18">
        <v>2.4E-2</v>
      </c>
      <c r="H18" s="40"/>
    </row>
    <row r="19" spans="1:8" ht="12.95" customHeight="1">
      <c r="A19" s="14" t="s">
        <v>3803</v>
      </c>
      <c r="B19" s="10" t="s">
        <v>3804</v>
      </c>
      <c r="C19" s="15" t="s">
        <v>3805</v>
      </c>
      <c r="D19" s="12" t="s">
        <v>3234</v>
      </c>
      <c r="E19" s="16">
        <v>6481</v>
      </c>
      <c r="F19" s="17">
        <v>191.36</v>
      </c>
      <c r="G19" s="18">
        <v>2.0400000000000001E-2</v>
      </c>
      <c r="H19" s="40"/>
    </row>
    <row r="20" spans="1:8" ht="12.95" customHeight="1">
      <c r="A20" s="14" t="s">
        <v>3806</v>
      </c>
      <c r="B20" s="10" t="s">
        <v>3807</v>
      </c>
      <c r="C20" s="15" t="s">
        <v>3808</v>
      </c>
      <c r="D20" s="12" t="s">
        <v>3273</v>
      </c>
      <c r="E20" s="16">
        <v>31509</v>
      </c>
      <c r="F20" s="17">
        <v>183.1</v>
      </c>
      <c r="G20" s="18">
        <v>1.95E-2</v>
      </c>
      <c r="H20" s="40"/>
    </row>
    <row r="21" spans="1:8" ht="12.95" customHeight="1">
      <c r="A21" s="14" t="s">
        <v>3809</v>
      </c>
      <c r="B21" s="10" t="s">
        <v>3810</v>
      </c>
      <c r="C21" s="15" t="s">
        <v>3811</v>
      </c>
      <c r="D21" s="12" t="s">
        <v>3812</v>
      </c>
      <c r="E21" s="16">
        <v>11588</v>
      </c>
      <c r="F21" s="17">
        <v>179.68</v>
      </c>
      <c r="G21" s="18">
        <v>1.9099999999999999E-2</v>
      </c>
      <c r="H21" s="40"/>
    </row>
    <row r="22" spans="1:8" ht="12.95" customHeight="1">
      <c r="A22" s="14" t="s">
        <v>3813</v>
      </c>
      <c r="B22" s="10" t="s">
        <v>5136</v>
      </c>
      <c r="C22" s="15" t="s">
        <v>3814</v>
      </c>
      <c r="D22" s="12" t="s">
        <v>3273</v>
      </c>
      <c r="E22" s="16">
        <v>648301</v>
      </c>
      <c r="F22" s="17">
        <v>169.31</v>
      </c>
      <c r="G22" s="18">
        <v>1.7999999999999999E-2</v>
      </c>
      <c r="H22" s="40"/>
    </row>
    <row r="23" spans="1:8" ht="12.95" customHeight="1">
      <c r="A23" s="14" t="s">
        <v>3815</v>
      </c>
      <c r="B23" s="10" t="s">
        <v>3816</v>
      </c>
      <c r="C23" s="15" t="s">
        <v>3817</v>
      </c>
      <c r="D23" s="12" t="s">
        <v>3818</v>
      </c>
      <c r="E23" s="16">
        <v>18172</v>
      </c>
      <c r="F23" s="17">
        <v>155.15</v>
      </c>
      <c r="G23" s="18">
        <v>1.6500000000000001E-2</v>
      </c>
      <c r="H23" s="40"/>
    </row>
    <row r="24" spans="1:8" ht="12.95" customHeight="1">
      <c r="A24" s="14" t="s">
        <v>3819</v>
      </c>
      <c r="B24" s="10" t="s">
        <v>3820</v>
      </c>
      <c r="C24" s="15" t="s">
        <v>3821</v>
      </c>
      <c r="D24" s="12" t="s">
        <v>3238</v>
      </c>
      <c r="E24" s="16">
        <v>5761</v>
      </c>
      <c r="F24" s="17">
        <v>130.91</v>
      </c>
      <c r="G24" s="18">
        <v>1.4E-2</v>
      </c>
      <c r="H24" s="40"/>
    </row>
    <row r="25" spans="1:8" ht="12.95" customHeight="1">
      <c r="A25" s="14" t="s">
        <v>3822</v>
      </c>
      <c r="B25" s="10" t="s">
        <v>3823</v>
      </c>
      <c r="C25" s="15" t="s">
        <v>3824</v>
      </c>
      <c r="D25" s="12" t="s">
        <v>3825</v>
      </c>
      <c r="E25" s="16">
        <v>16212</v>
      </c>
      <c r="F25" s="17">
        <v>119.36</v>
      </c>
      <c r="G25" s="18">
        <v>1.2699999999999999E-2</v>
      </c>
      <c r="H25" s="40"/>
    </row>
    <row r="26" spans="1:8" ht="12.95" customHeight="1">
      <c r="A26" s="14" t="s">
        <v>3826</v>
      </c>
      <c r="B26" s="10" t="s">
        <v>3827</v>
      </c>
      <c r="C26" s="15" t="s">
        <v>3828</v>
      </c>
      <c r="D26" s="12" t="s">
        <v>3829</v>
      </c>
      <c r="E26" s="16">
        <v>17009</v>
      </c>
      <c r="F26" s="17">
        <v>110.8</v>
      </c>
      <c r="G26" s="18">
        <v>1.18E-2</v>
      </c>
      <c r="H26" s="40"/>
    </row>
    <row r="27" spans="1:8" ht="12.95" customHeight="1">
      <c r="A27" s="14" t="s">
        <v>3830</v>
      </c>
      <c r="B27" s="10" t="s">
        <v>3831</v>
      </c>
      <c r="C27" s="15" t="s">
        <v>3832</v>
      </c>
      <c r="D27" s="12" t="s">
        <v>3833</v>
      </c>
      <c r="E27" s="16">
        <v>145743</v>
      </c>
      <c r="F27" s="17">
        <v>107.58</v>
      </c>
      <c r="G27" s="18">
        <v>1.15E-2</v>
      </c>
      <c r="H27" s="40"/>
    </row>
    <row r="28" spans="1:8" ht="12.95" customHeight="1">
      <c r="A28" s="14" t="s">
        <v>3834</v>
      </c>
      <c r="B28" s="10" t="s">
        <v>3835</v>
      </c>
      <c r="C28" s="15" t="s">
        <v>3836</v>
      </c>
      <c r="D28" s="12" t="s">
        <v>3234</v>
      </c>
      <c r="E28" s="16">
        <v>47518</v>
      </c>
      <c r="F28" s="17">
        <v>106.01</v>
      </c>
      <c r="G28" s="18">
        <v>1.1299999999999999E-2</v>
      </c>
      <c r="H28" s="40"/>
    </row>
    <row r="29" spans="1:8" ht="12.95" customHeight="1">
      <c r="A29" s="14" t="s">
        <v>3837</v>
      </c>
      <c r="B29" s="10" t="s">
        <v>3838</v>
      </c>
      <c r="C29" s="15" t="s">
        <v>3839</v>
      </c>
      <c r="D29" s="12" t="s">
        <v>3840</v>
      </c>
      <c r="E29" s="16">
        <v>8669</v>
      </c>
      <c r="F29" s="17">
        <v>103.76</v>
      </c>
      <c r="G29" s="18">
        <v>1.11E-2</v>
      </c>
      <c r="H29" s="40"/>
    </row>
    <row r="30" spans="1:8" ht="12.95" customHeight="1">
      <c r="A30" s="14" t="s">
        <v>3841</v>
      </c>
      <c r="B30" s="10" t="s">
        <v>3842</v>
      </c>
      <c r="C30" s="15" t="s">
        <v>3843</v>
      </c>
      <c r="D30" s="12" t="s">
        <v>3818</v>
      </c>
      <c r="E30" s="16">
        <v>7296</v>
      </c>
      <c r="F30" s="17">
        <v>103.35</v>
      </c>
      <c r="G30" s="18">
        <v>1.0999999999999999E-2</v>
      </c>
      <c r="H30" s="40"/>
    </row>
    <row r="31" spans="1:8" ht="12.95" customHeight="1">
      <c r="A31" s="14" t="s">
        <v>3844</v>
      </c>
      <c r="B31" s="10" t="s">
        <v>3845</v>
      </c>
      <c r="C31" s="15" t="s">
        <v>3846</v>
      </c>
      <c r="D31" s="12" t="s">
        <v>3847</v>
      </c>
      <c r="E31" s="16">
        <v>91187</v>
      </c>
      <c r="F31" s="17">
        <v>102.29</v>
      </c>
      <c r="G31" s="18">
        <v>1.09E-2</v>
      </c>
      <c r="H31" s="40"/>
    </row>
    <row r="32" spans="1:8" ht="12.95" customHeight="1">
      <c r="A32" s="14" t="s">
        <v>3848</v>
      </c>
      <c r="B32" s="10" t="s">
        <v>3849</v>
      </c>
      <c r="C32" s="15" t="s">
        <v>3850</v>
      </c>
      <c r="D32" s="12" t="s">
        <v>3242</v>
      </c>
      <c r="E32" s="16">
        <v>21645</v>
      </c>
      <c r="F32" s="17">
        <v>101.89</v>
      </c>
      <c r="G32" s="18">
        <v>1.09E-2</v>
      </c>
      <c r="H32" s="40"/>
    </row>
    <row r="33" spans="1:8" ht="12.95" customHeight="1">
      <c r="A33" s="14" t="s">
        <v>3851</v>
      </c>
      <c r="B33" s="10" t="s">
        <v>3852</v>
      </c>
      <c r="C33" s="15" t="s">
        <v>3853</v>
      </c>
      <c r="D33" s="12" t="s">
        <v>3301</v>
      </c>
      <c r="E33" s="16">
        <v>10524</v>
      </c>
      <c r="F33" s="17">
        <v>96.14</v>
      </c>
      <c r="G33" s="18">
        <v>1.0200000000000001E-2</v>
      </c>
      <c r="H33" s="40"/>
    </row>
    <row r="34" spans="1:8" ht="12.95" customHeight="1">
      <c r="A34" s="14" t="s">
        <v>3854</v>
      </c>
      <c r="B34" s="10" t="s">
        <v>3855</v>
      </c>
      <c r="C34" s="15" t="s">
        <v>3856</v>
      </c>
      <c r="D34" s="12" t="s">
        <v>3857</v>
      </c>
      <c r="E34" s="16">
        <v>22067</v>
      </c>
      <c r="F34" s="17">
        <v>92.5</v>
      </c>
      <c r="G34" s="18">
        <v>9.9000000000000008E-3</v>
      </c>
      <c r="H34" s="40"/>
    </row>
    <row r="35" spans="1:8" ht="12.95" customHeight="1">
      <c r="A35" s="14" t="s">
        <v>3858</v>
      </c>
      <c r="B35" s="10" t="s">
        <v>3859</v>
      </c>
      <c r="C35" s="15" t="s">
        <v>3860</v>
      </c>
      <c r="D35" s="12" t="s">
        <v>3273</v>
      </c>
      <c r="E35" s="16">
        <v>6199</v>
      </c>
      <c r="F35" s="17">
        <v>82.44</v>
      </c>
      <c r="G35" s="18">
        <v>8.8000000000000005E-3</v>
      </c>
      <c r="H35" s="40"/>
    </row>
    <row r="36" spans="1:8" ht="12.95" customHeight="1">
      <c r="A36" s="14" t="s">
        <v>3861</v>
      </c>
      <c r="B36" s="10" t="s">
        <v>3862</v>
      </c>
      <c r="C36" s="15" t="s">
        <v>3863</v>
      </c>
      <c r="D36" s="12" t="s">
        <v>3864</v>
      </c>
      <c r="E36" s="16">
        <v>24976</v>
      </c>
      <c r="F36" s="17">
        <v>78.099999999999994</v>
      </c>
      <c r="G36" s="18">
        <v>8.3000000000000001E-3</v>
      </c>
      <c r="H36" s="40"/>
    </row>
    <row r="37" spans="1:8" ht="12.95" customHeight="1">
      <c r="A37" s="14" t="s">
        <v>3865</v>
      </c>
      <c r="B37" s="10" t="s">
        <v>3866</v>
      </c>
      <c r="C37" s="15" t="s">
        <v>3867</v>
      </c>
      <c r="D37" s="12" t="s">
        <v>3775</v>
      </c>
      <c r="E37" s="16">
        <v>60642</v>
      </c>
      <c r="F37" s="17">
        <v>75.040000000000006</v>
      </c>
      <c r="G37" s="18">
        <v>8.0000000000000002E-3</v>
      </c>
      <c r="H37" s="40"/>
    </row>
    <row r="38" spans="1:8" ht="12.95" customHeight="1">
      <c r="A38" s="14" t="s">
        <v>3868</v>
      </c>
      <c r="B38" s="10" t="s">
        <v>3869</v>
      </c>
      <c r="C38" s="15" t="s">
        <v>3870</v>
      </c>
      <c r="D38" s="12" t="s">
        <v>3871</v>
      </c>
      <c r="E38" s="16">
        <v>17225</v>
      </c>
      <c r="F38" s="17">
        <v>70.8</v>
      </c>
      <c r="G38" s="18">
        <v>7.4999999999999997E-3</v>
      </c>
      <c r="H38" s="40"/>
    </row>
    <row r="39" spans="1:8" ht="12.95" customHeight="1">
      <c r="A39" s="14" t="s">
        <v>3872</v>
      </c>
      <c r="B39" s="10" t="s">
        <v>3873</v>
      </c>
      <c r="C39" s="15" t="s">
        <v>3874</v>
      </c>
      <c r="D39" s="12" t="s">
        <v>3864</v>
      </c>
      <c r="E39" s="16">
        <v>16111</v>
      </c>
      <c r="F39" s="17">
        <v>69.239999999999995</v>
      </c>
      <c r="G39" s="18">
        <v>7.4000000000000003E-3</v>
      </c>
      <c r="H39" s="40"/>
    </row>
    <row r="40" spans="1:8" ht="12.95" customHeight="1">
      <c r="A40" s="14" t="s">
        <v>3875</v>
      </c>
      <c r="B40" s="10" t="s">
        <v>3876</v>
      </c>
      <c r="C40" s="15" t="s">
        <v>3877</v>
      </c>
      <c r="D40" s="12" t="s">
        <v>3273</v>
      </c>
      <c r="E40" s="16">
        <v>30190</v>
      </c>
      <c r="F40" s="17">
        <v>68.510000000000005</v>
      </c>
      <c r="G40" s="18">
        <v>7.3000000000000001E-3</v>
      </c>
      <c r="H40" s="40"/>
    </row>
    <row r="41" spans="1:8" ht="12.95" customHeight="1">
      <c r="A41" s="14" t="s">
        <v>3878</v>
      </c>
      <c r="B41" s="10" t="s">
        <v>5137</v>
      </c>
      <c r="C41" s="15" t="s">
        <v>3879</v>
      </c>
      <c r="D41" s="12" t="s">
        <v>3880</v>
      </c>
      <c r="E41" s="16">
        <v>196441</v>
      </c>
      <c r="F41" s="17">
        <v>64.55</v>
      </c>
      <c r="G41" s="18">
        <v>6.8999999999999999E-3</v>
      </c>
      <c r="H41" s="40"/>
    </row>
    <row r="42" spans="1:8" ht="12.95" customHeight="1">
      <c r="A42" s="14" t="s">
        <v>3881</v>
      </c>
      <c r="B42" s="10" t="s">
        <v>3882</v>
      </c>
      <c r="C42" s="15" t="s">
        <v>3883</v>
      </c>
      <c r="D42" s="12" t="s">
        <v>3884</v>
      </c>
      <c r="E42" s="16">
        <v>13589</v>
      </c>
      <c r="F42" s="17">
        <v>61.74</v>
      </c>
      <c r="G42" s="18">
        <v>6.6E-3</v>
      </c>
      <c r="H42" s="40"/>
    </row>
    <row r="43" spans="1:8" ht="12.95" customHeight="1">
      <c r="A43" s="14" t="s">
        <v>3885</v>
      </c>
      <c r="B43" s="10" t="s">
        <v>3886</v>
      </c>
      <c r="C43" s="15" t="s">
        <v>3887</v>
      </c>
      <c r="D43" s="12" t="s">
        <v>3888</v>
      </c>
      <c r="E43" s="16">
        <v>15126</v>
      </c>
      <c r="F43" s="17">
        <v>60.64</v>
      </c>
      <c r="G43" s="18">
        <v>6.4999999999999997E-3</v>
      </c>
      <c r="H43" s="40"/>
    </row>
    <row r="44" spans="1:8" ht="12.95" customHeight="1">
      <c r="A44" s="14" t="s">
        <v>3889</v>
      </c>
      <c r="B44" s="10" t="s">
        <v>3890</v>
      </c>
      <c r="C44" s="15" t="s">
        <v>3891</v>
      </c>
      <c r="D44" s="12" t="s">
        <v>84</v>
      </c>
      <c r="E44" s="16">
        <v>72704</v>
      </c>
      <c r="F44" s="17">
        <v>56.61</v>
      </c>
      <c r="G44" s="18">
        <v>6.0000000000000001E-3</v>
      </c>
      <c r="H44" s="40"/>
    </row>
    <row r="45" spans="1:8" ht="12.95" customHeight="1">
      <c r="A45" s="14" t="s">
        <v>3892</v>
      </c>
      <c r="B45" s="10" t="s">
        <v>5138</v>
      </c>
      <c r="C45" s="15" t="s">
        <v>3893</v>
      </c>
      <c r="D45" s="12" t="s">
        <v>3880</v>
      </c>
      <c r="E45" s="16">
        <v>171922</v>
      </c>
      <c r="F45" s="17">
        <v>56.16</v>
      </c>
      <c r="G45" s="18">
        <v>6.0000000000000001E-3</v>
      </c>
      <c r="H45" s="40"/>
    </row>
    <row r="46" spans="1:8" ht="12.95" customHeight="1">
      <c r="A46" s="14" t="s">
        <v>3894</v>
      </c>
      <c r="B46" s="10" t="s">
        <v>3895</v>
      </c>
      <c r="C46" s="15" t="s">
        <v>3896</v>
      </c>
      <c r="D46" s="12" t="s">
        <v>3864</v>
      </c>
      <c r="E46" s="16">
        <v>31041</v>
      </c>
      <c r="F46" s="17">
        <v>53.72</v>
      </c>
      <c r="G46" s="18">
        <v>5.7000000000000002E-3</v>
      </c>
      <c r="H46" s="40"/>
    </row>
    <row r="47" spans="1:8" ht="12.95" customHeight="1">
      <c r="A47" s="14" t="s">
        <v>3897</v>
      </c>
      <c r="B47" s="10" t="s">
        <v>3898</v>
      </c>
      <c r="C47" s="15" t="s">
        <v>3899</v>
      </c>
      <c r="D47" s="12" t="s">
        <v>3884</v>
      </c>
      <c r="E47" s="16">
        <v>13909</v>
      </c>
      <c r="F47" s="17">
        <v>52.94</v>
      </c>
      <c r="G47" s="18">
        <v>5.5999999999999999E-3</v>
      </c>
      <c r="H47" s="40"/>
    </row>
    <row r="48" spans="1:8" ht="12.95" customHeight="1">
      <c r="A48" s="14" t="s">
        <v>3900</v>
      </c>
      <c r="B48" s="10" t="s">
        <v>3901</v>
      </c>
      <c r="C48" s="15" t="s">
        <v>3902</v>
      </c>
      <c r="D48" s="12" t="s">
        <v>3202</v>
      </c>
      <c r="E48" s="16">
        <v>37678</v>
      </c>
      <c r="F48" s="17">
        <v>51.92</v>
      </c>
      <c r="G48" s="18">
        <v>5.4999999999999997E-3</v>
      </c>
      <c r="H48" s="40"/>
    </row>
    <row r="49" spans="1:8" ht="12.95" customHeight="1">
      <c r="A49" s="14" t="s">
        <v>3903</v>
      </c>
      <c r="B49" s="10" t="s">
        <v>3904</v>
      </c>
      <c r="C49" s="15" t="s">
        <v>3905</v>
      </c>
      <c r="D49" s="12" t="s">
        <v>3864</v>
      </c>
      <c r="E49" s="16">
        <v>14395</v>
      </c>
      <c r="F49" s="17">
        <v>51.33</v>
      </c>
      <c r="G49" s="18">
        <v>5.4999999999999997E-3</v>
      </c>
      <c r="H49" s="40"/>
    </row>
    <row r="50" spans="1:8" ht="12.95" customHeight="1">
      <c r="A50" s="14" t="s">
        <v>3906</v>
      </c>
      <c r="B50" s="10" t="s">
        <v>3907</v>
      </c>
      <c r="C50" s="15" t="s">
        <v>3908</v>
      </c>
      <c r="D50" s="12" t="s">
        <v>84</v>
      </c>
      <c r="E50" s="16">
        <v>91978</v>
      </c>
      <c r="F50" s="17">
        <v>50.43</v>
      </c>
      <c r="G50" s="18">
        <v>5.4000000000000003E-3</v>
      </c>
      <c r="H50" s="40"/>
    </row>
    <row r="51" spans="1:8" ht="12.95" customHeight="1">
      <c r="A51" s="14" t="s">
        <v>3909</v>
      </c>
      <c r="B51" s="10" t="s">
        <v>3910</v>
      </c>
      <c r="C51" s="15" t="s">
        <v>3911</v>
      </c>
      <c r="D51" s="12" t="s">
        <v>3825</v>
      </c>
      <c r="E51" s="16">
        <v>11068</v>
      </c>
      <c r="F51" s="17">
        <v>50.08</v>
      </c>
      <c r="G51" s="18">
        <v>5.3E-3</v>
      </c>
      <c r="H51" s="40"/>
    </row>
    <row r="52" spans="1:8" ht="12.95" customHeight="1">
      <c r="A52" s="14" t="s">
        <v>3912</v>
      </c>
      <c r="B52" s="10" t="s">
        <v>3913</v>
      </c>
      <c r="C52" s="15" t="s">
        <v>3914</v>
      </c>
      <c r="D52" s="12" t="s">
        <v>3864</v>
      </c>
      <c r="E52" s="16">
        <v>62444</v>
      </c>
      <c r="F52" s="17">
        <v>41.4</v>
      </c>
      <c r="G52" s="18">
        <v>4.4000000000000003E-3</v>
      </c>
      <c r="H52" s="40"/>
    </row>
    <row r="53" spans="1:8" ht="12.95" customHeight="1">
      <c r="A53" s="14" t="s">
        <v>3915</v>
      </c>
      <c r="B53" s="10" t="s">
        <v>3916</v>
      </c>
      <c r="C53" s="15" t="s">
        <v>3917</v>
      </c>
      <c r="D53" s="12" t="s">
        <v>3242</v>
      </c>
      <c r="E53" s="16">
        <v>58540</v>
      </c>
      <c r="F53" s="17">
        <v>39.71</v>
      </c>
      <c r="G53" s="18">
        <v>4.1999999999999997E-3</v>
      </c>
      <c r="H53" s="40"/>
    </row>
    <row r="54" spans="1:8" ht="12.95" customHeight="1">
      <c r="A54" s="14" t="s">
        <v>3918</v>
      </c>
      <c r="B54" s="10" t="s">
        <v>3919</v>
      </c>
      <c r="C54" s="15" t="s">
        <v>3920</v>
      </c>
      <c r="D54" s="12" t="s">
        <v>3871</v>
      </c>
      <c r="E54" s="16">
        <v>22917</v>
      </c>
      <c r="F54" s="17">
        <v>39.58</v>
      </c>
      <c r="G54" s="18">
        <v>4.1999999999999997E-3</v>
      </c>
      <c r="H54" s="40"/>
    </row>
    <row r="55" spans="1:8" ht="12.95" customHeight="1">
      <c r="A55" s="14" t="s">
        <v>3921</v>
      </c>
      <c r="B55" s="10" t="s">
        <v>3922</v>
      </c>
      <c r="C55" s="15" t="s">
        <v>3923</v>
      </c>
      <c r="D55" s="12" t="s">
        <v>3301</v>
      </c>
      <c r="E55" s="16">
        <v>11971</v>
      </c>
      <c r="F55" s="17">
        <v>35.53</v>
      </c>
      <c r="G55" s="18">
        <v>3.8E-3</v>
      </c>
      <c r="H55" s="40"/>
    </row>
    <row r="56" spans="1:8" ht="12.95" customHeight="1">
      <c r="A56" s="14" t="s">
        <v>3924</v>
      </c>
      <c r="B56" s="10" t="s">
        <v>3925</v>
      </c>
      <c r="C56" s="15" t="s">
        <v>3926</v>
      </c>
      <c r="D56" s="12" t="s">
        <v>3864</v>
      </c>
      <c r="E56" s="16">
        <v>11494</v>
      </c>
      <c r="F56" s="17">
        <v>35.33</v>
      </c>
      <c r="G56" s="18">
        <v>3.8E-3</v>
      </c>
      <c r="H56" s="40"/>
    </row>
    <row r="57" spans="1:8" ht="12.95" customHeight="1">
      <c r="A57" s="14" t="s">
        <v>3927</v>
      </c>
      <c r="B57" s="10" t="s">
        <v>3928</v>
      </c>
      <c r="C57" s="15" t="s">
        <v>3929</v>
      </c>
      <c r="D57" s="12" t="s">
        <v>3277</v>
      </c>
      <c r="E57" s="16">
        <v>17570</v>
      </c>
      <c r="F57" s="17">
        <v>32.200000000000003</v>
      </c>
      <c r="G57" s="18">
        <v>3.3999999999999998E-3</v>
      </c>
      <c r="H57" s="40"/>
    </row>
    <row r="58" spans="1:8" ht="12.95" customHeight="1">
      <c r="A58" s="14" t="s">
        <v>3930</v>
      </c>
      <c r="B58" s="10" t="s">
        <v>3931</v>
      </c>
      <c r="C58" s="15" t="s">
        <v>3932</v>
      </c>
      <c r="D58" s="12" t="s">
        <v>3316</v>
      </c>
      <c r="E58" s="16">
        <v>16186</v>
      </c>
      <c r="F58" s="17">
        <v>30.88</v>
      </c>
      <c r="G58" s="18">
        <v>3.3E-3</v>
      </c>
      <c r="H58" s="40"/>
    </row>
    <row r="59" spans="1:8" ht="12.95" customHeight="1">
      <c r="A59" s="14" t="s">
        <v>3933</v>
      </c>
      <c r="B59" s="10" t="s">
        <v>3934</v>
      </c>
      <c r="C59" s="15" t="s">
        <v>3935</v>
      </c>
      <c r="D59" s="12" t="s">
        <v>3857</v>
      </c>
      <c r="E59" s="16">
        <v>57416</v>
      </c>
      <c r="F59" s="17">
        <v>27.06</v>
      </c>
      <c r="G59" s="18">
        <v>2.8999999999999998E-3</v>
      </c>
      <c r="H59" s="40"/>
    </row>
    <row r="60" spans="1:8" ht="12.95" customHeight="1">
      <c r="A60" s="14" t="s">
        <v>3936</v>
      </c>
      <c r="B60" s="10" t="s">
        <v>3937</v>
      </c>
      <c r="C60" s="15" t="s">
        <v>3938</v>
      </c>
      <c r="D60" s="12" t="s">
        <v>3825</v>
      </c>
      <c r="E60" s="16">
        <v>6198</v>
      </c>
      <c r="F60" s="17">
        <v>26.97</v>
      </c>
      <c r="G60" s="18">
        <v>2.8999999999999998E-3</v>
      </c>
      <c r="H60" s="40"/>
    </row>
    <row r="61" spans="1:8" ht="12.95" customHeight="1">
      <c r="A61" s="14" t="s">
        <v>3939</v>
      </c>
      <c r="B61" s="10" t="s">
        <v>3940</v>
      </c>
      <c r="C61" s="15" t="s">
        <v>3941</v>
      </c>
      <c r="D61" s="12" t="s">
        <v>3942</v>
      </c>
      <c r="E61" s="16">
        <v>36859</v>
      </c>
      <c r="F61" s="17">
        <v>25.54</v>
      </c>
      <c r="G61" s="18">
        <v>2.7000000000000001E-3</v>
      </c>
      <c r="H61" s="40"/>
    </row>
    <row r="62" spans="1:8" ht="12.95" customHeight="1">
      <c r="A62" s="14" t="s">
        <v>3943</v>
      </c>
      <c r="B62" s="10" t="s">
        <v>3944</v>
      </c>
      <c r="C62" s="15" t="s">
        <v>3945</v>
      </c>
      <c r="D62" s="12" t="s">
        <v>3884</v>
      </c>
      <c r="E62" s="16">
        <v>16235</v>
      </c>
      <c r="F62" s="17">
        <v>24.19</v>
      </c>
      <c r="G62" s="18">
        <v>2.5999999999999999E-3</v>
      </c>
      <c r="H62" s="40"/>
    </row>
    <row r="63" spans="1:8" ht="12.95" customHeight="1">
      <c r="A63" s="14" t="s">
        <v>3946</v>
      </c>
      <c r="B63" s="10" t="s">
        <v>3947</v>
      </c>
      <c r="C63" s="15" t="s">
        <v>3948</v>
      </c>
      <c r="D63" s="12" t="s">
        <v>3281</v>
      </c>
      <c r="E63" s="16">
        <v>5618</v>
      </c>
      <c r="F63" s="17">
        <v>20.38</v>
      </c>
      <c r="G63" s="18">
        <v>2.2000000000000001E-3</v>
      </c>
      <c r="H63" s="40"/>
    </row>
    <row r="64" spans="1:8" ht="12.95" customHeight="1">
      <c r="A64" s="14" t="s">
        <v>3949</v>
      </c>
      <c r="B64" s="10" t="s">
        <v>3950</v>
      </c>
      <c r="C64" s="15" t="s">
        <v>3951</v>
      </c>
      <c r="D64" s="12" t="s">
        <v>3952</v>
      </c>
      <c r="E64" s="16">
        <v>5740</v>
      </c>
      <c r="F64" s="17">
        <v>18.809999999999999</v>
      </c>
      <c r="G64" s="18">
        <v>2E-3</v>
      </c>
      <c r="H64" s="40"/>
    </row>
    <row r="65" spans="1:8" ht="12.95" customHeight="1">
      <c r="A65" s="14" t="s">
        <v>3953</v>
      </c>
      <c r="B65" s="10" t="s">
        <v>3954</v>
      </c>
      <c r="C65" s="15" t="s">
        <v>3955</v>
      </c>
      <c r="D65" s="12" t="s">
        <v>3956</v>
      </c>
      <c r="E65" s="16">
        <v>48004</v>
      </c>
      <c r="F65" s="17">
        <v>18.18</v>
      </c>
      <c r="G65" s="18">
        <v>1.9E-3</v>
      </c>
      <c r="H65" s="40"/>
    </row>
    <row r="66" spans="1:8" ht="12.95" customHeight="1">
      <c r="A66" s="14" t="s">
        <v>3957</v>
      </c>
      <c r="B66" s="10" t="s">
        <v>3958</v>
      </c>
      <c r="C66" s="15" t="s">
        <v>3959</v>
      </c>
      <c r="D66" s="12" t="s">
        <v>3960</v>
      </c>
      <c r="E66" s="16">
        <v>7929</v>
      </c>
      <c r="F66" s="17">
        <v>13.16</v>
      </c>
      <c r="G66" s="18">
        <v>1.4E-3</v>
      </c>
      <c r="H66" s="40"/>
    </row>
    <row r="67" spans="1:8" ht="12.95" customHeight="1">
      <c r="A67" s="3"/>
      <c r="B67" s="20"/>
      <c r="C67" s="21" t="s">
        <v>297</v>
      </c>
      <c r="D67" s="21"/>
      <c r="E67" s="21"/>
      <c r="F67" s="22">
        <v>9297.83</v>
      </c>
      <c r="G67" s="23">
        <v>0.99099999999999999</v>
      </c>
      <c r="H67" s="24"/>
    </row>
    <row r="68" spans="1:8" ht="12.95" customHeight="1">
      <c r="A68" s="3"/>
      <c r="B68" s="26"/>
      <c r="C68" s="11" t="s">
        <v>298</v>
      </c>
      <c r="D68" s="27"/>
      <c r="E68" s="27"/>
      <c r="F68" s="38" t="s">
        <v>475</v>
      </c>
      <c r="G68" s="38" t="s">
        <v>475</v>
      </c>
      <c r="H68" s="39" t="s">
        <v>475</v>
      </c>
    </row>
    <row r="69" spans="1:8" ht="12.95" customHeight="1">
      <c r="A69" s="3"/>
      <c r="B69" s="26"/>
      <c r="C69" s="21" t="s">
        <v>297</v>
      </c>
      <c r="D69" s="27"/>
      <c r="E69" s="27"/>
      <c r="F69" s="38" t="s">
        <v>475</v>
      </c>
      <c r="G69" s="38" t="s">
        <v>475</v>
      </c>
      <c r="H69" s="39" t="s">
        <v>475</v>
      </c>
    </row>
    <row r="70" spans="1:8" ht="12.95" customHeight="1">
      <c r="A70" s="3"/>
      <c r="B70" s="26"/>
      <c r="C70" s="21" t="s">
        <v>303</v>
      </c>
      <c r="D70" s="27"/>
      <c r="E70" s="28"/>
      <c r="F70" s="29">
        <v>9297.83</v>
      </c>
      <c r="G70" s="30">
        <v>0.99099999999999999</v>
      </c>
      <c r="H70" s="31"/>
    </row>
    <row r="71" spans="1:8" ht="12.95" customHeight="1">
      <c r="A71" s="3"/>
      <c r="B71" s="10"/>
      <c r="C71" s="11" t="s">
        <v>304</v>
      </c>
      <c r="D71" s="12"/>
      <c r="E71" s="12"/>
      <c r="F71" s="12"/>
      <c r="G71" s="12"/>
      <c r="H71" s="13"/>
    </row>
    <row r="72" spans="1:8" ht="12.95" customHeight="1">
      <c r="A72" s="3"/>
      <c r="B72" s="10"/>
      <c r="C72" s="11" t="s">
        <v>5141</v>
      </c>
      <c r="D72" s="12"/>
      <c r="E72" s="12"/>
      <c r="F72" s="12"/>
      <c r="G72" s="12"/>
      <c r="H72" s="13"/>
    </row>
    <row r="73" spans="1:8" ht="12.95" customHeight="1">
      <c r="A73" s="4"/>
      <c r="B73" s="10"/>
      <c r="C73" s="15" t="s">
        <v>5142</v>
      </c>
      <c r="D73" s="12"/>
      <c r="E73" s="25"/>
      <c r="F73" s="17">
        <v>75.53</v>
      </c>
      <c r="G73" s="18">
        <v>8.0000000000000002E-3</v>
      </c>
      <c r="H73" s="40"/>
    </row>
    <row r="74" spans="1:8" ht="12.95" customHeight="1">
      <c r="A74" s="3"/>
      <c r="B74" s="26"/>
      <c r="C74" s="21" t="s">
        <v>303</v>
      </c>
      <c r="D74" s="27"/>
      <c r="E74" s="28"/>
      <c r="F74" s="29">
        <v>75.53</v>
      </c>
      <c r="G74" s="30">
        <v>8.0000000000000002E-3</v>
      </c>
      <c r="H74" s="31"/>
    </row>
    <row r="75" spans="1:8" ht="12.95" customHeight="1">
      <c r="A75" s="3"/>
      <c r="B75" s="10"/>
      <c r="C75" s="11" t="s">
        <v>312</v>
      </c>
      <c r="D75" s="12"/>
      <c r="E75" s="12"/>
      <c r="F75" s="12"/>
      <c r="G75" s="12"/>
      <c r="H75" s="13"/>
    </row>
    <row r="76" spans="1:8" ht="12.95" customHeight="1">
      <c r="A76" s="14" t="s">
        <v>315</v>
      </c>
      <c r="B76" s="10"/>
      <c r="C76" s="15" t="s">
        <v>316</v>
      </c>
      <c r="D76" s="12"/>
      <c r="E76" s="25"/>
      <c r="F76" s="17">
        <v>0</v>
      </c>
      <c r="G76" s="25" t="s">
        <v>302</v>
      </c>
      <c r="H76" s="40"/>
    </row>
    <row r="77" spans="1:8" ht="12.95" customHeight="1">
      <c r="A77" s="3"/>
      <c r="B77" s="26"/>
      <c r="C77" s="21" t="s">
        <v>303</v>
      </c>
      <c r="D77" s="27"/>
      <c r="E77" s="28"/>
      <c r="F77" s="29">
        <v>0</v>
      </c>
      <c r="G77" s="30">
        <v>0</v>
      </c>
      <c r="H77" s="31"/>
    </row>
    <row r="78" spans="1:8" ht="12.95" customHeight="1">
      <c r="A78" s="3"/>
      <c r="B78" s="26"/>
      <c r="C78" s="21" t="s">
        <v>317</v>
      </c>
      <c r="D78" s="27"/>
      <c r="E78" s="12"/>
      <c r="F78" s="29">
        <v>10.32</v>
      </c>
      <c r="G78" s="30">
        <v>1E-3</v>
      </c>
      <c r="H78" s="31"/>
    </row>
    <row r="79" spans="1:8" ht="12.95" customHeight="1">
      <c r="A79" s="3"/>
      <c r="B79" s="32"/>
      <c r="C79" s="33" t="s">
        <v>318</v>
      </c>
      <c r="D79" s="34"/>
      <c r="E79" s="34"/>
      <c r="F79" s="35">
        <v>9383.6849958000003</v>
      </c>
      <c r="G79" s="36">
        <v>1</v>
      </c>
      <c r="H79" s="37"/>
    </row>
    <row r="80" spans="1:8" ht="12.95" customHeight="1">
      <c r="A80" s="3"/>
      <c r="B80" s="3"/>
      <c r="C80" s="4"/>
      <c r="D80" s="3"/>
      <c r="E80" s="3"/>
      <c r="F80" s="3"/>
      <c r="G80" s="3"/>
      <c r="H80" s="3"/>
    </row>
    <row r="81" spans="1:8" ht="12.95" customHeight="1">
      <c r="A81" s="3"/>
      <c r="B81" s="3"/>
      <c r="C81" s="2"/>
      <c r="D81" s="3"/>
      <c r="E81" s="3"/>
      <c r="F81" s="3"/>
      <c r="G81" s="3"/>
      <c r="H81" s="3"/>
    </row>
    <row r="82" spans="1:8" ht="12.95" customHeight="1">
      <c r="A82" s="3"/>
      <c r="B82" s="3"/>
      <c r="C82" s="2" t="s">
        <v>319</v>
      </c>
      <c r="D82" s="3"/>
      <c r="E82" s="3"/>
      <c r="F82" s="3"/>
      <c r="G82" s="3"/>
      <c r="H82" s="3"/>
    </row>
    <row r="83" spans="1:8" ht="12.95" customHeight="1">
      <c r="A83" s="3"/>
      <c r="B83" s="3"/>
      <c r="C83" s="2"/>
      <c r="D83" s="3"/>
      <c r="E83" s="3"/>
      <c r="F83" s="3"/>
      <c r="G83" s="3"/>
      <c r="H83" s="3"/>
    </row>
    <row r="84" spans="1:8" ht="12.95" customHeight="1">
      <c r="A84" s="3"/>
      <c r="B84" s="3"/>
      <c r="C84" s="2"/>
      <c r="D84" s="3"/>
      <c r="E84" s="3"/>
      <c r="F84" s="3"/>
      <c r="G84" s="3"/>
      <c r="H84" s="3"/>
    </row>
    <row r="85" spans="1:8">
      <c r="F85" s="71" t="s">
        <v>5533</v>
      </c>
    </row>
    <row r="86" spans="1:8">
      <c r="B86" s="71" t="s">
        <v>5486</v>
      </c>
      <c r="F86" s="71" t="s">
        <v>5488</v>
      </c>
    </row>
  </sheetData>
  <autoFilter ref="A4:H71" xr:uid="{00000000-0009-0000-0000-00004E000000}"/>
  <mergeCells count="2">
    <mergeCell ref="B1:C1"/>
    <mergeCell ref="B2:C2"/>
  </mergeCells>
  <hyperlinks>
    <hyperlink ref="H1" location="Index" display="Index" xr:uid="{BA7FAF26-4105-4841-BB9D-95FA9FD4C489}"/>
  </hyperlinks>
  <pageMargins left="0" right="0" top="0" bottom="0" header="0" footer="0"/>
  <pageSetup orientation="portrait"/>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1">
    <outlinePr summaryBelow="0"/>
  </sheetPr>
  <dimension ref="A1:H5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3961</v>
      </c>
      <c r="B1" s="210" t="s">
        <v>5091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321</v>
      </c>
      <c r="B7" s="10" t="s">
        <v>322</v>
      </c>
      <c r="C7" s="15" t="s">
        <v>323</v>
      </c>
      <c r="D7" s="12" t="s">
        <v>324</v>
      </c>
      <c r="E7" s="16">
        <v>23528</v>
      </c>
      <c r="F7" s="17">
        <v>565.94000000000005</v>
      </c>
      <c r="G7" s="18">
        <v>0.19139999999999999</v>
      </c>
      <c r="H7" s="40"/>
    </row>
    <row r="8" spans="1:8" ht="12.95" customHeight="1">
      <c r="A8" s="14" t="s">
        <v>149</v>
      </c>
      <c r="B8" s="10" t="s">
        <v>150</v>
      </c>
      <c r="C8" s="15" t="s">
        <v>151</v>
      </c>
      <c r="D8" s="12" t="s">
        <v>152</v>
      </c>
      <c r="E8" s="16">
        <v>22502</v>
      </c>
      <c r="F8" s="17">
        <v>397.1</v>
      </c>
      <c r="G8" s="18">
        <v>0.1343</v>
      </c>
      <c r="H8" s="40"/>
    </row>
    <row r="9" spans="1:8" ht="12.95" customHeight="1">
      <c r="A9" s="14" t="s">
        <v>346</v>
      </c>
      <c r="B9" s="10" t="s">
        <v>347</v>
      </c>
      <c r="C9" s="15" t="s">
        <v>348</v>
      </c>
      <c r="D9" s="12" t="s">
        <v>349</v>
      </c>
      <c r="E9" s="16">
        <v>43988</v>
      </c>
      <c r="F9" s="17">
        <v>320.33999999999997</v>
      </c>
      <c r="G9" s="18">
        <v>0.10829999999999999</v>
      </c>
      <c r="H9" s="40"/>
    </row>
    <row r="10" spans="1:8" ht="12.95" customHeight="1">
      <c r="A10" s="14" t="s">
        <v>359</v>
      </c>
      <c r="B10" s="10" t="s">
        <v>360</v>
      </c>
      <c r="C10" s="15" t="s">
        <v>361</v>
      </c>
      <c r="D10" s="12" t="s">
        <v>70</v>
      </c>
      <c r="E10" s="16">
        <v>2150</v>
      </c>
      <c r="F10" s="17">
        <v>159.83000000000001</v>
      </c>
      <c r="G10" s="18">
        <v>5.3999999999999999E-2</v>
      </c>
      <c r="H10" s="40"/>
    </row>
    <row r="11" spans="1:8" ht="12.95" customHeight="1">
      <c r="A11" s="14" t="s">
        <v>417</v>
      </c>
      <c r="B11" s="10" t="s">
        <v>418</v>
      </c>
      <c r="C11" s="15" t="s">
        <v>419</v>
      </c>
      <c r="D11" s="12" t="s">
        <v>135</v>
      </c>
      <c r="E11" s="16">
        <v>63667</v>
      </c>
      <c r="F11" s="17">
        <v>131.63</v>
      </c>
      <c r="G11" s="18">
        <v>4.4499999999999998E-2</v>
      </c>
      <c r="H11" s="40"/>
    </row>
    <row r="12" spans="1:8" ht="12.95" customHeight="1">
      <c r="A12" s="14" t="s">
        <v>353</v>
      </c>
      <c r="B12" s="10" t="s">
        <v>354</v>
      </c>
      <c r="C12" s="15" t="s">
        <v>355</v>
      </c>
      <c r="D12" s="12" t="s">
        <v>70</v>
      </c>
      <c r="E12" s="16">
        <v>7110</v>
      </c>
      <c r="F12" s="17">
        <v>118.2</v>
      </c>
      <c r="G12" s="18">
        <v>0.04</v>
      </c>
      <c r="H12" s="40"/>
    </row>
    <row r="13" spans="1:8" ht="12.95" customHeight="1">
      <c r="A13" s="14" t="s">
        <v>132</v>
      </c>
      <c r="B13" s="10" t="s">
        <v>133</v>
      </c>
      <c r="C13" s="15" t="s">
        <v>134</v>
      </c>
      <c r="D13" s="12" t="s">
        <v>135</v>
      </c>
      <c r="E13" s="16">
        <v>88504</v>
      </c>
      <c r="F13" s="17">
        <v>112.62</v>
      </c>
      <c r="G13" s="18">
        <v>3.8100000000000002E-2</v>
      </c>
      <c r="H13" s="40"/>
    </row>
    <row r="14" spans="1:8" ht="12.95" customHeight="1">
      <c r="A14" s="14" t="s">
        <v>56</v>
      </c>
      <c r="B14" s="10" t="s">
        <v>57</v>
      </c>
      <c r="C14" s="15" t="s">
        <v>58</v>
      </c>
      <c r="D14" s="12" t="s">
        <v>59</v>
      </c>
      <c r="E14" s="16">
        <v>1874</v>
      </c>
      <c r="F14" s="17">
        <v>106.59</v>
      </c>
      <c r="G14" s="18">
        <v>3.5999999999999997E-2</v>
      </c>
      <c r="H14" s="40"/>
    </row>
    <row r="15" spans="1:8" ht="12.95" customHeight="1">
      <c r="A15" s="14" t="s">
        <v>1152</v>
      </c>
      <c r="B15" s="10" t="s">
        <v>1153</v>
      </c>
      <c r="C15" s="15" t="s">
        <v>1154</v>
      </c>
      <c r="D15" s="12" t="s">
        <v>233</v>
      </c>
      <c r="E15" s="16">
        <v>67957</v>
      </c>
      <c r="F15" s="17">
        <v>96.57</v>
      </c>
      <c r="G15" s="18">
        <v>3.27E-2</v>
      </c>
      <c r="H15" s="40"/>
    </row>
    <row r="16" spans="1:8" ht="12.95" customHeight="1">
      <c r="A16" s="14" t="s">
        <v>1155</v>
      </c>
      <c r="B16" s="10" t="s">
        <v>1156</v>
      </c>
      <c r="C16" s="15" t="s">
        <v>1157</v>
      </c>
      <c r="D16" s="12" t="s">
        <v>267</v>
      </c>
      <c r="E16" s="16">
        <v>13692</v>
      </c>
      <c r="F16" s="17">
        <v>93.63</v>
      </c>
      <c r="G16" s="18">
        <v>3.1699999999999999E-2</v>
      </c>
      <c r="H16" s="40"/>
    </row>
    <row r="17" spans="1:8" ht="12.95" customHeight="1">
      <c r="A17" s="14" t="s">
        <v>1297</v>
      </c>
      <c r="B17" s="10" t="s">
        <v>1298</v>
      </c>
      <c r="C17" s="15" t="s">
        <v>1299</v>
      </c>
      <c r="D17" s="12" t="s">
        <v>135</v>
      </c>
      <c r="E17" s="16">
        <v>31545</v>
      </c>
      <c r="F17" s="17">
        <v>68.39</v>
      </c>
      <c r="G17" s="18">
        <v>2.3099999999999999E-2</v>
      </c>
      <c r="H17" s="40"/>
    </row>
    <row r="18" spans="1:8" ht="12.95" customHeight="1">
      <c r="A18" s="14" t="s">
        <v>469</v>
      </c>
      <c r="B18" s="10" t="s">
        <v>470</v>
      </c>
      <c r="C18" s="15" t="s">
        <v>471</v>
      </c>
      <c r="D18" s="12" t="s">
        <v>324</v>
      </c>
      <c r="E18" s="16">
        <v>17780</v>
      </c>
      <c r="F18" s="17">
        <v>65.790000000000006</v>
      </c>
      <c r="G18" s="18">
        <v>2.2200000000000001E-2</v>
      </c>
      <c r="H18" s="40"/>
    </row>
    <row r="19" spans="1:8" ht="12.95" customHeight="1">
      <c r="A19" s="14" t="s">
        <v>1170</v>
      </c>
      <c r="B19" s="10" t="s">
        <v>1171</v>
      </c>
      <c r="C19" s="15" t="s">
        <v>1172</v>
      </c>
      <c r="D19" s="12" t="s">
        <v>70</v>
      </c>
      <c r="E19" s="16">
        <v>248</v>
      </c>
      <c r="F19" s="17">
        <v>64.73</v>
      </c>
      <c r="G19" s="18">
        <v>2.1899999999999999E-2</v>
      </c>
      <c r="H19" s="40"/>
    </row>
    <row r="20" spans="1:8" ht="12.95" customHeight="1">
      <c r="A20" s="14" t="s">
        <v>1179</v>
      </c>
      <c r="B20" s="10" t="s">
        <v>1180</v>
      </c>
      <c r="C20" s="15" t="s">
        <v>1181</v>
      </c>
      <c r="D20" s="12" t="s">
        <v>324</v>
      </c>
      <c r="E20" s="16">
        <v>47346</v>
      </c>
      <c r="F20" s="17">
        <v>56.32</v>
      </c>
      <c r="G20" s="18">
        <v>1.9E-2</v>
      </c>
      <c r="H20" s="40"/>
    </row>
    <row r="21" spans="1:8" ht="12.95" customHeight="1">
      <c r="A21" s="14" t="s">
        <v>2762</v>
      </c>
      <c r="B21" s="10" t="s">
        <v>2763</v>
      </c>
      <c r="C21" s="15" t="s">
        <v>2764</v>
      </c>
      <c r="D21" s="12" t="s">
        <v>70</v>
      </c>
      <c r="E21" s="16">
        <v>13685</v>
      </c>
      <c r="F21" s="17">
        <v>51.26</v>
      </c>
      <c r="G21" s="18">
        <v>1.7299999999999999E-2</v>
      </c>
      <c r="H21" s="40"/>
    </row>
    <row r="22" spans="1:8" ht="12.95" customHeight="1">
      <c r="A22" s="14" t="s">
        <v>2468</v>
      </c>
      <c r="B22" s="10" t="s">
        <v>2469</v>
      </c>
      <c r="C22" s="15" t="s">
        <v>2470</v>
      </c>
      <c r="D22" s="12" t="s">
        <v>380</v>
      </c>
      <c r="E22" s="16">
        <v>33912</v>
      </c>
      <c r="F22" s="17">
        <v>44.02</v>
      </c>
      <c r="G22" s="18">
        <v>1.49E-2</v>
      </c>
      <c r="H22" s="40"/>
    </row>
    <row r="23" spans="1:8" ht="12.95" customHeight="1">
      <c r="A23" s="14" t="s">
        <v>129</v>
      </c>
      <c r="B23" s="10" t="s">
        <v>130</v>
      </c>
      <c r="C23" s="15" t="s">
        <v>131</v>
      </c>
      <c r="D23" s="12" t="s">
        <v>128</v>
      </c>
      <c r="E23" s="16">
        <v>2174</v>
      </c>
      <c r="F23" s="17">
        <v>43.41</v>
      </c>
      <c r="G23" s="18">
        <v>1.47E-2</v>
      </c>
      <c r="H23" s="40"/>
    </row>
    <row r="24" spans="1:8" ht="12.95" customHeight="1">
      <c r="A24" s="14" t="s">
        <v>3051</v>
      </c>
      <c r="B24" s="10" t="s">
        <v>3052</v>
      </c>
      <c r="C24" s="15" t="s">
        <v>3053</v>
      </c>
      <c r="D24" s="12" t="s">
        <v>128</v>
      </c>
      <c r="E24" s="16">
        <v>11527</v>
      </c>
      <c r="F24" s="17">
        <v>43.2</v>
      </c>
      <c r="G24" s="18">
        <v>1.46E-2</v>
      </c>
      <c r="H24" s="40"/>
    </row>
    <row r="25" spans="1:8" ht="12.95" customHeight="1">
      <c r="A25" s="14" t="s">
        <v>3131</v>
      </c>
      <c r="B25" s="10" t="s">
        <v>3132</v>
      </c>
      <c r="C25" s="15" t="s">
        <v>3133</v>
      </c>
      <c r="D25" s="12" t="s">
        <v>349</v>
      </c>
      <c r="E25" s="16">
        <v>15060</v>
      </c>
      <c r="F25" s="17">
        <v>42.84</v>
      </c>
      <c r="G25" s="18">
        <v>1.4500000000000001E-2</v>
      </c>
      <c r="H25" s="40"/>
    </row>
    <row r="26" spans="1:8" ht="12.95" customHeight="1">
      <c r="A26" s="14" t="s">
        <v>384</v>
      </c>
      <c r="B26" s="10" t="s">
        <v>385</v>
      </c>
      <c r="C26" s="15" t="s">
        <v>386</v>
      </c>
      <c r="D26" s="12" t="s">
        <v>70</v>
      </c>
      <c r="E26" s="16">
        <v>1574</v>
      </c>
      <c r="F26" s="17">
        <v>35.99</v>
      </c>
      <c r="G26" s="18">
        <v>1.2200000000000001E-2</v>
      </c>
      <c r="H26" s="40"/>
    </row>
    <row r="27" spans="1:8" ht="12.95" customHeight="1">
      <c r="A27" s="14" t="s">
        <v>449</v>
      </c>
      <c r="B27" s="10" t="s">
        <v>450</v>
      </c>
      <c r="C27" s="15" t="s">
        <v>451</v>
      </c>
      <c r="D27" s="12" t="s">
        <v>181</v>
      </c>
      <c r="E27" s="16">
        <v>1658</v>
      </c>
      <c r="F27" s="17">
        <v>35.68</v>
      </c>
      <c r="G27" s="18">
        <v>1.21E-2</v>
      </c>
      <c r="H27" s="40"/>
    </row>
    <row r="28" spans="1:8" ht="12.95" customHeight="1">
      <c r="A28" s="14" t="s">
        <v>2437</v>
      </c>
      <c r="B28" s="10" t="s">
        <v>2438</v>
      </c>
      <c r="C28" s="15" t="s">
        <v>2439</v>
      </c>
      <c r="D28" s="12" t="s">
        <v>324</v>
      </c>
      <c r="E28" s="16">
        <v>11890</v>
      </c>
      <c r="F28" s="17">
        <v>35.090000000000003</v>
      </c>
      <c r="G28" s="18">
        <v>1.1900000000000001E-2</v>
      </c>
      <c r="H28" s="40"/>
    </row>
    <row r="29" spans="1:8" ht="12.95" customHeight="1">
      <c r="A29" s="14" t="s">
        <v>3063</v>
      </c>
      <c r="B29" s="10" t="s">
        <v>3064</v>
      </c>
      <c r="C29" s="15" t="s">
        <v>3065</v>
      </c>
      <c r="D29" s="12" t="s">
        <v>267</v>
      </c>
      <c r="E29" s="16">
        <v>1794</v>
      </c>
      <c r="F29" s="17">
        <v>34.18</v>
      </c>
      <c r="G29" s="18">
        <v>1.1599999999999999E-2</v>
      </c>
      <c r="H29" s="40"/>
    </row>
    <row r="30" spans="1:8" ht="12.95" customHeight="1">
      <c r="A30" s="14" t="s">
        <v>237</v>
      </c>
      <c r="B30" s="10" t="s">
        <v>238</v>
      </c>
      <c r="C30" s="15" t="s">
        <v>239</v>
      </c>
      <c r="D30" s="12" t="s">
        <v>165</v>
      </c>
      <c r="E30" s="16">
        <v>1511</v>
      </c>
      <c r="F30" s="17">
        <v>32.86</v>
      </c>
      <c r="G30" s="18">
        <v>1.11E-2</v>
      </c>
      <c r="H30" s="40"/>
    </row>
    <row r="31" spans="1:8" ht="12.95" customHeight="1">
      <c r="A31" s="14" t="s">
        <v>31</v>
      </c>
      <c r="B31" s="10" t="s">
        <v>32</v>
      </c>
      <c r="C31" s="15" t="s">
        <v>33</v>
      </c>
      <c r="D31" s="12" t="s">
        <v>34</v>
      </c>
      <c r="E31" s="16">
        <v>26794</v>
      </c>
      <c r="F31" s="17">
        <v>32.07</v>
      </c>
      <c r="G31" s="18">
        <v>1.0800000000000001E-2</v>
      </c>
      <c r="H31" s="40"/>
    </row>
    <row r="32" spans="1:8" ht="12.95" customHeight="1">
      <c r="A32" s="14" t="s">
        <v>2635</v>
      </c>
      <c r="B32" s="10" t="s">
        <v>2636</v>
      </c>
      <c r="C32" s="15" t="s">
        <v>2637</v>
      </c>
      <c r="D32" s="12" t="s">
        <v>267</v>
      </c>
      <c r="E32" s="16">
        <v>5107</v>
      </c>
      <c r="F32" s="17">
        <v>31.66</v>
      </c>
      <c r="G32" s="18">
        <v>1.0699999999999999E-2</v>
      </c>
      <c r="H32" s="40"/>
    </row>
    <row r="33" spans="1:8" ht="12.95" customHeight="1">
      <c r="A33" s="14" t="s">
        <v>377</v>
      </c>
      <c r="B33" s="10" t="s">
        <v>378</v>
      </c>
      <c r="C33" s="15" t="s">
        <v>379</v>
      </c>
      <c r="D33" s="12" t="s">
        <v>380</v>
      </c>
      <c r="E33" s="16">
        <v>6520</v>
      </c>
      <c r="F33" s="17">
        <v>31.57</v>
      </c>
      <c r="G33" s="18">
        <v>1.0699999999999999E-2</v>
      </c>
      <c r="H33" s="40"/>
    </row>
    <row r="34" spans="1:8" ht="12.95" customHeight="1">
      <c r="A34" s="14" t="s">
        <v>3090</v>
      </c>
      <c r="B34" s="10" t="s">
        <v>3091</v>
      </c>
      <c r="C34" s="15" t="s">
        <v>3092</v>
      </c>
      <c r="D34" s="12" t="s">
        <v>380</v>
      </c>
      <c r="E34" s="16">
        <v>13970</v>
      </c>
      <c r="F34" s="17">
        <v>30.71</v>
      </c>
      <c r="G34" s="18">
        <v>1.04E-2</v>
      </c>
      <c r="H34" s="40"/>
    </row>
    <row r="35" spans="1:8" ht="12.95" customHeight="1">
      <c r="A35" s="14" t="s">
        <v>457</v>
      </c>
      <c r="B35" s="10" t="s">
        <v>458</v>
      </c>
      <c r="C35" s="15" t="s">
        <v>459</v>
      </c>
      <c r="D35" s="12" t="s">
        <v>165</v>
      </c>
      <c r="E35" s="16">
        <v>39</v>
      </c>
      <c r="F35" s="17">
        <v>29.11</v>
      </c>
      <c r="G35" s="18">
        <v>9.7999999999999997E-3</v>
      </c>
      <c r="H35" s="40"/>
    </row>
    <row r="36" spans="1:8" ht="12.95" customHeight="1">
      <c r="A36" s="14" t="s">
        <v>268</v>
      </c>
      <c r="B36" s="10" t="s">
        <v>269</v>
      </c>
      <c r="C36" s="15" t="s">
        <v>270</v>
      </c>
      <c r="D36" s="12" t="s">
        <v>70</v>
      </c>
      <c r="E36" s="16">
        <v>2374</v>
      </c>
      <c r="F36" s="17">
        <v>22.34</v>
      </c>
      <c r="G36" s="18">
        <v>7.6E-3</v>
      </c>
      <c r="H36" s="40"/>
    </row>
    <row r="37" spans="1:8" ht="12.95" customHeight="1">
      <c r="A37" s="3"/>
      <c r="B37" s="20"/>
      <c r="C37" s="21" t="s">
        <v>297</v>
      </c>
      <c r="D37" s="21"/>
      <c r="E37" s="21"/>
      <c r="F37" s="22">
        <v>2933.67</v>
      </c>
      <c r="G37" s="23">
        <v>0.99209999999999998</v>
      </c>
      <c r="H37" s="24"/>
    </row>
    <row r="38" spans="1:8" ht="12.95" customHeight="1">
      <c r="A38" s="3"/>
      <c r="B38" s="26"/>
      <c r="C38" s="11" t="s">
        <v>298</v>
      </c>
      <c r="D38" s="27"/>
      <c r="E38" s="27"/>
      <c r="F38" s="38" t="s">
        <v>475</v>
      </c>
      <c r="G38" s="38" t="s">
        <v>475</v>
      </c>
      <c r="H38" s="39" t="s">
        <v>475</v>
      </c>
    </row>
    <row r="39" spans="1:8" ht="12.95" customHeight="1">
      <c r="A39" s="3"/>
      <c r="B39" s="26"/>
      <c r="C39" s="21" t="s">
        <v>297</v>
      </c>
      <c r="D39" s="27"/>
      <c r="E39" s="27"/>
      <c r="F39" s="38" t="s">
        <v>475</v>
      </c>
      <c r="G39" s="38" t="s">
        <v>475</v>
      </c>
      <c r="H39" s="39" t="s">
        <v>475</v>
      </c>
    </row>
    <row r="40" spans="1:8" ht="12.95" customHeight="1">
      <c r="A40" s="3"/>
      <c r="B40" s="26"/>
      <c r="C40" s="21" t="s">
        <v>303</v>
      </c>
      <c r="D40" s="27"/>
      <c r="E40" s="28"/>
      <c r="F40" s="29">
        <v>2933.67</v>
      </c>
      <c r="G40" s="30">
        <v>0.99209999999999998</v>
      </c>
      <c r="H40" s="31"/>
    </row>
    <row r="41" spans="1:8" ht="12.95" customHeight="1">
      <c r="A41" s="3"/>
      <c r="B41" s="10"/>
      <c r="C41" s="11" t="s">
        <v>304</v>
      </c>
      <c r="D41" s="12"/>
      <c r="E41" s="12"/>
      <c r="F41" s="12"/>
      <c r="G41" s="12"/>
      <c r="H41" s="13"/>
    </row>
    <row r="42" spans="1:8" ht="12.95" customHeight="1">
      <c r="A42" s="3"/>
      <c r="B42" s="10"/>
      <c r="C42" s="11" t="s">
        <v>5141</v>
      </c>
      <c r="D42" s="12"/>
      <c r="E42" s="12"/>
      <c r="F42" s="12"/>
      <c r="G42" s="12"/>
      <c r="H42" s="13"/>
    </row>
    <row r="43" spans="1:8" ht="12.95" customHeight="1">
      <c r="A43" s="4"/>
      <c r="B43" s="10"/>
      <c r="C43" s="15" t="s">
        <v>5142</v>
      </c>
      <c r="D43" s="12"/>
      <c r="E43" s="25"/>
      <c r="F43" s="17">
        <v>79.39</v>
      </c>
      <c r="G43" s="18">
        <v>2.6800000000000001E-2</v>
      </c>
      <c r="H43" s="40"/>
    </row>
    <row r="44" spans="1:8" ht="12.95" customHeight="1">
      <c r="A44" s="3"/>
      <c r="B44" s="26"/>
      <c r="C44" s="21" t="s">
        <v>303</v>
      </c>
      <c r="D44" s="27"/>
      <c r="E44" s="28"/>
      <c r="F44" s="29">
        <v>79.39</v>
      </c>
      <c r="G44" s="30">
        <v>2.6800000000000001E-2</v>
      </c>
      <c r="H44" s="31"/>
    </row>
    <row r="45" spans="1:8" ht="12.95" customHeight="1">
      <c r="A45" s="3"/>
      <c r="B45" s="10"/>
      <c r="C45" s="11" t="s">
        <v>312</v>
      </c>
      <c r="D45" s="12"/>
      <c r="E45" s="12"/>
      <c r="F45" s="12"/>
      <c r="G45" s="12"/>
      <c r="H45" s="13"/>
    </row>
    <row r="46" spans="1:8" ht="12.95" customHeight="1">
      <c r="A46" s="14" t="s">
        <v>315</v>
      </c>
      <c r="B46" s="10"/>
      <c r="C46" s="15" t="s">
        <v>316</v>
      </c>
      <c r="D46" s="12"/>
      <c r="E46" s="25"/>
      <c r="F46" s="17">
        <v>0</v>
      </c>
      <c r="G46" s="25" t="s">
        <v>302</v>
      </c>
      <c r="H46" s="40"/>
    </row>
    <row r="47" spans="1:8" ht="12.95" customHeight="1">
      <c r="A47" s="3"/>
      <c r="B47" s="26"/>
      <c r="C47" s="21" t="s">
        <v>303</v>
      </c>
      <c r="D47" s="27"/>
      <c r="E47" s="28"/>
      <c r="F47" s="29">
        <v>0</v>
      </c>
      <c r="G47" s="30">
        <v>0</v>
      </c>
      <c r="H47" s="31"/>
    </row>
    <row r="48" spans="1:8" ht="12.95" customHeight="1">
      <c r="A48" s="3"/>
      <c r="B48" s="26"/>
      <c r="C48" s="21" t="s">
        <v>317</v>
      </c>
      <c r="D48" s="27"/>
      <c r="E48" s="12"/>
      <c r="F48" s="29">
        <v>-55.82</v>
      </c>
      <c r="G48" s="30">
        <v>-1.89E-2</v>
      </c>
      <c r="H48" s="31"/>
    </row>
    <row r="49" spans="1:8" ht="12.95" customHeight="1">
      <c r="A49" s="3"/>
      <c r="B49" s="32"/>
      <c r="C49" s="33" t="s">
        <v>318</v>
      </c>
      <c r="D49" s="34"/>
      <c r="E49" s="34"/>
      <c r="F49" s="35">
        <v>2957.2442286</v>
      </c>
      <c r="G49" s="36">
        <v>1</v>
      </c>
      <c r="H49" s="37"/>
    </row>
    <row r="50" spans="1:8" ht="12.95" customHeight="1">
      <c r="A50" s="3"/>
      <c r="B50" s="3"/>
      <c r="C50" s="4"/>
      <c r="D50" s="3"/>
      <c r="E50" s="3"/>
      <c r="F50" s="3"/>
      <c r="G50" s="3"/>
      <c r="H50" s="3"/>
    </row>
    <row r="51" spans="1:8" ht="12.95" customHeight="1">
      <c r="A51" s="3"/>
      <c r="B51" s="3"/>
      <c r="C51" s="2"/>
      <c r="D51" s="3"/>
      <c r="E51" s="3"/>
      <c r="F51" s="3"/>
      <c r="G51" s="3"/>
      <c r="H51" s="3"/>
    </row>
    <row r="52" spans="1:8" ht="12.95" customHeight="1">
      <c r="A52" s="3"/>
      <c r="B52" s="3"/>
      <c r="C52" s="2" t="s">
        <v>319</v>
      </c>
      <c r="D52" s="3"/>
      <c r="E52" s="3"/>
      <c r="F52" s="3"/>
      <c r="G52" s="3"/>
      <c r="H52" s="3"/>
    </row>
    <row r="53" spans="1:8" ht="12.95" customHeight="1">
      <c r="A53" s="3"/>
      <c r="B53" s="3"/>
      <c r="C53" s="2"/>
      <c r="D53" s="3"/>
      <c r="E53" s="3"/>
      <c r="F53" s="3"/>
      <c r="G53" s="3"/>
      <c r="H53" s="3"/>
    </row>
    <row r="54" spans="1:8" ht="12.95" customHeight="1">
      <c r="A54" s="3"/>
      <c r="B54" s="3"/>
      <c r="C54" s="2"/>
      <c r="D54" s="3"/>
      <c r="E54" s="3"/>
      <c r="F54" s="3"/>
      <c r="G54" s="3"/>
      <c r="H54" s="3"/>
    </row>
    <row r="55" spans="1:8">
      <c r="F55" s="71" t="s">
        <v>5495</v>
      </c>
    </row>
    <row r="56" spans="1:8">
      <c r="B56" s="71" t="s">
        <v>5486</v>
      </c>
      <c r="F56" s="71" t="s">
        <v>5488</v>
      </c>
    </row>
  </sheetData>
  <mergeCells count="2">
    <mergeCell ref="B1:C1"/>
    <mergeCell ref="B2:C2"/>
  </mergeCells>
  <hyperlinks>
    <hyperlink ref="H1" location="Index" display="Index" xr:uid="{633EF34C-9516-4E3B-A75D-64BC8FE8FEEC}"/>
  </hyperlinks>
  <pageMargins left="0" right="0" top="0" bottom="0" header="0" footer="0"/>
  <pageSetup orientation="portrait"/>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2">
    <outlinePr summaryBelow="0"/>
  </sheetPr>
  <dimension ref="A1:H38"/>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3962</v>
      </c>
      <c r="B1" s="210" t="s">
        <v>5092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417</v>
      </c>
      <c r="B7" s="10" t="s">
        <v>418</v>
      </c>
      <c r="C7" s="15" t="s">
        <v>419</v>
      </c>
      <c r="D7" s="12" t="s">
        <v>135</v>
      </c>
      <c r="E7" s="16">
        <v>174188498</v>
      </c>
      <c r="F7" s="17">
        <v>360134.72</v>
      </c>
      <c r="G7" s="18">
        <v>0.2276</v>
      </c>
      <c r="H7" s="40"/>
    </row>
    <row r="8" spans="1:8" ht="12.95" customHeight="1">
      <c r="A8" s="14" t="s">
        <v>1152</v>
      </c>
      <c r="B8" s="10" t="s">
        <v>1153</v>
      </c>
      <c r="C8" s="15" t="s">
        <v>1154</v>
      </c>
      <c r="D8" s="12" t="s">
        <v>233</v>
      </c>
      <c r="E8" s="16">
        <v>218979734</v>
      </c>
      <c r="F8" s="17">
        <v>311170.2</v>
      </c>
      <c r="G8" s="18">
        <v>0.19670000000000001</v>
      </c>
      <c r="H8" s="40"/>
    </row>
    <row r="9" spans="1:8" ht="12.95" customHeight="1">
      <c r="A9" s="14" t="s">
        <v>132</v>
      </c>
      <c r="B9" s="10" t="s">
        <v>133</v>
      </c>
      <c r="C9" s="15" t="s">
        <v>134</v>
      </c>
      <c r="D9" s="12" t="s">
        <v>135</v>
      </c>
      <c r="E9" s="16">
        <v>241680452</v>
      </c>
      <c r="F9" s="17">
        <v>307538.38</v>
      </c>
      <c r="G9" s="18">
        <v>0.19439999999999999</v>
      </c>
      <c r="H9" s="40"/>
    </row>
    <row r="10" spans="1:8" ht="12.95" customHeight="1">
      <c r="A10" s="14" t="s">
        <v>430</v>
      </c>
      <c r="B10" s="10" t="s">
        <v>431</v>
      </c>
      <c r="C10" s="15" t="s">
        <v>432</v>
      </c>
      <c r="D10" s="12" t="s">
        <v>433</v>
      </c>
      <c r="E10" s="16">
        <v>131646017</v>
      </c>
      <c r="F10" s="17">
        <v>200101.95</v>
      </c>
      <c r="G10" s="18">
        <v>0.1265</v>
      </c>
      <c r="H10" s="40"/>
    </row>
    <row r="11" spans="1:8" ht="12.95" customHeight="1">
      <c r="A11" s="14" t="s">
        <v>74</v>
      </c>
      <c r="B11" s="10" t="s">
        <v>75</v>
      </c>
      <c r="C11" s="15" t="s">
        <v>76</v>
      </c>
      <c r="D11" s="12" t="s">
        <v>77</v>
      </c>
      <c r="E11" s="16">
        <v>75012661</v>
      </c>
      <c r="F11" s="17">
        <v>152838.29999999999</v>
      </c>
      <c r="G11" s="18">
        <v>9.6600000000000005E-2</v>
      </c>
      <c r="H11" s="40"/>
    </row>
    <row r="12" spans="1:8" ht="12.95" customHeight="1">
      <c r="A12" s="14" t="s">
        <v>3081</v>
      </c>
      <c r="B12" s="10" t="s">
        <v>3082</v>
      </c>
      <c r="C12" s="15" t="s">
        <v>3083</v>
      </c>
      <c r="D12" s="12" t="s">
        <v>433</v>
      </c>
      <c r="E12" s="16">
        <v>71808838</v>
      </c>
      <c r="F12" s="17">
        <v>95398.04</v>
      </c>
      <c r="G12" s="18">
        <v>6.0299999999999999E-2</v>
      </c>
      <c r="H12" s="40"/>
    </row>
    <row r="13" spans="1:8" ht="12.95" customHeight="1">
      <c r="A13" s="14" t="s">
        <v>3963</v>
      </c>
      <c r="B13" s="10" t="s">
        <v>3964</v>
      </c>
      <c r="C13" s="15" t="s">
        <v>3965</v>
      </c>
      <c r="D13" s="12" t="s">
        <v>135</v>
      </c>
      <c r="E13" s="16">
        <v>164089452</v>
      </c>
      <c r="F13" s="17">
        <v>51031.82</v>
      </c>
      <c r="G13" s="18">
        <v>3.2300000000000002E-2</v>
      </c>
      <c r="H13" s="40"/>
    </row>
    <row r="14" spans="1:8" ht="12.95" customHeight="1">
      <c r="A14" s="14" t="s">
        <v>230</v>
      </c>
      <c r="B14" s="10" t="s">
        <v>231</v>
      </c>
      <c r="C14" s="15" t="s">
        <v>232</v>
      </c>
      <c r="D14" s="12" t="s">
        <v>233</v>
      </c>
      <c r="E14" s="16">
        <v>22483272</v>
      </c>
      <c r="F14" s="17">
        <v>47585.85</v>
      </c>
      <c r="G14" s="18">
        <v>3.0099999999999998E-2</v>
      </c>
      <c r="H14" s="40"/>
    </row>
    <row r="15" spans="1:8" ht="12.95" customHeight="1">
      <c r="A15" s="14" t="s">
        <v>3966</v>
      </c>
      <c r="B15" s="10" t="s">
        <v>3967</v>
      </c>
      <c r="C15" s="15" t="s">
        <v>3968</v>
      </c>
      <c r="D15" s="12" t="s">
        <v>128</v>
      </c>
      <c r="E15" s="16">
        <v>42974574</v>
      </c>
      <c r="F15" s="17">
        <v>17318.75</v>
      </c>
      <c r="G15" s="18">
        <v>1.09E-2</v>
      </c>
      <c r="H15" s="40"/>
    </row>
    <row r="16" spans="1:8" ht="12.95" customHeight="1">
      <c r="A16" s="14" t="s">
        <v>3969</v>
      </c>
      <c r="B16" s="10" t="s">
        <v>3970</v>
      </c>
      <c r="C16" s="15" t="s">
        <v>3971</v>
      </c>
      <c r="D16" s="12" t="s">
        <v>135</v>
      </c>
      <c r="E16" s="16">
        <v>32097322</v>
      </c>
      <c r="F16" s="17">
        <v>8939.1</v>
      </c>
      <c r="G16" s="18">
        <v>5.7000000000000002E-3</v>
      </c>
      <c r="H16" s="40"/>
    </row>
    <row r="17" spans="1:8" ht="12.95" customHeight="1">
      <c r="A17" s="14" t="s">
        <v>3972</v>
      </c>
      <c r="B17" s="10" t="s">
        <v>3973</v>
      </c>
      <c r="C17" s="15" t="s">
        <v>3974</v>
      </c>
      <c r="D17" s="12" t="s">
        <v>135</v>
      </c>
      <c r="E17" s="16">
        <v>13939194</v>
      </c>
      <c r="F17" s="17">
        <v>7980.19</v>
      </c>
      <c r="G17" s="18">
        <v>5.0000000000000001E-3</v>
      </c>
      <c r="H17" s="40"/>
    </row>
    <row r="18" spans="1:8" ht="12.95" customHeight="1">
      <c r="A18" s="14" t="s">
        <v>3975</v>
      </c>
      <c r="B18" s="10" t="s">
        <v>3976</v>
      </c>
      <c r="C18" s="15" t="s">
        <v>3977</v>
      </c>
      <c r="D18" s="12" t="s">
        <v>181</v>
      </c>
      <c r="E18" s="16">
        <v>2231466</v>
      </c>
      <c r="F18" s="17">
        <v>7576.94</v>
      </c>
      <c r="G18" s="18">
        <v>4.7999999999999996E-3</v>
      </c>
      <c r="H18" s="40"/>
    </row>
    <row r="19" spans="1:8" ht="12.95" customHeight="1">
      <c r="A19" s="3"/>
      <c r="B19" s="20"/>
      <c r="C19" s="21" t="s">
        <v>297</v>
      </c>
      <c r="D19" s="21"/>
      <c r="E19" s="21"/>
      <c r="F19" s="22">
        <v>1567614.24</v>
      </c>
      <c r="G19" s="23">
        <v>0.9909</v>
      </c>
      <c r="H19" s="24"/>
    </row>
    <row r="20" spans="1:8" ht="12.95" customHeight="1">
      <c r="A20" s="3"/>
      <c r="B20" s="26"/>
      <c r="C20" s="11" t="s">
        <v>298</v>
      </c>
      <c r="D20" s="27"/>
      <c r="E20" s="27"/>
      <c r="F20" s="38" t="s">
        <v>475</v>
      </c>
      <c r="G20" s="38" t="s">
        <v>475</v>
      </c>
      <c r="H20" s="39" t="s">
        <v>475</v>
      </c>
    </row>
    <row r="21" spans="1:8" ht="12.95" customHeight="1">
      <c r="A21" s="3"/>
      <c r="B21" s="26"/>
      <c r="C21" s="21" t="s">
        <v>297</v>
      </c>
      <c r="D21" s="27"/>
      <c r="E21" s="27"/>
      <c r="F21" s="38" t="s">
        <v>475</v>
      </c>
      <c r="G21" s="38" t="s">
        <v>475</v>
      </c>
      <c r="H21" s="39" t="s">
        <v>475</v>
      </c>
    </row>
    <row r="22" spans="1:8" ht="12.95" customHeight="1">
      <c r="A22" s="3"/>
      <c r="B22" s="26"/>
      <c r="C22" s="21" t="s">
        <v>303</v>
      </c>
      <c r="D22" s="27"/>
      <c r="E22" s="28"/>
      <c r="F22" s="29">
        <v>1567614.24</v>
      </c>
      <c r="G22" s="30">
        <v>0.9909</v>
      </c>
      <c r="H22" s="31"/>
    </row>
    <row r="23" spans="1:8" ht="12.95" customHeight="1">
      <c r="A23" s="3"/>
      <c r="B23" s="10"/>
      <c r="C23" s="11" t="s">
        <v>304</v>
      </c>
      <c r="D23" s="12"/>
      <c r="E23" s="12"/>
      <c r="F23" s="12"/>
      <c r="G23" s="12"/>
      <c r="H23" s="13"/>
    </row>
    <row r="24" spans="1:8" ht="12.95" customHeight="1">
      <c r="A24" s="3"/>
      <c r="B24" s="10"/>
      <c r="C24" s="11" t="s">
        <v>5141</v>
      </c>
      <c r="D24" s="12"/>
      <c r="E24" s="12"/>
      <c r="F24" s="12"/>
      <c r="G24" s="12"/>
      <c r="H24" s="13"/>
    </row>
    <row r="25" spans="1:8" ht="12.95" customHeight="1">
      <c r="A25" s="4"/>
      <c r="B25" s="10"/>
      <c r="C25" s="15" t="s">
        <v>5142</v>
      </c>
      <c r="D25" s="12"/>
      <c r="E25" s="25"/>
      <c r="F25" s="17">
        <v>1914</v>
      </c>
      <c r="G25" s="18">
        <v>1.1999999999999999E-3</v>
      </c>
      <c r="H25" s="40"/>
    </row>
    <row r="26" spans="1:8" ht="12.95" customHeight="1">
      <c r="A26" s="3"/>
      <c r="B26" s="26"/>
      <c r="C26" s="21" t="s">
        <v>303</v>
      </c>
      <c r="D26" s="27"/>
      <c r="E26" s="28"/>
      <c r="F26" s="29">
        <v>1914</v>
      </c>
      <c r="G26" s="30">
        <v>1.1999999999999999E-3</v>
      </c>
      <c r="H26" s="31"/>
    </row>
    <row r="27" spans="1:8" ht="12.95" customHeight="1">
      <c r="A27" s="3"/>
      <c r="B27" s="10"/>
      <c r="C27" s="11" t="s">
        <v>312</v>
      </c>
      <c r="D27" s="12"/>
      <c r="E27" s="12"/>
      <c r="F27" s="12"/>
      <c r="G27" s="12"/>
      <c r="H27" s="13"/>
    </row>
    <row r="28" spans="1:8" ht="12.95" customHeight="1">
      <c r="A28" s="14" t="s">
        <v>315</v>
      </c>
      <c r="B28" s="10"/>
      <c r="C28" s="15" t="s">
        <v>316</v>
      </c>
      <c r="D28" s="12"/>
      <c r="E28" s="25"/>
      <c r="F28" s="17">
        <v>0</v>
      </c>
      <c r="G28" s="25" t="s">
        <v>302</v>
      </c>
      <c r="H28" s="40"/>
    </row>
    <row r="29" spans="1:8" ht="12.95" customHeight="1">
      <c r="A29" s="3"/>
      <c r="B29" s="26"/>
      <c r="C29" s="21" t="s">
        <v>303</v>
      </c>
      <c r="D29" s="27"/>
      <c r="E29" s="28"/>
      <c r="F29" s="29">
        <v>0</v>
      </c>
      <c r="G29" s="30">
        <v>0</v>
      </c>
      <c r="H29" s="31"/>
    </row>
    <row r="30" spans="1:8" ht="12.95" customHeight="1">
      <c r="A30" s="3"/>
      <c r="B30" s="26"/>
      <c r="C30" s="21" t="s">
        <v>317</v>
      </c>
      <c r="D30" s="27"/>
      <c r="E30" s="12"/>
      <c r="F30" s="29">
        <v>12516.7</v>
      </c>
      <c r="G30" s="30">
        <v>7.9000000000000008E-3</v>
      </c>
      <c r="H30" s="31"/>
    </row>
    <row r="31" spans="1:8" ht="12.95" customHeight="1">
      <c r="A31" s="3"/>
      <c r="B31" s="32"/>
      <c r="C31" s="33" t="s">
        <v>318</v>
      </c>
      <c r="D31" s="34"/>
      <c r="E31" s="34"/>
      <c r="F31" s="35">
        <v>1582044.9443926001</v>
      </c>
      <c r="G31" s="36">
        <v>1</v>
      </c>
      <c r="H31" s="37"/>
    </row>
    <row r="32" spans="1:8" ht="12.95" customHeight="1">
      <c r="A32" s="3"/>
      <c r="B32" s="3"/>
      <c r="C32" s="4"/>
      <c r="D32" s="3"/>
      <c r="E32" s="3"/>
      <c r="F32" s="3"/>
      <c r="G32" s="3"/>
      <c r="H32" s="3"/>
    </row>
    <row r="33" spans="1:8" ht="12.95" customHeight="1">
      <c r="A33" s="3"/>
      <c r="B33" s="3"/>
      <c r="C33" s="2"/>
      <c r="D33" s="3"/>
      <c r="E33" s="3"/>
      <c r="F33" s="3"/>
      <c r="G33" s="3"/>
      <c r="H33" s="3"/>
    </row>
    <row r="34" spans="1:8" ht="12.95" customHeight="1">
      <c r="A34" s="3"/>
      <c r="B34" s="3"/>
      <c r="C34" s="2" t="s">
        <v>319</v>
      </c>
      <c r="D34" s="3"/>
      <c r="E34" s="3"/>
      <c r="F34" s="3"/>
      <c r="G34" s="3"/>
      <c r="H34" s="3"/>
    </row>
    <row r="35" spans="1:8" ht="12.95" customHeight="1">
      <c r="A35" s="3"/>
      <c r="B35" s="3"/>
      <c r="C35" s="2"/>
      <c r="D35" s="3"/>
      <c r="E35" s="3"/>
      <c r="F35" s="3"/>
      <c r="G35" s="3"/>
      <c r="H35" s="3"/>
    </row>
    <row r="36" spans="1:8" ht="12.95" customHeight="1">
      <c r="A36" s="3"/>
      <c r="B36" s="3"/>
      <c r="C36" s="2"/>
      <c r="D36" s="3"/>
      <c r="E36" s="3"/>
      <c r="F36" s="3"/>
      <c r="G36" s="3"/>
      <c r="H36" s="3"/>
    </row>
    <row r="37" spans="1:8">
      <c r="F37" s="71" t="s">
        <v>5534</v>
      </c>
    </row>
    <row r="38" spans="1:8">
      <c r="B38" s="71" t="s">
        <v>5486</v>
      </c>
      <c r="F38" s="71" t="s">
        <v>5488</v>
      </c>
    </row>
  </sheetData>
  <mergeCells count="2">
    <mergeCell ref="B1:C1"/>
    <mergeCell ref="B2:C2"/>
  </mergeCells>
  <hyperlinks>
    <hyperlink ref="H1" location="Index" display="Index" xr:uid="{D311C910-A739-4E91-B3BC-EE77B85AC4DF}"/>
  </hyperlinks>
  <pageMargins left="0" right="0" top="0" bottom="0" header="0" footer="0"/>
  <pageSetup orientation="portrait"/>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3">
    <outlinePr summaryBelow="0"/>
  </sheetPr>
  <dimension ref="A1:H4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3978</v>
      </c>
      <c r="B1" s="210" t="s">
        <v>5093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504</v>
      </c>
      <c r="B8" s="10" t="s">
        <v>505</v>
      </c>
      <c r="C8" s="15" t="s">
        <v>506</v>
      </c>
      <c r="D8" s="12" t="s">
        <v>491</v>
      </c>
      <c r="E8" s="16">
        <v>110000</v>
      </c>
      <c r="F8" s="17">
        <v>111.02</v>
      </c>
      <c r="G8" s="18">
        <v>1.9800000000000002E-2</v>
      </c>
      <c r="H8" s="40">
        <v>3.5089000000000002E-2</v>
      </c>
    </row>
    <row r="9" spans="1:8" ht="12.95" customHeight="1">
      <c r="A9" s="3"/>
      <c r="B9" s="10"/>
      <c r="C9" s="11" t="s">
        <v>512</v>
      </c>
      <c r="D9" s="12"/>
      <c r="E9" s="12"/>
      <c r="F9" s="12"/>
      <c r="G9" s="12"/>
      <c r="H9" s="13"/>
    </row>
    <row r="10" spans="1:8" ht="12.95" customHeight="1">
      <c r="A10" s="14" t="s">
        <v>3669</v>
      </c>
      <c r="B10" s="10" t="s">
        <v>3670</v>
      </c>
      <c r="C10" s="15" t="s">
        <v>3671</v>
      </c>
      <c r="D10" s="12" t="s">
        <v>678</v>
      </c>
      <c r="E10" s="16">
        <v>51</v>
      </c>
      <c r="F10" s="17">
        <v>517.82000000000005</v>
      </c>
      <c r="G10" s="18">
        <v>9.2499999999999999E-2</v>
      </c>
      <c r="H10" s="40">
        <v>4.1000000000000002E-2</v>
      </c>
    </row>
    <row r="11" spans="1:8" ht="12.95" customHeight="1">
      <c r="A11" s="14" t="s">
        <v>1018</v>
      </c>
      <c r="B11" s="10" t="s">
        <v>1019</v>
      </c>
      <c r="C11" s="15" t="s">
        <v>1020</v>
      </c>
      <c r="D11" s="12" t="s">
        <v>516</v>
      </c>
      <c r="E11" s="16">
        <v>50</v>
      </c>
      <c r="F11" s="17">
        <v>506.42</v>
      </c>
      <c r="G11" s="18">
        <v>9.0499999999999997E-2</v>
      </c>
      <c r="H11" s="40">
        <v>4.2148999999999999E-2</v>
      </c>
    </row>
    <row r="12" spans="1:8" ht="12.95" customHeight="1">
      <c r="A12" s="14" t="s">
        <v>3687</v>
      </c>
      <c r="B12" s="10" t="s">
        <v>3688</v>
      </c>
      <c r="C12" s="15" t="s">
        <v>3689</v>
      </c>
      <c r="D12" s="12" t="s">
        <v>516</v>
      </c>
      <c r="E12" s="16">
        <v>50</v>
      </c>
      <c r="F12" s="17">
        <v>503.94</v>
      </c>
      <c r="G12" s="18">
        <v>0.09</v>
      </c>
      <c r="H12" s="40">
        <v>3.5999999999999997E-2</v>
      </c>
    </row>
    <row r="13" spans="1:8" ht="12.95" customHeight="1">
      <c r="A13" s="14" t="s">
        <v>985</v>
      </c>
      <c r="B13" s="10" t="s">
        <v>986</v>
      </c>
      <c r="C13" s="15" t="s">
        <v>987</v>
      </c>
      <c r="D13" s="12" t="s">
        <v>516</v>
      </c>
      <c r="E13" s="16">
        <v>43</v>
      </c>
      <c r="F13" s="17">
        <v>432.68</v>
      </c>
      <c r="G13" s="18">
        <v>7.7299999999999994E-2</v>
      </c>
      <c r="H13" s="40">
        <v>3.5601000000000001E-2</v>
      </c>
    </row>
    <row r="14" spans="1:8" ht="12.95" customHeight="1">
      <c r="A14" s="14" t="s">
        <v>1036</v>
      </c>
      <c r="B14" s="10" t="s">
        <v>1037</v>
      </c>
      <c r="C14" s="15" t="s">
        <v>1038</v>
      </c>
      <c r="D14" s="12" t="s">
        <v>516</v>
      </c>
      <c r="E14" s="16">
        <v>25</v>
      </c>
      <c r="F14" s="17">
        <v>251.7</v>
      </c>
      <c r="G14" s="18">
        <v>4.4999999999999998E-2</v>
      </c>
      <c r="H14" s="40">
        <v>3.6599E-2</v>
      </c>
    </row>
    <row r="15" spans="1:8" ht="12.95" customHeight="1">
      <c r="A15" s="14" t="s">
        <v>3618</v>
      </c>
      <c r="B15" s="10" t="s">
        <v>3619</v>
      </c>
      <c r="C15" s="15" t="s">
        <v>3385</v>
      </c>
      <c r="D15" s="12" t="s">
        <v>561</v>
      </c>
      <c r="E15" s="16">
        <v>21</v>
      </c>
      <c r="F15" s="17">
        <v>212.4</v>
      </c>
      <c r="G15" s="18">
        <v>3.7900000000000003E-2</v>
      </c>
      <c r="H15" s="40">
        <v>3.7999999999999999E-2</v>
      </c>
    </row>
    <row r="16" spans="1:8" ht="12.95" customHeight="1">
      <c r="A16" s="14" t="s">
        <v>1030</v>
      </c>
      <c r="B16" s="10" t="s">
        <v>1031</v>
      </c>
      <c r="C16" s="15" t="s">
        <v>1032</v>
      </c>
      <c r="D16" s="12" t="s">
        <v>516</v>
      </c>
      <c r="E16" s="16">
        <v>19</v>
      </c>
      <c r="F16" s="17">
        <v>191.81</v>
      </c>
      <c r="G16" s="18">
        <v>3.4299999999999997E-2</v>
      </c>
      <c r="H16" s="40">
        <v>3.5942000000000002E-2</v>
      </c>
    </row>
    <row r="17" spans="1:8" ht="12.95" customHeight="1">
      <c r="A17" s="14" t="s">
        <v>982</v>
      </c>
      <c r="B17" s="10" t="s">
        <v>983</v>
      </c>
      <c r="C17" s="15" t="s">
        <v>984</v>
      </c>
      <c r="D17" s="12" t="s">
        <v>516</v>
      </c>
      <c r="E17" s="16">
        <v>16</v>
      </c>
      <c r="F17" s="17">
        <v>162.11000000000001</v>
      </c>
      <c r="G17" s="18">
        <v>2.9000000000000001E-2</v>
      </c>
      <c r="H17" s="40">
        <v>3.7949999999999998E-2</v>
      </c>
    </row>
    <row r="18" spans="1:8" ht="12.95" customHeight="1">
      <c r="A18" s="14" t="s">
        <v>633</v>
      </c>
      <c r="B18" s="10" t="s">
        <v>634</v>
      </c>
      <c r="C18" s="15" t="s">
        <v>635</v>
      </c>
      <c r="D18" s="12" t="s">
        <v>516</v>
      </c>
      <c r="E18" s="16">
        <v>13</v>
      </c>
      <c r="F18" s="17">
        <v>130.27000000000001</v>
      </c>
      <c r="G18" s="18">
        <v>2.3300000000000001E-2</v>
      </c>
      <c r="H18" s="40">
        <v>3.4500000000000003E-2</v>
      </c>
    </row>
    <row r="19" spans="1:8" ht="12.95" customHeight="1">
      <c r="A19" s="14" t="s">
        <v>672</v>
      </c>
      <c r="B19" s="10" t="s">
        <v>673</v>
      </c>
      <c r="C19" s="15" t="s">
        <v>674</v>
      </c>
      <c r="D19" s="12" t="s">
        <v>516</v>
      </c>
      <c r="E19" s="16">
        <v>11</v>
      </c>
      <c r="F19" s="17">
        <v>111.18</v>
      </c>
      <c r="G19" s="18">
        <v>1.9900000000000001E-2</v>
      </c>
      <c r="H19" s="40">
        <v>3.6999999999999998E-2</v>
      </c>
    </row>
    <row r="20" spans="1:8" ht="12.95" customHeight="1">
      <c r="A20" s="14" t="s">
        <v>1593</v>
      </c>
      <c r="B20" s="10" t="s">
        <v>1594</v>
      </c>
      <c r="C20" s="15" t="s">
        <v>1595</v>
      </c>
      <c r="D20" s="12" t="s">
        <v>516</v>
      </c>
      <c r="E20" s="16">
        <v>4</v>
      </c>
      <c r="F20" s="17">
        <v>40.450000000000003</v>
      </c>
      <c r="G20" s="18">
        <v>7.1999999999999998E-3</v>
      </c>
      <c r="H20" s="40">
        <v>3.8178999999999998E-2</v>
      </c>
    </row>
    <row r="21" spans="1:8" ht="12.95" customHeight="1">
      <c r="A21" s="3"/>
      <c r="B21" s="10"/>
      <c r="C21" s="11" t="s">
        <v>716</v>
      </c>
      <c r="D21" s="12"/>
      <c r="E21" s="12"/>
      <c r="F21" s="12"/>
      <c r="G21" s="12"/>
      <c r="H21" s="13"/>
    </row>
    <row r="22" spans="1:8" ht="12.95" customHeight="1">
      <c r="A22" s="14" t="s">
        <v>3622</v>
      </c>
      <c r="B22" s="10" t="s">
        <v>3623</v>
      </c>
      <c r="C22" s="15" t="s">
        <v>1044</v>
      </c>
      <c r="D22" s="12" t="s">
        <v>516</v>
      </c>
      <c r="E22" s="16">
        <v>50</v>
      </c>
      <c r="F22" s="17">
        <v>660.98</v>
      </c>
      <c r="G22" s="18">
        <v>0.1181</v>
      </c>
      <c r="H22" s="40">
        <v>4.5749999999999999E-2</v>
      </c>
    </row>
    <row r="23" spans="1:8" ht="12.95" customHeight="1">
      <c r="A23" s="14" t="s">
        <v>3678</v>
      </c>
      <c r="B23" s="10" t="s">
        <v>3679</v>
      </c>
      <c r="C23" s="15" t="s">
        <v>3680</v>
      </c>
      <c r="D23" s="12" t="s">
        <v>516</v>
      </c>
      <c r="E23" s="16">
        <v>50</v>
      </c>
      <c r="F23" s="17">
        <v>660.52</v>
      </c>
      <c r="G23" s="18">
        <v>0.11799999999999999</v>
      </c>
      <c r="H23" s="40">
        <v>4.6551000000000002E-2</v>
      </c>
    </row>
    <row r="24" spans="1:8" ht="12.95" customHeight="1">
      <c r="A24" s="14" t="s">
        <v>3620</v>
      </c>
      <c r="B24" s="10" t="s">
        <v>3621</v>
      </c>
      <c r="C24" s="15" t="s">
        <v>2573</v>
      </c>
      <c r="D24" s="12" t="s">
        <v>516</v>
      </c>
      <c r="E24" s="16">
        <v>50</v>
      </c>
      <c r="F24" s="17">
        <v>657.72</v>
      </c>
      <c r="G24" s="18">
        <v>0.11749999999999999</v>
      </c>
      <c r="H24" s="40">
        <v>3.7649000000000002E-2</v>
      </c>
    </row>
    <row r="25" spans="1:8" ht="12.95" customHeight="1">
      <c r="A25" s="14" t="s">
        <v>3722</v>
      </c>
      <c r="B25" s="10" t="s">
        <v>3723</v>
      </c>
      <c r="C25" s="15" t="s">
        <v>3724</v>
      </c>
      <c r="D25" s="12" t="s">
        <v>516</v>
      </c>
      <c r="E25" s="16">
        <v>10</v>
      </c>
      <c r="F25" s="17">
        <v>98.75</v>
      </c>
      <c r="G25" s="18">
        <v>1.7600000000000001E-2</v>
      </c>
      <c r="H25" s="40">
        <v>4.0500000000000001E-2</v>
      </c>
    </row>
    <row r="26" spans="1:8" ht="12.95" customHeight="1">
      <c r="A26" s="3"/>
      <c r="B26" s="20"/>
      <c r="C26" s="21" t="s">
        <v>297</v>
      </c>
      <c r="D26" s="21"/>
      <c r="E26" s="21"/>
      <c r="F26" s="22">
        <v>5249.77</v>
      </c>
      <c r="G26" s="23">
        <v>0.93789999999999996</v>
      </c>
      <c r="H26" s="24"/>
    </row>
    <row r="27" spans="1:8" ht="12.95" customHeight="1">
      <c r="A27" s="3"/>
      <c r="B27" s="10"/>
      <c r="C27" s="11" t="s">
        <v>720</v>
      </c>
      <c r="D27" s="27"/>
      <c r="E27" s="27"/>
      <c r="F27" s="38" t="s">
        <v>475</v>
      </c>
      <c r="G27" s="38" t="s">
        <v>475</v>
      </c>
      <c r="H27" s="39" t="s">
        <v>475</v>
      </c>
    </row>
    <row r="28" spans="1:8" ht="12.95" customHeight="1">
      <c r="A28" s="3"/>
      <c r="B28" s="26"/>
      <c r="C28" s="20" t="s">
        <v>297</v>
      </c>
      <c r="D28" s="27"/>
      <c r="E28" s="27"/>
      <c r="F28" s="38" t="s">
        <v>475</v>
      </c>
      <c r="G28" s="38" t="s">
        <v>475</v>
      </c>
      <c r="H28" s="39" t="s">
        <v>475</v>
      </c>
    </row>
    <row r="29" spans="1:8" ht="12.95" customHeight="1">
      <c r="A29" s="46"/>
      <c r="B29" s="47"/>
      <c r="C29" s="48" t="s">
        <v>721</v>
      </c>
      <c r="D29" s="49"/>
      <c r="E29" s="49"/>
      <c r="F29" s="49"/>
      <c r="G29" s="50"/>
      <c r="H29" s="51"/>
    </row>
    <row r="30" spans="1:8" ht="12.95" customHeight="1">
      <c r="B30" s="52"/>
      <c r="C30" s="53" t="s">
        <v>297</v>
      </c>
      <c r="D30" s="53"/>
      <c r="E30" s="53"/>
      <c r="F30" s="54" t="s">
        <v>475</v>
      </c>
      <c r="G30" s="55" t="s">
        <v>475</v>
      </c>
      <c r="H30" s="51"/>
    </row>
    <row r="31" spans="1:8" ht="12.95" customHeight="1">
      <c r="A31" s="3"/>
      <c r="B31" s="26"/>
      <c r="C31" s="21" t="s">
        <v>303</v>
      </c>
      <c r="D31" s="27"/>
      <c r="E31" s="28"/>
      <c r="F31" s="29">
        <v>5249.77</v>
      </c>
      <c r="G31" s="30">
        <v>0.93789999999999996</v>
      </c>
      <c r="H31" s="31"/>
    </row>
    <row r="32" spans="1:8" ht="12.95" customHeight="1">
      <c r="A32" s="3"/>
      <c r="B32" s="10"/>
      <c r="C32" s="11" t="s">
        <v>304</v>
      </c>
      <c r="D32" s="12"/>
      <c r="E32" s="12"/>
      <c r="F32" s="12"/>
      <c r="G32" s="12"/>
      <c r="H32" s="13"/>
    </row>
    <row r="33" spans="1:8" ht="12.95" customHeight="1">
      <c r="A33" s="3"/>
      <c r="B33" s="10"/>
      <c r="C33" s="11" t="s">
        <v>1062</v>
      </c>
      <c r="D33" s="12"/>
      <c r="E33" s="12"/>
      <c r="F33" s="12"/>
      <c r="G33" s="12"/>
      <c r="H33" s="13"/>
    </row>
    <row r="34" spans="1:8" ht="12.95" customHeight="1">
      <c r="A34" s="14" t="s">
        <v>2554</v>
      </c>
      <c r="B34" s="10" t="s">
        <v>2555</v>
      </c>
      <c r="C34" s="15" t="s">
        <v>1863</v>
      </c>
      <c r="D34" s="12" t="s">
        <v>1066</v>
      </c>
      <c r="E34" s="16">
        <v>120</v>
      </c>
      <c r="F34" s="17">
        <v>119.07</v>
      </c>
      <c r="G34" s="18">
        <v>2.1299999999999999E-2</v>
      </c>
      <c r="H34" s="40">
        <v>3.5999999999999997E-2</v>
      </c>
    </row>
    <row r="35" spans="1:8" ht="12.95" customHeight="1">
      <c r="A35" s="3"/>
      <c r="B35" s="10"/>
      <c r="C35" s="11" t="s">
        <v>5141</v>
      </c>
      <c r="D35" s="12"/>
      <c r="E35" s="12"/>
      <c r="F35" s="12"/>
      <c r="G35" s="12"/>
      <c r="H35" s="13"/>
    </row>
    <row r="36" spans="1:8" ht="12.95" customHeight="1">
      <c r="A36" s="4"/>
      <c r="B36" s="10"/>
      <c r="C36" s="15" t="s">
        <v>5142</v>
      </c>
      <c r="D36" s="12"/>
      <c r="E36" s="25"/>
      <c r="F36" s="17">
        <v>26.63</v>
      </c>
      <c r="G36" s="18">
        <v>4.7999999999999996E-3</v>
      </c>
      <c r="H36" s="40"/>
    </row>
    <row r="37" spans="1:8" ht="12.95" customHeight="1">
      <c r="A37" s="3"/>
      <c r="B37" s="26"/>
      <c r="C37" s="21" t="s">
        <v>303</v>
      </c>
      <c r="D37" s="27"/>
      <c r="E37" s="28"/>
      <c r="F37" s="29">
        <v>145.69999999999999</v>
      </c>
      <c r="G37" s="30">
        <v>2.6100000000000002E-2</v>
      </c>
      <c r="H37" s="31"/>
    </row>
    <row r="38" spans="1:8" ht="12.95" customHeight="1">
      <c r="A38" s="3"/>
      <c r="B38" s="26"/>
      <c r="C38" s="21" t="s">
        <v>317</v>
      </c>
      <c r="D38" s="27"/>
      <c r="E38" s="12"/>
      <c r="F38" s="29">
        <v>201.94</v>
      </c>
      <c r="G38" s="30">
        <v>3.5999999999999997E-2</v>
      </c>
      <c r="H38" s="31"/>
    </row>
    <row r="39" spans="1:8" ht="12.95" customHeight="1">
      <c r="A39" s="3"/>
      <c r="B39" s="32"/>
      <c r="C39" s="33" t="s">
        <v>318</v>
      </c>
      <c r="D39" s="34"/>
      <c r="E39" s="34"/>
      <c r="F39" s="35">
        <v>5597.4100141758581</v>
      </c>
      <c r="G39" s="36">
        <v>1</v>
      </c>
      <c r="H39" s="37"/>
    </row>
    <row r="40" spans="1:8" ht="12.95" customHeight="1">
      <c r="A40" s="3"/>
      <c r="B40" s="3"/>
      <c r="C40" s="4"/>
      <c r="D40" s="3"/>
      <c r="E40" s="3"/>
      <c r="F40" s="3"/>
      <c r="G40" s="3"/>
      <c r="H40" s="3"/>
    </row>
    <row r="41" spans="1:8" ht="12.95" customHeight="1">
      <c r="A41" s="3"/>
      <c r="B41" s="3"/>
      <c r="C41" s="2"/>
      <c r="D41" s="3"/>
      <c r="E41" s="3"/>
      <c r="F41" s="3"/>
      <c r="G41" s="3"/>
      <c r="H41" s="3"/>
    </row>
    <row r="42" spans="1:8" ht="12.95" customHeight="1">
      <c r="A42" s="3"/>
      <c r="B42" s="3"/>
      <c r="C42" s="2" t="s">
        <v>5145</v>
      </c>
      <c r="D42" s="3"/>
      <c r="E42" s="3"/>
      <c r="F42" s="3"/>
      <c r="G42" s="3"/>
      <c r="H42" s="3"/>
    </row>
    <row r="43" spans="1:8" ht="12.95" customHeight="1">
      <c r="A43" s="3"/>
      <c r="B43" s="3"/>
      <c r="C43" s="2"/>
      <c r="D43" s="3"/>
      <c r="E43" s="3"/>
      <c r="F43" s="3"/>
      <c r="G43" s="3"/>
      <c r="H43" s="3"/>
    </row>
    <row r="44" spans="1:8" ht="12.95" customHeight="1">
      <c r="A44" s="3"/>
      <c r="B44" s="3"/>
      <c r="C44" s="2"/>
      <c r="D44" s="3"/>
      <c r="E44" s="3"/>
      <c r="F44" s="3"/>
      <c r="G44" s="3"/>
      <c r="H44" s="3"/>
    </row>
    <row r="45" spans="1:8">
      <c r="F45" s="71" t="s">
        <v>5526</v>
      </c>
    </row>
    <row r="46" spans="1:8">
      <c r="B46" s="71" t="s">
        <v>5486</v>
      </c>
      <c r="F46" s="71" t="s">
        <v>5488</v>
      </c>
    </row>
  </sheetData>
  <mergeCells count="2">
    <mergeCell ref="B1:C1"/>
    <mergeCell ref="B2:C2"/>
  </mergeCells>
  <hyperlinks>
    <hyperlink ref="H1" location="Index" display="Index" xr:uid="{6CABBD11-D255-4B4E-9CEF-85F0D11D7182}"/>
  </hyperlinks>
  <pageMargins left="0" right="0" top="0" bottom="0" header="0" footer="0"/>
  <pageSetup orientation="portrait"/>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4">
    <outlinePr summaryBelow="0"/>
  </sheetPr>
  <dimension ref="A1:H45"/>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3979</v>
      </c>
      <c r="B1" s="210" t="s">
        <v>5094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3669</v>
      </c>
      <c r="B8" s="10" t="s">
        <v>3670</v>
      </c>
      <c r="C8" s="15" t="s">
        <v>3671</v>
      </c>
      <c r="D8" s="12" t="s">
        <v>678</v>
      </c>
      <c r="E8" s="16">
        <v>130</v>
      </c>
      <c r="F8" s="17">
        <v>1319.94</v>
      </c>
      <c r="G8" s="18">
        <v>9.2999999999999999E-2</v>
      </c>
      <c r="H8" s="40">
        <v>4.1000000000000002E-2</v>
      </c>
    </row>
    <row r="9" spans="1:8" ht="12.95" customHeight="1">
      <c r="A9" s="14" t="s">
        <v>985</v>
      </c>
      <c r="B9" s="10" t="s">
        <v>986</v>
      </c>
      <c r="C9" s="15" t="s">
        <v>987</v>
      </c>
      <c r="D9" s="12" t="s">
        <v>516</v>
      </c>
      <c r="E9" s="16">
        <v>130</v>
      </c>
      <c r="F9" s="17">
        <v>1308.0899999999999</v>
      </c>
      <c r="G9" s="18">
        <v>9.2200000000000004E-2</v>
      </c>
      <c r="H9" s="40">
        <v>3.5601000000000001E-2</v>
      </c>
    </row>
    <row r="10" spans="1:8" ht="12.95" customHeight="1">
      <c r="A10" s="14" t="s">
        <v>3687</v>
      </c>
      <c r="B10" s="10" t="s">
        <v>3688</v>
      </c>
      <c r="C10" s="15" t="s">
        <v>3689</v>
      </c>
      <c r="D10" s="12" t="s">
        <v>516</v>
      </c>
      <c r="E10" s="16">
        <v>129</v>
      </c>
      <c r="F10" s="17">
        <v>1300.1600000000001</v>
      </c>
      <c r="G10" s="18">
        <v>9.1600000000000001E-2</v>
      </c>
      <c r="H10" s="40">
        <v>3.5999999999999997E-2</v>
      </c>
    </row>
    <row r="11" spans="1:8" ht="12.95" customHeight="1">
      <c r="A11" s="14" t="s">
        <v>1018</v>
      </c>
      <c r="B11" s="10" t="s">
        <v>1019</v>
      </c>
      <c r="C11" s="15" t="s">
        <v>1020</v>
      </c>
      <c r="D11" s="12" t="s">
        <v>516</v>
      </c>
      <c r="E11" s="16">
        <v>128</v>
      </c>
      <c r="F11" s="17">
        <v>1296.43</v>
      </c>
      <c r="G11" s="18">
        <v>9.1300000000000006E-2</v>
      </c>
      <c r="H11" s="40">
        <v>4.2148999999999999E-2</v>
      </c>
    </row>
    <row r="12" spans="1:8" ht="12.95" customHeight="1">
      <c r="A12" s="14" t="s">
        <v>672</v>
      </c>
      <c r="B12" s="10" t="s">
        <v>673</v>
      </c>
      <c r="C12" s="15" t="s">
        <v>674</v>
      </c>
      <c r="D12" s="12" t="s">
        <v>516</v>
      </c>
      <c r="E12" s="16">
        <v>111</v>
      </c>
      <c r="F12" s="17">
        <v>1121.92</v>
      </c>
      <c r="G12" s="18">
        <v>7.9100000000000004E-2</v>
      </c>
      <c r="H12" s="40">
        <v>3.6999999999999998E-2</v>
      </c>
    </row>
    <row r="13" spans="1:8" ht="12.95" customHeight="1">
      <c r="A13" s="14" t="s">
        <v>1593</v>
      </c>
      <c r="B13" s="10" t="s">
        <v>1594</v>
      </c>
      <c r="C13" s="15" t="s">
        <v>1595</v>
      </c>
      <c r="D13" s="12" t="s">
        <v>516</v>
      </c>
      <c r="E13" s="16">
        <v>56</v>
      </c>
      <c r="F13" s="17">
        <v>566.26</v>
      </c>
      <c r="G13" s="18">
        <v>3.9899999999999998E-2</v>
      </c>
      <c r="H13" s="40">
        <v>3.8178999999999998E-2</v>
      </c>
    </row>
    <row r="14" spans="1:8" ht="12.95" customHeight="1">
      <c r="A14" s="14" t="s">
        <v>3401</v>
      </c>
      <c r="B14" s="10" t="s">
        <v>3402</v>
      </c>
      <c r="C14" s="15" t="s">
        <v>3403</v>
      </c>
      <c r="D14" s="12" t="s">
        <v>678</v>
      </c>
      <c r="E14" s="16">
        <v>47</v>
      </c>
      <c r="F14" s="17">
        <v>476.8</v>
      </c>
      <c r="G14" s="18">
        <v>3.3599999999999998E-2</v>
      </c>
      <c r="H14" s="40">
        <v>4.0800000000000003E-2</v>
      </c>
    </row>
    <row r="15" spans="1:8" ht="12.95" customHeight="1">
      <c r="A15" s="14" t="s">
        <v>1030</v>
      </c>
      <c r="B15" s="10" t="s">
        <v>1031</v>
      </c>
      <c r="C15" s="15" t="s">
        <v>1032</v>
      </c>
      <c r="D15" s="12" t="s">
        <v>516</v>
      </c>
      <c r="E15" s="16">
        <v>25</v>
      </c>
      <c r="F15" s="17">
        <v>252.38</v>
      </c>
      <c r="G15" s="18">
        <v>1.78E-2</v>
      </c>
      <c r="H15" s="40">
        <v>3.5942000000000002E-2</v>
      </c>
    </row>
    <row r="16" spans="1:8" ht="12.95" customHeight="1">
      <c r="A16" s="14" t="s">
        <v>3618</v>
      </c>
      <c r="B16" s="10" t="s">
        <v>3619</v>
      </c>
      <c r="C16" s="15" t="s">
        <v>3385</v>
      </c>
      <c r="D16" s="12" t="s">
        <v>561</v>
      </c>
      <c r="E16" s="16">
        <v>13</v>
      </c>
      <c r="F16" s="17">
        <v>131.47999999999999</v>
      </c>
      <c r="G16" s="18">
        <v>9.2999999999999992E-3</v>
      </c>
      <c r="H16" s="40">
        <v>3.7999999999999999E-2</v>
      </c>
    </row>
    <row r="17" spans="1:8" ht="12.95" customHeight="1">
      <c r="A17" s="14" t="s">
        <v>888</v>
      </c>
      <c r="B17" s="10" t="s">
        <v>889</v>
      </c>
      <c r="C17" s="15" t="s">
        <v>890</v>
      </c>
      <c r="D17" s="12" t="s">
        <v>768</v>
      </c>
      <c r="E17" s="16">
        <v>11</v>
      </c>
      <c r="F17" s="17">
        <v>111.71</v>
      </c>
      <c r="G17" s="18">
        <v>7.9000000000000008E-3</v>
      </c>
      <c r="H17" s="40">
        <v>3.6999999999999998E-2</v>
      </c>
    </row>
    <row r="18" spans="1:8" ht="12.95" customHeight="1">
      <c r="A18" s="14" t="s">
        <v>965</v>
      </c>
      <c r="B18" s="10" t="s">
        <v>966</v>
      </c>
      <c r="C18" s="15" t="s">
        <v>967</v>
      </c>
      <c r="D18" s="12" t="s">
        <v>516</v>
      </c>
      <c r="E18" s="16">
        <v>11</v>
      </c>
      <c r="F18" s="17">
        <v>111.35</v>
      </c>
      <c r="G18" s="18">
        <v>7.7999999999999996E-3</v>
      </c>
      <c r="H18" s="40">
        <v>3.7751E-2</v>
      </c>
    </row>
    <row r="19" spans="1:8" ht="12.95" customHeight="1">
      <c r="A19" s="14" t="s">
        <v>1033</v>
      </c>
      <c r="B19" s="10" t="s">
        <v>1034</v>
      </c>
      <c r="C19" s="15" t="s">
        <v>1035</v>
      </c>
      <c r="D19" s="12" t="s">
        <v>516</v>
      </c>
      <c r="E19" s="16">
        <v>4</v>
      </c>
      <c r="F19" s="17">
        <v>40.08</v>
      </c>
      <c r="G19" s="18">
        <v>2.8E-3</v>
      </c>
      <c r="H19" s="40">
        <v>3.4029999999999998E-2</v>
      </c>
    </row>
    <row r="20" spans="1:8" ht="12.95" customHeight="1">
      <c r="A20" s="3"/>
      <c r="B20" s="10"/>
      <c r="C20" s="11" t="s">
        <v>716</v>
      </c>
      <c r="D20" s="12"/>
      <c r="E20" s="12"/>
      <c r="F20" s="12"/>
      <c r="G20" s="12"/>
      <c r="H20" s="13"/>
    </row>
    <row r="21" spans="1:8" ht="12.95" customHeight="1">
      <c r="A21" s="14" t="s">
        <v>3678</v>
      </c>
      <c r="B21" s="10" t="s">
        <v>3679</v>
      </c>
      <c r="C21" s="15" t="s">
        <v>3680</v>
      </c>
      <c r="D21" s="12" t="s">
        <v>516</v>
      </c>
      <c r="E21" s="16">
        <v>130</v>
      </c>
      <c r="F21" s="17">
        <v>1717.35</v>
      </c>
      <c r="G21" s="18">
        <v>0.121</v>
      </c>
      <c r="H21" s="40">
        <v>4.6551000000000002E-2</v>
      </c>
    </row>
    <row r="22" spans="1:8" ht="12.95" customHeight="1">
      <c r="A22" s="14" t="s">
        <v>3622</v>
      </c>
      <c r="B22" s="10" t="s">
        <v>3623</v>
      </c>
      <c r="C22" s="15" t="s">
        <v>1044</v>
      </c>
      <c r="D22" s="12" t="s">
        <v>516</v>
      </c>
      <c r="E22" s="16">
        <v>129</v>
      </c>
      <c r="F22" s="17">
        <v>1705.32</v>
      </c>
      <c r="G22" s="18">
        <v>0.1202</v>
      </c>
      <c r="H22" s="40">
        <v>4.5749999999999999E-2</v>
      </c>
    </row>
    <row r="23" spans="1:8" ht="12.95" customHeight="1">
      <c r="A23" s="14" t="s">
        <v>3620</v>
      </c>
      <c r="B23" s="10" t="s">
        <v>3621</v>
      </c>
      <c r="C23" s="15" t="s">
        <v>2573</v>
      </c>
      <c r="D23" s="12" t="s">
        <v>516</v>
      </c>
      <c r="E23" s="16">
        <v>128</v>
      </c>
      <c r="F23" s="17">
        <v>1683.76</v>
      </c>
      <c r="G23" s="18">
        <v>0.1186</v>
      </c>
      <c r="H23" s="40">
        <v>3.7649000000000002E-2</v>
      </c>
    </row>
    <row r="24" spans="1:8" ht="12.95" customHeight="1">
      <c r="A24" s="3"/>
      <c r="B24" s="20"/>
      <c r="C24" s="21" t="s">
        <v>297</v>
      </c>
      <c r="D24" s="21"/>
      <c r="E24" s="21"/>
      <c r="F24" s="22">
        <v>13143.03</v>
      </c>
      <c r="G24" s="23">
        <v>0.92610000000000003</v>
      </c>
      <c r="H24" s="24"/>
    </row>
    <row r="25" spans="1:8" ht="12.95" customHeight="1">
      <c r="A25" s="3"/>
      <c r="B25" s="10"/>
      <c r="C25" s="11" t="s">
        <v>720</v>
      </c>
      <c r="D25" s="27"/>
      <c r="E25" s="27"/>
      <c r="F25" s="38" t="s">
        <v>475</v>
      </c>
      <c r="G25" s="38" t="s">
        <v>475</v>
      </c>
      <c r="H25" s="39" t="s">
        <v>475</v>
      </c>
    </row>
    <row r="26" spans="1:8" ht="12.95" customHeight="1">
      <c r="A26" s="3"/>
      <c r="B26" s="26"/>
      <c r="C26" s="20" t="s">
        <v>297</v>
      </c>
      <c r="D26" s="27"/>
      <c r="E26" s="27"/>
      <c r="F26" s="38" t="s">
        <v>475</v>
      </c>
      <c r="G26" s="38" t="s">
        <v>475</v>
      </c>
      <c r="H26" s="39" t="s">
        <v>475</v>
      </c>
    </row>
    <row r="27" spans="1:8" ht="12.95" customHeight="1">
      <c r="A27" s="46"/>
      <c r="B27" s="47"/>
      <c r="C27" s="48" t="s">
        <v>721</v>
      </c>
      <c r="D27" s="49"/>
      <c r="E27" s="49"/>
      <c r="F27" s="49"/>
      <c r="G27" s="50"/>
      <c r="H27" s="51"/>
    </row>
    <row r="28" spans="1:8" ht="12.95" customHeight="1">
      <c r="B28" s="52"/>
      <c r="C28" s="53" t="s">
        <v>297</v>
      </c>
      <c r="D28" s="53"/>
      <c r="E28" s="53"/>
      <c r="F28" s="54" t="s">
        <v>475</v>
      </c>
      <c r="G28" s="55" t="s">
        <v>475</v>
      </c>
      <c r="H28" s="51"/>
    </row>
    <row r="29" spans="1:8" ht="12.95" customHeight="1">
      <c r="A29" s="3"/>
      <c r="B29" s="26"/>
      <c r="C29" s="21" t="s">
        <v>303</v>
      </c>
      <c r="D29" s="27"/>
      <c r="E29" s="28"/>
      <c r="F29" s="29">
        <v>13143.03</v>
      </c>
      <c r="G29" s="30">
        <v>0.92610000000000003</v>
      </c>
      <c r="H29" s="31"/>
    </row>
    <row r="30" spans="1:8" ht="12.95" customHeight="1">
      <c r="A30" s="3"/>
      <c r="B30" s="10"/>
      <c r="C30" s="11" t="s">
        <v>304</v>
      </c>
      <c r="D30" s="12"/>
      <c r="E30" s="12"/>
      <c r="F30" s="12"/>
      <c r="G30" s="12"/>
      <c r="H30" s="13"/>
    </row>
    <row r="31" spans="1:8" ht="12.95" customHeight="1">
      <c r="A31" s="3"/>
      <c r="B31" s="10"/>
      <c r="C31" s="11" t="s">
        <v>1062</v>
      </c>
      <c r="D31" s="12"/>
      <c r="E31" s="12"/>
      <c r="F31" s="12"/>
      <c r="G31" s="12"/>
      <c r="H31" s="13"/>
    </row>
    <row r="32" spans="1:8" ht="12.95" customHeight="1">
      <c r="A32" s="14" t="s">
        <v>2554</v>
      </c>
      <c r="B32" s="10" t="s">
        <v>2555</v>
      </c>
      <c r="C32" s="15" t="s">
        <v>1863</v>
      </c>
      <c r="D32" s="12" t="s">
        <v>1066</v>
      </c>
      <c r="E32" s="16">
        <v>240</v>
      </c>
      <c r="F32" s="17">
        <v>238.14</v>
      </c>
      <c r="G32" s="18">
        <v>1.6799999999999999E-2</v>
      </c>
      <c r="H32" s="40">
        <v>3.5999999999999997E-2</v>
      </c>
    </row>
    <row r="33" spans="1:8" ht="12.95" customHeight="1">
      <c r="A33" s="14" t="s">
        <v>3627</v>
      </c>
      <c r="B33" s="10" t="s">
        <v>3628</v>
      </c>
      <c r="C33" s="15" t="s">
        <v>3629</v>
      </c>
      <c r="D33" s="12" t="s">
        <v>1070</v>
      </c>
      <c r="E33" s="16">
        <v>130</v>
      </c>
      <c r="F33" s="17">
        <v>128.51</v>
      </c>
      <c r="G33" s="18">
        <v>9.1000000000000004E-3</v>
      </c>
      <c r="H33" s="40">
        <v>3.6999999999999998E-2</v>
      </c>
    </row>
    <row r="34" spans="1:8" ht="12.95" customHeight="1">
      <c r="A34" s="3"/>
      <c r="B34" s="10"/>
      <c r="C34" s="11" t="s">
        <v>5141</v>
      </c>
      <c r="D34" s="12"/>
      <c r="E34" s="12"/>
      <c r="F34" s="12"/>
      <c r="G34" s="12"/>
      <c r="H34" s="13"/>
    </row>
    <row r="35" spans="1:8" ht="12.95" customHeight="1">
      <c r="A35" s="4"/>
      <c r="B35" s="10"/>
      <c r="C35" s="15" t="s">
        <v>5142</v>
      </c>
      <c r="D35" s="12"/>
      <c r="E35" s="25"/>
      <c r="F35" s="17">
        <v>175.28</v>
      </c>
      <c r="G35" s="18">
        <v>1.24E-2</v>
      </c>
      <c r="H35" s="40"/>
    </row>
    <row r="36" spans="1:8" ht="12.95" customHeight="1">
      <c r="A36" s="3"/>
      <c r="B36" s="26"/>
      <c r="C36" s="21" t="s">
        <v>303</v>
      </c>
      <c r="D36" s="27"/>
      <c r="E36" s="28"/>
      <c r="F36" s="29">
        <v>541.92999999999995</v>
      </c>
      <c r="G36" s="30">
        <v>3.8300000000000001E-2</v>
      </c>
      <c r="H36" s="31"/>
    </row>
    <row r="37" spans="1:8" ht="12.95" customHeight="1">
      <c r="A37" s="3"/>
      <c r="B37" s="26"/>
      <c r="C37" s="21" t="s">
        <v>317</v>
      </c>
      <c r="D37" s="27"/>
      <c r="E37" s="12"/>
      <c r="F37" s="29">
        <v>507.11</v>
      </c>
      <c r="G37" s="30">
        <v>3.56E-2</v>
      </c>
      <c r="H37" s="31"/>
    </row>
    <row r="38" spans="1:8" ht="12.95" customHeight="1">
      <c r="A38" s="3"/>
      <c r="B38" s="32"/>
      <c r="C38" s="33" t="s">
        <v>318</v>
      </c>
      <c r="D38" s="34"/>
      <c r="E38" s="34"/>
      <c r="F38" s="35">
        <v>14192.070740254911</v>
      </c>
      <c r="G38" s="36">
        <v>1</v>
      </c>
      <c r="H38" s="37"/>
    </row>
    <row r="39" spans="1:8" ht="12.95" customHeight="1">
      <c r="A39" s="3"/>
      <c r="B39" s="3"/>
      <c r="C39" s="4"/>
      <c r="D39" s="3"/>
      <c r="E39" s="3"/>
      <c r="F39" s="3"/>
      <c r="G39" s="3"/>
      <c r="H39" s="3"/>
    </row>
    <row r="40" spans="1:8" ht="12.95" customHeight="1">
      <c r="A40" s="3"/>
      <c r="B40" s="3"/>
      <c r="C40" s="2"/>
      <c r="D40" s="3"/>
      <c r="E40" s="3"/>
      <c r="F40" s="3"/>
      <c r="G40" s="3"/>
      <c r="H40" s="3"/>
    </row>
    <row r="41" spans="1:8" ht="12.95" customHeight="1">
      <c r="A41" s="3"/>
      <c r="B41" s="3"/>
      <c r="C41" s="2" t="s">
        <v>5145</v>
      </c>
      <c r="D41" s="3"/>
      <c r="E41" s="3"/>
      <c r="F41" s="3"/>
      <c r="G41" s="3"/>
      <c r="H41" s="3"/>
    </row>
    <row r="42" spans="1:8" ht="12.95" customHeight="1">
      <c r="A42" s="3"/>
      <c r="B42" s="3"/>
      <c r="C42" s="2"/>
      <c r="D42" s="3"/>
      <c r="E42" s="3"/>
      <c r="F42" s="3"/>
      <c r="G42" s="3"/>
      <c r="H42" s="3"/>
    </row>
    <row r="43" spans="1:8" ht="12.95" customHeight="1">
      <c r="A43" s="3"/>
      <c r="B43" s="3"/>
      <c r="C43" s="2"/>
      <c r="D43" s="3"/>
      <c r="E43" s="3"/>
      <c r="F43" s="3"/>
      <c r="G43" s="3"/>
      <c r="H43" s="3"/>
    </row>
    <row r="44" spans="1:8">
      <c r="F44" s="71" t="s">
        <v>5526</v>
      </c>
    </row>
    <row r="45" spans="1:8">
      <c r="B45" s="71" t="s">
        <v>5486</v>
      </c>
      <c r="F45" s="71" t="s">
        <v>5488</v>
      </c>
    </row>
  </sheetData>
  <mergeCells count="2">
    <mergeCell ref="B1:C1"/>
    <mergeCell ref="B2:C2"/>
  </mergeCells>
  <hyperlinks>
    <hyperlink ref="H1" location="Index" display="Index" xr:uid="{7DAAC92B-97D2-4C95-AF4C-D1BF8C53EB92}"/>
  </hyperlinks>
  <pageMargins left="0" right="0" top="0" bottom="0" header="0" footer="0"/>
  <pageSetup orientation="portrait"/>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5">
    <outlinePr summaryBelow="0"/>
  </sheetPr>
  <dimension ref="A1:H4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3980</v>
      </c>
      <c r="B1" s="210" t="s">
        <v>5095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2542</v>
      </c>
      <c r="B8" s="10" t="s">
        <v>2543</v>
      </c>
      <c r="C8" s="15" t="s">
        <v>497</v>
      </c>
      <c r="D8" s="12" t="s">
        <v>491</v>
      </c>
      <c r="E8" s="16">
        <v>240000</v>
      </c>
      <c r="F8" s="17">
        <v>243.47</v>
      </c>
      <c r="G8" s="18">
        <v>5.0299999999999997E-2</v>
      </c>
      <c r="H8" s="40">
        <v>3.7551000000000001E-2</v>
      </c>
    </row>
    <row r="9" spans="1:8" ht="12.95" customHeight="1">
      <c r="A9" s="3"/>
      <c r="B9" s="10"/>
      <c r="C9" s="11" t="s">
        <v>512</v>
      </c>
      <c r="D9" s="12"/>
      <c r="E9" s="12"/>
      <c r="F9" s="12"/>
      <c r="G9" s="12"/>
      <c r="H9" s="13"/>
    </row>
    <row r="10" spans="1:8" ht="12.95" customHeight="1">
      <c r="A10" s="14" t="s">
        <v>1018</v>
      </c>
      <c r="B10" s="10" t="s">
        <v>1019</v>
      </c>
      <c r="C10" s="15" t="s">
        <v>1020</v>
      </c>
      <c r="D10" s="12" t="s">
        <v>516</v>
      </c>
      <c r="E10" s="16">
        <v>44</v>
      </c>
      <c r="F10" s="17">
        <v>445.65</v>
      </c>
      <c r="G10" s="18">
        <v>9.1999999999999998E-2</v>
      </c>
      <c r="H10" s="40">
        <v>4.2148999999999999E-2</v>
      </c>
    </row>
    <row r="11" spans="1:8" ht="12.95" customHeight="1">
      <c r="A11" s="14" t="s">
        <v>3687</v>
      </c>
      <c r="B11" s="10" t="s">
        <v>3688</v>
      </c>
      <c r="C11" s="15" t="s">
        <v>3689</v>
      </c>
      <c r="D11" s="12" t="s">
        <v>516</v>
      </c>
      <c r="E11" s="16">
        <v>44</v>
      </c>
      <c r="F11" s="17">
        <v>443.47</v>
      </c>
      <c r="G11" s="18">
        <v>9.1499999999999998E-2</v>
      </c>
      <c r="H11" s="40">
        <v>3.5999999999999997E-2</v>
      </c>
    </row>
    <row r="12" spans="1:8" ht="12.95" customHeight="1">
      <c r="A12" s="14" t="s">
        <v>3669</v>
      </c>
      <c r="B12" s="10" t="s">
        <v>3670</v>
      </c>
      <c r="C12" s="15" t="s">
        <v>3671</v>
      </c>
      <c r="D12" s="12" t="s">
        <v>678</v>
      </c>
      <c r="E12" s="16">
        <v>40</v>
      </c>
      <c r="F12" s="17">
        <v>406.14</v>
      </c>
      <c r="G12" s="18">
        <v>8.3799999999999999E-2</v>
      </c>
      <c r="H12" s="40">
        <v>4.1000000000000002E-2</v>
      </c>
    </row>
    <row r="13" spans="1:8" ht="12.95" customHeight="1">
      <c r="A13" s="14" t="s">
        <v>1030</v>
      </c>
      <c r="B13" s="10" t="s">
        <v>1031</v>
      </c>
      <c r="C13" s="15" t="s">
        <v>1032</v>
      </c>
      <c r="D13" s="12" t="s">
        <v>516</v>
      </c>
      <c r="E13" s="16">
        <v>40</v>
      </c>
      <c r="F13" s="17">
        <v>403.81</v>
      </c>
      <c r="G13" s="18">
        <v>8.3400000000000002E-2</v>
      </c>
      <c r="H13" s="40">
        <v>3.5942000000000002E-2</v>
      </c>
    </row>
    <row r="14" spans="1:8" ht="12.95" customHeight="1">
      <c r="A14" s="14" t="s">
        <v>672</v>
      </c>
      <c r="B14" s="10" t="s">
        <v>673</v>
      </c>
      <c r="C14" s="15" t="s">
        <v>674</v>
      </c>
      <c r="D14" s="12" t="s">
        <v>516</v>
      </c>
      <c r="E14" s="16">
        <v>31</v>
      </c>
      <c r="F14" s="17">
        <v>313.33</v>
      </c>
      <c r="G14" s="18">
        <v>6.4699999999999994E-2</v>
      </c>
      <c r="H14" s="40">
        <v>3.6999999999999998E-2</v>
      </c>
    </row>
    <row r="15" spans="1:8" ht="12.95" customHeight="1">
      <c r="A15" s="14" t="s">
        <v>1593</v>
      </c>
      <c r="B15" s="10" t="s">
        <v>1594</v>
      </c>
      <c r="C15" s="15" t="s">
        <v>1595</v>
      </c>
      <c r="D15" s="12" t="s">
        <v>516</v>
      </c>
      <c r="E15" s="16">
        <v>15</v>
      </c>
      <c r="F15" s="17">
        <v>151.68</v>
      </c>
      <c r="G15" s="18">
        <v>3.1300000000000001E-2</v>
      </c>
      <c r="H15" s="40">
        <v>3.8178999999999998E-2</v>
      </c>
    </row>
    <row r="16" spans="1:8" ht="12.95" customHeight="1">
      <c r="A16" s="14" t="s">
        <v>3637</v>
      </c>
      <c r="B16" s="10" t="s">
        <v>3638</v>
      </c>
      <c r="C16" s="15" t="s">
        <v>3639</v>
      </c>
      <c r="D16" s="12" t="s">
        <v>561</v>
      </c>
      <c r="E16" s="16">
        <v>15</v>
      </c>
      <c r="F16" s="17">
        <v>151.12</v>
      </c>
      <c r="G16" s="18">
        <v>3.1199999999999999E-2</v>
      </c>
      <c r="H16" s="40">
        <v>3.5649E-2</v>
      </c>
    </row>
    <row r="17" spans="1:8" ht="12.95" customHeight="1">
      <c r="A17" s="14" t="s">
        <v>633</v>
      </c>
      <c r="B17" s="10" t="s">
        <v>634</v>
      </c>
      <c r="C17" s="15" t="s">
        <v>635</v>
      </c>
      <c r="D17" s="12" t="s">
        <v>516</v>
      </c>
      <c r="E17" s="16">
        <v>5</v>
      </c>
      <c r="F17" s="17">
        <v>50.1</v>
      </c>
      <c r="G17" s="18">
        <v>1.03E-2</v>
      </c>
      <c r="H17" s="40">
        <v>3.4500000000000003E-2</v>
      </c>
    </row>
    <row r="18" spans="1:8" ht="12.95" customHeight="1">
      <c r="A18" s="14" t="s">
        <v>965</v>
      </c>
      <c r="B18" s="10" t="s">
        <v>966</v>
      </c>
      <c r="C18" s="15" t="s">
        <v>967</v>
      </c>
      <c r="D18" s="12" t="s">
        <v>516</v>
      </c>
      <c r="E18" s="16">
        <v>2</v>
      </c>
      <c r="F18" s="17">
        <v>20.25</v>
      </c>
      <c r="G18" s="18">
        <v>4.1999999999999997E-3</v>
      </c>
      <c r="H18" s="40">
        <v>3.7751E-2</v>
      </c>
    </row>
    <row r="19" spans="1:8" ht="12.95" customHeight="1">
      <c r="A19" s="14" t="s">
        <v>985</v>
      </c>
      <c r="B19" s="10" t="s">
        <v>986</v>
      </c>
      <c r="C19" s="15" t="s">
        <v>987</v>
      </c>
      <c r="D19" s="12" t="s">
        <v>516</v>
      </c>
      <c r="E19" s="16">
        <v>2</v>
      </c>
      <c r="F19" s="17">
        <v>20.12</v>
      </c>
      <c r="G19" s="18">
        <v>4.1999999999999997E-3</v>
      </c>
      <c r="H19" s="40">
        <v>3.5601000000000001E-2</v>
      </c>
    </row>
    <row r="20" spans="1:8" ht="12.95" customHeight="1">
      <c r="A20" s="3"/>
      <c r="B20" s="10"/>
      <c r="C20" s="11" t="s">
        <v>716</v>
      </c>
      <c r="D20" s="12"/>
      <c r="E20" s="12"/>
      <c r="F20" s="12"/>
      <c r="G20" s="12"/>
      <c r="H20" s="13"/>
    </row>
    <row r="21" spans="1:8" ht="12.95" customHeight="1">
      <c r="A21" s="14" t="s">
        <v>3622</v>
      </c>
      <c r="B21" s="10" t="s">
        <v>3623</v>
      </c>
      <c r="C21" s="15" t="s">
        <v>1044</v>
      </c>
      <c r="D21" s="12" t="s">
        <v>516</v>
      </c>
      <c r="E21" s="16">
        <v>44</v>
      </c>
      <c r="F21" s="17">
        <v>581.66</v>
      </c>
      <c r="G21" s="18">
        <v>0.1201</v>
      </c>
      <c r="H21" s="40">
        <v>4.5749999999999999E-2</v>
      </c>
    </row>
    <row r="22" spans="1:8" ht="12.95" customHeight="1">
      <c r="A22" s="14" t="s">
        <v>3678</v>
      </c>
      <c r="B22" s="10" t="s">
        <v>3679</v>
      </c>
      <c r="C22" s="15" t="s">
        <v>3680</v>
      </c>
      <c r="D22" s="12" t="s">
        <v>516</v>
      </c>
      <c r="E22" s="16">
        <v>44</v>
      </c>
      <c r="F22" s="17">
        <v>581.26</v>
      </c>
      <c r="G22" s="18">
        <v>0.12</v>
      </c>
      <c r="H22" s="40">
        <v>4.6551000000000002E-2</v>
      </c>
    </row>
    <row r="23" spans="1:8" ht="12.95" customHeight="1">
      <c r="A23" s="14" t="s">
        <v>3620</v>
      </c>
      <c r="B23" s="10" t="s">
        <v>3621</v>
      </c>
      <c r="C23" s="15" t="s">
        <v>2573</v>
      </c>
      <c r="D23" s="12" t="s">
        <v>516</v>
      </c>
      <c r="E23" s="16">
        <v>44</v>
      </c>
      <c r="F23" s="17">
        <v>578.79</v>
      </c>
      <c r="G23" s="18">
        <v>0.1195</v>
      </c>
      <c r="H23" s="40">
        <v>3.7649000000000002E-2</v>
      </c>
    </row>
    <row r="24" spans="1:8" ht="12.95" customHeight="1">
      <c r="A24" s="14" t="s">
        <v>3722</v>
      </c>
      <c r="B24" s="10" t="s">
        <v>3723</v>
      </c>
      <c r="C24" s="15" t="s">
        <v>3724</v>
      </c>
      <c r="D24" s="12" t="s">
        <v>516</v>
      </c>
      <c r="E24" s="16">
        <v>8</v>
      </c>
      <c r="F24" s="17">
        <v>79</v>
      </c>
      <c r="G24" s="18">
        <v>1.6299999999999999E-2</v>
      </c>
      <c r="H24" s="40">
        <v>4.0500000000000001E-2</v>
      </c>
    </row>
    <row r="25" spans="1:8" ht="12.95" customHeight="1">
      <c r="A25" s="3"/>
      <c r="B25" s="20"/>
      <c r="C25" s="21" t="s">
        <v>297</v>
      </c>
      <c r="D25" s="21"/>
      <c r="E25" s="21"/>
      <c r="F25" s="22">
        <v>4469.8500000000004</v>
      </c>
      <c r="G25" s="23">
        <v>0.92279999999999995</v>
      </c>
      <c r="H25" s="24"/>
    </row>
    <row r="26" spans="1:8" ht="12.95" customHeight="1">
      <c r="A26" s="3"/>
      <c r="B26" s="10"/>
      <c r="C26" s="11" t="s">
        <v>720</v>
      </c>
      <c r="D26" s="27"/>
      <c r="E26" s="27"/>
      <c r="F26" s="38" t="s">
        <v>475</v>
      </c>
      <c r="G26" s="38" t="s">
        <v>475</v>
      </c>
      <c r="H26" s="39" t="s">
        <v>475</v>
      </c>
    </row>
    <row r="27" spans="1:8" ht="12.95" customHeight="1">
      <c r="A27" s="3"/>
      <c r="B27" s="26"/>
      <c r="C27" s="20" t="s">
        <v>297</v>
      </c>
      <c r="D27" s="27"/>
      <c r="E27" s="27"/>
      <c r="F27" s="38" t="s">
        <v>475</v>
      </c>
      <c r="G27" s="38" t="s">
        <v>475</v>
      </c>
      <c r="H27" s="39" t="s">
        <v>475</v>
      </c>
    </row>
    <row r="28" spans="1:8" ht="12.95" customHeight="1">
      <c r="A28" s="46"/>
      <c r="B28" s="47"/>
      <c r="C28" s="48" t="s">
        <v>721</v>
      </c>
      <c r="D28" s="49"/>
      <c r="E28" s="49"/>
      <c r="F28" s="49"/>
      <c r="G28" s="50"/>
      <c r="H28" s="51"/>
    </row>
    <row r="29" spans="1:8" ht="12.95" customHeight="1">
      <c r="B29" s="52"/>
      <c r="C29" s="53" t="s">
        <v>297</v>
      </c>
      <c r="D29" s="53"/>
      <c r="E29" s="53"/>
      <c r="F29" s="54" t="s">
        <v>475</v>
      </c>
      <c r="G29" s="55" t="s">
        <v>475</v>
      </c>
      <c r="H29" s="51"/>
    </row>
    <row r="30" spans="1:8" ht="12.95" customHeight="1">
      <c r="A30" s="3"/>
      <c r="B30" s="26"/>
      <c r="C30" s="21" t="s">
        <v>303</v>
      </c>
      <c r="D30" s="27"/>
      <c r="E30" s="28"/>
      <c r="F30" s="29">
        <v>4469.8500000000004</v>
      </c>
      <c r="G30" s="30">
        <v>0.92279999999999995</v>
      </c>
      <c r="H30" s="31"/>
    </row>
    <row r="31" spans="1:8" ht="12.95" customHeight="1">
      <c r="A31" s="3"/>
      <c r="B31" s="10"/>
      <c r="C31" s="11" t="s">
        <v>304</v>
      </c>
      <c r="D31" s="12"/>
      <c r="E31" s="12"/>
      <c r="F31" s="12"/>
      <c r="G31" s="12"/>
      <c r="H31" s="13"/>
    </row>
    <row r="32" spans="1:8" ht="12.95" customHeight="1">
      <c r="A32" s="3"/>
      <c r="B32" s="10"/>
      <c r="C32" s="11" t="s">
        <v>1062</v>
      </c>
      <c r="D32" s="12"/>
      <c r="E32" s="12"/>
      <c r="F32" s="12"/>
      <c r="G32" s="12"/>
      <c r="H32" s="13"/>
    </row>
    <row r="33" spans="1:8" ht="12.95" customHeight="1">
      <c r="A33" s="14" t="s">
        <v>2554</v>
      </c>
      <c r="B33" s="10" t="s">
        <v>2555</v>
      </c>
      <c r="C33" s="15" t="s">
        <v>1863</v>
      </c>
      <c r="D33" s="12" t="s">
        <v>1066</v>
      </c>
      <c r="E33" s="16">
        <v>100</v>
      </c>
      <c r="F33" s="17">
        <v>99.23</v>
      </c>
      <c r="G33" s="18">
        <v>2.0500000000000001E-2</v>
      </c>
      <c r="H33" s="40">
        <v>3.5999999999999997E-2</v>
      </c>
    </row>
    <row r="34" spans="1:8" ht="12.95" customHeight="1">
      <c r="A34" s="14" t="s">
        <v>3627</v>
      </c>
      <c r="B34" s="10" t="s">
        <v>3628</v>
      </c>
      <c r="C34" s="15" t="s">
        <v>3629</v>
      </c>
      <c r="D34" s="12" t="s">
        <v>1070</v>
      </c>
      <c r="E34" s="16">
        <v>100</v>
      </c>
      <c r="F34" s="17">
        <v>98.86</v>
      </c>
      <c r="G34" s="18">
        <v>2.0400000000000001E-2</v>
      </c>
      <c r="H34" s="40">
        <v>3.6999999999999998E-2</v>
      </c>
    </row>
    <row r="35" spans="1:8" ht="12.95" customHeight="1">
      <c r="A35" s="3"/>
      <c r="B35" s="10"/>
      <c r="C35" s="11" t="s">
        <v>5141</v>
      </c>
      <c r="D35" s="12"/>
      <c r="E35" s="12"/>
      <c r="F35" s="12"/>
      <c r="G35" s="12"/>
      <c r="H35" s="13"/>
    </row>
    <row r="36" spans="1:8" ht="12.95" customHeight="1">
      <c r="A36" s="4"/>
      <c r="B36" s="10"/>
      <c r="C36" s="15" t="s">
        <v>5142</v>
      </c>
      <c r="D36" s="12"/>
      <c r="E36" s="25"/>
      <c r="F36" s="17">
        <v>16.47</v>
      </c>
      <c r="G36" s="18">
        <v>3.3999999999999998E-3</v>
      </c>
      <c r="H36" s="40"/>
    </row>
    <row r="37" spans="1:8" ht="12.95" customHeight="1">
      <c r="A37" s="3"/>
      <c r="B37" s="26"/>
      <c r="C37" s="21" t="s">
        <v>303</v>
      </c>
      <c r="D37" s="27"/>
      <c r="E37" s="28"/>
      <c r="F37" s="29">
        <v>214.56</v>
      </c>
      <c r="G37" s="30">
        <v>4.4299999999999999E-2</v>
      </c>
      <c r="H37" s="31"/>
    </row>
    <row r="38" spans="1:8" ht="12.95" customHeight="1">
      <c r="A38" s="3"/>
      <c r="B38" s="26"/>
      <c r="C38" s="21" t="s">
        <v>317</v>
      </c>
      <c r="D38" s="27"/>
      <c r="E38" s="12"/>
      <c r="F38" s="29">
        <v>159.59</v>
      </c>
      <c r="G38" s="30">
        <v>3.2899999999999999E-2</v>
      </c>
      <c r="H38" s="31"/>
    </row>
    <row r="39" spans="1:8" ht="12.95" customHeight="1">
      <c r="A39" s="3"/>
      <c r="B39" s="32"/>
      <c r="C39" s="33" t="s">
        <v>318</v>
      </c>
      <c r="D39" s="34"/>
      <c r="E39" s="34"/>
      <c r="F39" s="35">
        <v>4844.0025565254782</v>
      </c>
      <c r="G39" s="36">
        <v>1</v>
      </c>
      <c r="H39" s="37"/>
    </row>
    <row r="40" spans="1:8" ht="12.95" customHeight="1">
      <c r="A40" s="3"/>
      <c r="B40" s="3"/>
      <c r="C40" s="4"/>
      <c r="D40" s="3"/>
      <c r="E40" s="3"/>
      <c r="F40" s="3"/>
      <c r="G40" s="3"/>
      <c r="H40" s="3"/>
    </row>
    <row r="41" spans="1:8" ht="12.95" customHeight="1">
      <c r="A41" s="3"/>
      <c r="B41" s="3"/>
      <c r="C41" s="2"/>
      <c r="D41" s="3"/>
      <c r="E41" s="3"/>
      <c r="F41" s="3"/>
      <c r="G41" s="3"/>
      <c r="H41" s="3"/>
    </row>
    <row r="42" spans="1:8" ht="12.95" customHeight="1">
      <c r="A42" s="3"/>
      <c r="B42" s="3"/>
      <c r="C42" s="2" t="s">
        <v>5145</v>
      </c>
      <c r="D42" s="3"/>
      <c r="E42" s="3"/>
      <c r="F42" s="3"/>
      <c r="G42" s="3"/>
      <c r="H42" s="3"/>
    </row>
    <row r="43" spans="1:8" ht="12.95" customHeight="1">
      <c r="A43" s="3"/>
      <c r="B43" s="3"/>
      <c r="C43" s="2"/>
      <c r="D43" s="3"/>
      <c r="E43" s="3"/>
      <c r="F43" s="3"/>
      <c r="G43" s="3"/>
      <c r="H43" s="3"/>
    </row>
    <row r="44" spans="1:8" ht="12.95" customHeight="1">
      <c r="A44" s="3"/>
      <c r="B44" s="3"/>
      <c r="C44" s="2"/>
      <c r="D44" s="3"/>
      <c r="E44" s="3"/>
      <c r="F44" s="3"/>
      <c r="G44" s="3"/>
      <c r="H44" s="3"/>
    </row>
    <row r="45" spans="1:8">
      <c r="F45" s="71" t="s">
        <v>5526</v>
      </c>
    </row>
    <row r="46" spans="1:8">
      <c r="B46" s="71" t="s">
        <v>5486</v>
      </c>
      <c r="F46" s="71" t="s">
        <v>5488</v>
      </c>
    </row>
  </sheetData>
  <mergeCells count="2">
    <mergeCell ref="B1:C1"/>
    <mergeCell ref="B2:C2"/>
  </mergeCells>
  <hyperlinks>
    <hyperlink ref="H1" location="Index" display="Index" xr:uid="{FDE22386-2FB3-44BD-8BAD-05A7D6CBDB67}"/>
  </hyperlinks>
  <pageMargins left="0" right="0" top="0" bottom="0" header="0" footer="0"/>
  <pageSetup orientation="portrait"/>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6">
    <outlinePr summaryBelow="0"/>
  </sheetPr>
  <dimension ref="A1:H5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3981</v>
      </c>
      <c r="B1" s="210" t="s">
        <v>5096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2542</v>
      </c>
      <c r="B8" s="10" t="s">
        <v>2543</v>
      </c>
      <c r="C8" s="15" t="s">
        <v>497</v>
      </c>
      <c r="D8" s="12" t="s">
        <v>491</v>
      </c>
      <c r="E8" s="16">
        <v>810000</v>
      </c>
      <c r="F8" s="17">
        <v>821.7</v>
      </c>
      <c r="G8" s="18">
        <v>5.8099999999999999E-2</v>
      </c>
      <c r="H8" s="40">
        <v>3.7551000000000001E-2</v>
      </c>
    </row>
    <row r="9" spans="1:8" ht="12.95" customHeight="1">
      <c r="A9" s="14" t="s">
        <v>2544</v>
      </c>
      <c r="B9" s="10" t="s">
        <v>2545</v>
      </c>
      <c r="C9" s="15" t="s">
        <v>503</v>
      </c>
      <c r="D9" s="12" t="s">
        <v>491</v>
      </c>
      <c r="E9" s="16">
        <v>40000</v>
      </c>
      <c r="F9" s="17">
        <v>40.520000000000003</v>
      </c>
      <c r="G9" s="18">
        <v>2.8999999999999998E-3</v>
      </c>
      <c r="H9" s="40">
        <v>3.7897E-2</v>
      </c>
    </row>
    <row r="10" spans="1:8" ht="12.95" customHeight="1">
      <c r="A10" s="3"/>
      <c r="B10" s="10"/>
      <c r="C10" s="11" t="s">
        <v>512</v>
      </c>
      <c r="D10" s="12"/>
      <c r="E10" s="12"/>
      <c r="F10" s="12"/>
      <c r="G10" s="12"/>
      <c r="H10" s="13"/>
    </row>
    <row r="11" spans="1:8" ht="12.95" customHeight="1">
      <c r="A11" s="14" t="s">
        <v>3663</v>
      </c>
      <c r="B11" s="10" t="s">
        <v>3664</v>
      </c>
      <c r="C11" s="15" t="s">
        <v>3665</v>
      </c>
      <c r="D11" s="12" t="s">
        <v>678</v>
      </c>
      <c r="E11" s="16">
        <v>132</v>
      </c>
      <c r="F11" s="17">
        <v>1339.91</v>
      </c>
      <c r="G11" s="18">
        <v>9.4799999999999995E-2</v>
      </c>
      <c r="H11" s="40">
        <v>4.1000000000000002E-2</v>
      </c>
    </row>
    <row r="12" spans="1:8" ht="12.95" customHeight="1">
      <c r="A12" s="14" t="s">
        <v>3687</v>
      </c>
      <c r="B12" s="10" t="s">
        <v>3688</v>
      </c>
      <c r="C12" s="15" t="s">
        <v>3689</v>
      </c>
      <c r="D12" s="12" t="s">
        <v>516</v>
      </c>
      <c r="E12" s="16">
        <v>130</v>
      </c>
      <c r="F12" s="17">
        <v>1310.24</v>
      </c>
      <c r="G12" s="18">
        <v>9.2700000000000005E-2</v>
      </c>
      <c r="H12" s="40">
        <v>3.5999999999999997E-2</v>
      </c>
    </row>
    <row r="13" spans="1:8" ht="12.95" customHeight="1">
      <c r="A13" s="14" t="s">
        <v>1018</v>
      </c>
      <c r="B13" s="10" t="s">
        <v>1019</v>
      </c>
      <c r="C13" s="15" t="s">
        <v>1020</v>
      </c>
      <c r="D13" s="12" t="s">
        <v>516</v>
      </c>
      <c r="E13" s="16">
        <v>123</v>
      </c>
      <c r="F13" s="17">
        <v>1245.79</v>
      </c>
      <c r="G13" s="18">
        <v>8.8099999999999998E-2</v>
      </c>
      <c r="H13" s="40">
        <v>4.2148999999999999E-2</v>
      </c>
    </row>
    <row r="14" spans="1:8" ht="12.95" customHeight="1">
      <c r="A14" s="14" t="s">
        <v>3982</v>
      </c>
      <c r="B14" s="10" t="s">
        <v>3983</v>
      </c>
      <c r="C14" s="15" t="s">
        <v>3984</v>
      </c>
      <c r="D14" s="12" t="s">
        <v>516</v>
      </c>
      <c r="E14" s="16">
        <v>100</v>
      </c>
      <c r="F14" s="17">
        <v>1015.08</v>
      </c>
      <c r="G14" s="18">
        <v>7.1800000000000003E-2</v>
      </c>
      <c r="H14" s="40">
        <v>4.0742E-2</v>
      </c>
    </row>
    <row r="15" spans="1:8" ht="12.95" customHeight="1">
      <c r="A15" s="14" t="s">
        <v>1593</v>
      </c>
      <c r="B15" s="10" t="s">
        <v>1594</v>
      </c>
      <c r="C15" s="15" t="s">
        <v>1595</v>
      </c>
      <c r="D15" s="12" t="s">
        <v>516</v>
      </c>
      <c r="E15" s="16">
        <v>78</v>
      </c>
      <c r="F15" s="17">
        <v>788.72</v>
      </c>
      <c r="G15" s="18">
        <v>5.5800000000000002E-2</v>
      </c>
      <c r="H15" s="40">
        <v>3.8178999999999998E-2</v>
      </c>
    </row>
    <row r="16" spans="1:8" ht="12.95" customHeight="1">
      <c r="A16" s="14" t="s">
        <v>965</v>
      </c>
      <c r="B16" s="10" t="s">
        <v>966</v>
      </c>
      <c r="C16" s="15" t="s">
        <v>967</v>
      </c>
      <c r="D16" s="12" t="s">
        <v>516</v>
      </c>
      <c r="E16" s="16">
        <v>43</v>
      </c>
      <c r="F16" s="17">
        <v>435.27</v>
      </c>
      <c r="G16" s="18">
        <v>3.0800000000000001E-2</v>
      </c>
      <c r="H16" s="40">
        <v>3.7751E-2</v>
      </c>
    </row>
    <row r="17" spans="1:8" ht="12.95" customHeight="1">
      <c r="A17" s="14" t="s">
        <v>985</v>
      </c>
      <c r="B17" s="10" t="s">
        <v>986</v>
      </c>
      <c r="C17" s="15" t="s">
        <v>987</v>
      </c>
      <c r="D17" s="12" t="s">
        <v>516</v>
      </c>
      <c r="E17" s="16">
        <v>41</v>
      </c>
      <c r="F17" s="17">
        <v>412.55</v>
      </c>
      <c r="G17" s="18">
        <v>2.92E-2</v>
      </c>
      <c r="H17" s="40">
        <v>3.5601000000000001E-2</v>
      </c>
    </row>
    <row r="18" spans="1:8" ht="12.95" customHeight="1">
      <c r="A18" s="14" t="s">
        <v>3401</v>
      </c>
      <c r="B18" s="10" t="s">
        <v>3402</v>
      </c>
      <c r="C18" s="15" t="s">
        <v>3403</v>
      </c>
      <c r="D18" s="12" t="s">
        <v>678</v>
      </c>
      <c r="E18" s="16">
        <v>38</v>
      </c>
      <c r="F18" s="17">
        <v>385.5</v>
      </c>
      <c r="G18" s="18">
        <v>2.7300000000000001E-2</v>
      </c>
      <c r="H18" s="40">
        <v>4.0800000000000003E-2</v>
      </c>
    </row>
    <row r="19" spans="1:8" ht="12.95" customHeight="1">
      <c r="A19" s="14" t="s">
        <v>672</v>
      </c>
      <c r="B19" s="10" t="s">
        <v>673</v>
      </c>
      <c r="C19" s="15" t="s">
        <v>674</v>
      </c>
      <c r="D19" s="12" t="s">
        <v>516</v>
      </c>
      <c r="E19" s="16">
        <v>30</v>
      </c>
      <c r="F19" s="17">
        <v>303.22000000000003</v>
      </c>
      <c r="G19" s="18">
        <v>2.1499999999999998E-2</v>
      </c>
      <c r="H19" s="40">
        <v>3.6999999999999998E-2</v>
      </c>
    </row>
    <row r="20" spans="1:8" ht="12.95" customHeight="1">
      <c r="A20" s="14" t="s">
        <v>1030</v>
      </c>
      <c r="B20" s="10" t="s">
        <v>1031</v>
      </c>
      <c r="C20" s="15" t="s">
        <v>1032</v>
      </c>
      <c r="D20" s="12" t="s">
        <v>516</v>
      </c>
      <c r="E20" s="16">
        <v>19</v>
      </c>
      <c r="F20" s="17">
        <v>191.81</v>
      </c>
      <c r="G20" s="18">
        <v>1.3599999999999999E-2</v>
      </c>
      <c r="H20" s="40">
        <v>3.5942000000000002E-2</v>
      </c>
    </row>
    <row r="21" spans="1:8" ht="12.95" customHeight="1">
      <c r="A21" s="14" t="s">
        <v>633</v>
      </c>
      <c r="B21" s="10" t="s">
        <v>634</v>
      </c>
      <c r="C21" s="15" t="s">
        <v>635</v>
      </c>
      <c r="D21" s="12" t="s">
        <v>516</v>
      </c>
      <c r="E21" s="16">
        <v>17</v>
      </c>
      <c r="F21" s="17">
        <v>170.36</v>
      </c>
      <c r="G21" s="18">
        <v>1.21E-2</v>
      </c>
      <c r="H21" s="40">
        <v>3.4500000000000003E-2</v>
      </c>
    </row>
    <row r="22" spans="1:8" ht="12.95" customHeight="1">
      <c r="A22" s="14" t="s">
        <v>3718</v>
      </c>
      <c r="B22" s="10" t="s">
        <v>3719</v>
      </c>
      <c r="C22" s="15" t="s">
        <v>3720</v>
      </c>
      <c r="D22" s="12" t="s">
        <v>678</v>
      </c>
      <c r="E22" s="16">
        <v>160</v>
      </c>
      <c r="F22" s="17">
        <v>161.55000000000001</v>
      </c>
      <c r="G22" s="18">
        <v>1.14E-2</v>
      </c>
      <c r="H22" s="40">
        <v>3.5950999999999997E-2</v>
      </c>
    </row>
    <row r="23" spans="1:8" ht="12.95" customHeight="1">
      <c r="A23" s="14" t="s">
        <v>3618</v>
      </c>
      <c r="B23" s="10" t="s">
        <v>3619</v>
      </c>
      <c r="C23" s="15" t="s">
        <v>3385</v>
      </c>
      <c r="D23" s="12" t="s">
        <v>561</v>
      </c>
      <c r="E23" s="16">
        <v>14</v>
      </c>
      <c r="F23" s="17">
        <v>141.6</v>
      </c>
      <c r="G23" s="18">
        <v>0.01</v>
      </c>
      <c r="H23" s="40">
        <v>3.7999999999999999E-2</v>
      </c>
    </row>
    <row r="24" spans="1:8" ht="12.95" customHeight="1">
      <c r="A24" s="14" t="s">
        <v>888</v>
      </c>
      <c r="B24" s="10" t="s">
        <v>889</v>
      </c>
      <c r="C24" s="15" t="s">
        <v>890</v>
      </c>
      <c r="D24" s="12" t="s">
        <v>768</v>
      </c>
      <c r="E24" s="16">
        <v>2</v>
      </c>
      <c r="F24" s="17">
        <v>20.309999999999999</v>
      </c>
      <c r="G24" s="18">
        <v>1.4E-3</v>
      </c>
      <c r="H24" s="40">
        <v>3.6999999999999998E-2</v>
      </c>
    </row>
    <row r="25" spans="1:8" ht="12.95" customHeight="1">
      <c r="A25" s="3"/>
      <c r="B25" s="10"/>
      <c r="C25" s="11" t="s">
        <v>716</v>
      </c>
      <c r="D25" s="12"/>
      <c r="E25" s="12"/>
      <c r="F25" s="12"/>
      <c r="G25" s="12"/>
      <c r="H25" s="13"/>
    </row>
    <row r="26" spans="1:8" ht="12.95" customHeight="1">
      <c r="A26" s="14" t="s">
        <v>3622</v>
      </c>
      <c r="B26" s="10" t="s">
        <v>3623</v>
      </c>
      <c r="C26" s="15" t="s">
        <v>1044</v>
      </c>
      <c r="D26" s="12" t="s">
        <v>516</v>
      </c>
      <c r="E26" s="16">
        <v>129</v>
      </c>
      <c r="F26" s="17">
        <v>1705.32</v>
      </c>
      <c r="G26" s="18">
        <v>0.1207</v>
      </c>
      <c r="H26" s="40">
        <v>4.5749999999999999E-2</v>
      </c>
    </row>
    <row r="27" spans="1:8" ht="12.95" customHeight="1">
      <c r="A27" s="14" t="s">
        <v>3678</v>
      </c>
      <c r="B27" s="10" t="s">
        <v>3679</v>
      </c>
      <c r="C27" s="15" t="s">
        <v>3680</v>
      </c>
      <c r="D27" s="12" t="s">
        <v>516</v>
      </c>
      <c r="E27" s="16">
        <v>129</v>
      </c>
      <c r="F27" s="17">
        <v>1704.14</v>
      </c>
      <c r="G27" s="18">
        <v>0.1206</v>
      </c>
      <c r="H27" s="40">
        <v>4.6551000000000002E-2</v>
      </c>
    </row>
    <row r="28" spans="1:8" ht="12.95" customHeight="1">
      <c r="A28" s="14" t="s">
        <v>3620</v>
      </c>
      <c r="B28" s="10" t="s">
        <v>3621</v>
      </c>
      <c r="C28" s="15" t="s">
        <v>2573</v>
      </c>
      <c r="D28" s="12" t="s">
        <v>516</v>
      </c>
      <c r="E28" s="16">
        <v>77</v>
      </c>
      <c r="F28" s="17">
        <v>1012.88</v>
      </c>
      <c r="G28" s="18">
        <v>7.17E-2</v>
      </c>
      <c r="H28" s="40">
        <v>3.7649000000000002E-2</v>
      </c>
    </row>
    <row r="29" spans="1:8" ht="12.95" customHeight="1">
      <c r="A29" s="3"/>
      <c r="B29" s="20"/>
      <c r="C29" s="21" t="s">
        <v>297</v>
      </c>
      <c r="D29" s="21"/>
      <c r="E29" s="21"/>
      <c r="F29" s="22">
        <v>13206.47</v>
      </c>
      <c r="G29" s="23">
        <v>0.9345</v>
      </c>
      <c r="H29" s="24"/>
    </row>
    <row r="30" spans="1:8" ht="12.95" customHeight="1">
      <c r="A30" s="3"/>
      <c r="B30" s="10"/>
      <c r="C30" s="11" t="s">
        <v>720</v>
      </c>
      <c r="D30" s="27"/>
      <c r="E30" s="27"/>
      <c r="F30" s="38" t="s">
        <v>475</v>
      </c>
      <c r="G30" s="38" t="s">
        <v>475</v>
      </c>
      <c r="H30" s="39" t="s">
        <v>475</v>
      </c>
    </row>
    <row r="31" spans="1:8" ht="12.95" customHeight="1">
      <c r="A31" s="3"/>
      <c r="B31" s="26"/>
      <c r="C31" s="20" t="s">
        <v>297</v>
      </c>
      <c r="D31" s="27"/>
      <c r="E31" s="27"/>
      <c r="F31" s="38" t="s">
        <v>475</v>
      </c>
      <c r="G31" s="38" t="s">
        <v>475</v>
      </c>
      <c r="H31" s="39" t="s">
        <v>475</v>
      </c>
    </row>
    <row r="32" spans="1:8" ht="12.95" customHeight="1">
      <c r="A32" s="46"/>
      <c r="B32" s="47"/>
      <c r="C32" s="48" t="s">
        <v>721</v>
      </c>
      <c r="D32" s="49"/>
      <c r="E32" s="49"/>
      <c r="F32" s="49"/>
      <c r="G32" s="50"/>
      <c r="H32" s="51"/>
    </row>
    <row r="33" spans="1:8" ht="12.95" customHeight="1">
      <c r="B33" s="52"/>
      <c r="C33" s="53" t="s">
        <v>297</v>
      </c>
      <c r="D33" s="53"/>
      <c r="E33" s="53"/>
      <c r="F33" s="54" t="s">
        <v>475</v>
      </c>
      <c r="G33" s="55" t="s">
        <v>475</v>
      </c>
      <c r="H33" s="51"/>
    </row>
    <row r="34" spans="1:8" ht="12.95" customHeight="1">
      <c r="A34" s="3"/>
      <c r="B34" s="26"/>
      <c r="C34" s="21" t="s">
        <v>303</v>
      </c>
      <c r="D34" s="27"/>
      <c r="E34" s="28"/>
      <c r="F34" s="29">
        <v>13206.47</v>
      </c>
      <c r="G34" s="30">
        <v>0.9345</v>
      </c>
      <c r="H34" s="31"/>
    </row>
    <row r="35" spans="1:8" ht="12.95" customHeight="1">
      <c r="A35" s="3"/>
      <c r="B35" s="10"/>
      <c r="C35" s="11" t="s">
        <v>304</v>
      </c>
      <c r="D35" s="12"/>
      <c r="E35" s="12"/>
      <c r="F35" s="12"/>
      <c r="G35" s="12"/>
      <c r="H35" s="13"/>
    </row>
    <row r="36" spans="1:8" ht="12.95" customHeight="1">
      <c r="A36" s="3"/>
      <c r="B36" s="10"/>
      <c r="C36" s="11" t="s">
        <v>1062</v>
      </c>
      <c r="D36" s="12"/>
      <c r="E36" s="12"/>
      <c r="F36" s="12"/>
      <c r="G36" s="12"/>
      <c r="H36" s="13"/>
    </row>
    <row r="37" spans="1:8" ht="12.95" customHeight="1">
      <c r="A37" s="14" t="s">
        <v>2554</v>
      </c>
      <c r="B37" s="10" t="s">
        <v>2555</v>
      </c>
      <c r="C37" s="15" t="s">
        <v>1863</v>
      </c>
      <c r="D37" s="12" t="s">
        <v>1066</v>
      </c>
      <c r="E37" s="16">
        <v>240</v>
      </c>
      <c r="F37" s="17">
        <v>238.14</v>
      </c>
      <c r="G37" s="18">
        <v>1.6799999999999999E-2</v>
      </c>
      <c r="H37" s="40">
        <v>3.5999999999999997E-2</v>
      </c>
    </row>
    <row r="38" spans="1:8" ht="12.95" customHeight="1">
      <c r="A38" s="14" t="s">
        <v>3627</v>
      </c>
      <c r="B38" s="10" t="s">
        <v>3628</v>
      </c>
      <c r="C38" s="15" t="s">
        <v>3629</v>
      </c>
      <c r="D38" s="12" t="s">
        <v>1070</v>
      </c>
      <c r="E38" s="16">
        <v>110</v>
      </c>
      <c r="F38" s="17">
        <v>108.74</v>
      </c>
      <c r="G38" s="18">
        <v>7.7000000000000002E-3</v>
      </c>
      <c r="H38" s="40">
        <v>3.6999999999999998E-2</v>
      </c>
    </row>
    <row r="39" spans="1:8" ht="12.95" customHeight="1">
      <c r="A39" s="14" t="s">
        <v>3643</v>
      </c>
      <c r="B39" s="10" t="s">
        <v>3644</v>
      </c>
      <c r="C39" s="15" t="s">
        <v>3645</v>
      </c>
      <c r="D39" s="12" t="s">
        <v>1075</v>
      </c>
      <c r="E39" s="16">
        <v>50</v>
      </c>
      <c r="F39" s="17">
        <v>49.56</v>
      </c>
      <c r="G39" s="18">
        <v>3.5000000000000001E-3</v>
      </c>
      <c r="H39" s="40">
        <v>3.6698000000000001E-2</v>
      </c>
    </row>
    <row r="40" spans="1:8" ht="12.95" customHeight="1">
      <c r="A40" s="3"/>
      <c r="B40" s="10"/>
      <c r="C40" s="11" t="s">
        <v>5141</v>
      </c>
      <c r="D40" s="12"/>
      <c r="E40" s="12"/>
      <c r="F40" s="12"/>
      <c r="G40" s="12"/>
      <c r="H40" s="13"/>
    </row>
    <row r="41" spans="1:8" ht="12.95" customHeight="1">
      <c r="A41" s="4"/>
      <c r="B41" s="10"/>
      <c r="C41" s="15" t="s">
        <v>5142</v>
      </c>
      <c r="D41" s="12"/>
      <c r="E41" s="25"/>
      <c r="F41" s="17">
        <v>39.49</v>
      </c>
      <c r="G41" s="18">
        <v>2.8E-3</v>
      </c>
      <c r="H41" s="40"/>
    </row>
    <row r="42" spans="1:8" ht="12.95" customHeight="1">
      <c r="A42" s="3"/>
      <c r="B42" s="26"/>
      <c r="C42" s="21" t="s">
        <v>303</v>
      </c>
      <c r="D42" s="27"/>
      <c r="E42" s="28"/>
      <c r="F42" s="29">
        <v>435.93</v>
      </c>
      <c r="G42" s="30">
        <v>3.0800000000000001E-2</v>
      </c>
      <c r="H42" s="31"/>
    </row>
    <row r="43" spans="1:8" ht="12.95" customHeight="1">
      <c r="A43" s="3"/>
      <c r="B43" s="26"/>
      <c r="C43" s="21" t="s">
        <v>317</v>
      </c>
      <c r="D43" s="27"/>
      <c r="E43" s="12"/>
      <c r="F43" s="29">
        <v>491.78</v>
      </c>
      <c r="G43" s="30">
        <v>3.4700000000000002E-2</v>
      </c>
      <c r="H43" s="31"/>
    </row>
    <row r="44" spans="1:8" ht="12.95" customHeight="1">
      <c r="A44" s="3"/>
      <c r="B44" s="32"/>
      <c r="C44" s="33" t="s">
        <v>318</v>
      </c>
      <c r="D44" s="34"/>
      <c r="E44" s="34"/>
      <c r="F44" s="35">
        <v>14134.182081079149</v>
      </c>
      <c r="G44" s="36">
        <v>1</v>
      </c>
      <c r="H44" s="37"/>
    </row>
    <row r="45" spans="1:8" ht="12.95" customHeight="1">
      <c r="A45" s="3"/>
      <c r="B45" s="3"/>
      <c r="C45" s="4"/>
      <c r="D45" s="3"/>
      <c r="E45" s="3"/>
      <c r="F45" s="3"/>
      <c r="G45" s="3"/>
      <c r="H45" s="3"/>
    </row>
    <row r="46" spans="1:8" ht="12.95" customHeight="1">
      <c r="A46" s="3"/>
      <c r="B46" s="3"/>
      <c r="C46" s="2"/>
      <c r="D46" s="3"/>
      <c r="E46" s="3"/>
      <c r="F46" s="3"/>
      <c r="G46" s="3"/>
      <c r="H46" s="3"/>
    </row>
    <row r="47" spans="1:8" ht="12.95" customHeight="1">
      <c r="A47" s="3"/>
      <c r="B47" s="3"/>
      <c r="C47" s="2" t="s">
        <v>5145</v>
      </c>
      <c r="D47" s="3"/>
      <c r="E47" s="3"/>
      <c r="F47" s="3"/>
      <c r="G47" s="3"/>
      <c r="H47" s="3"/>
    </row>
    <row r="48" spans="1:8" ht="12.95" customHeight="1">
      <c r="A48" s="3"/>
      <c r="B48" s="3"/>
      <c r="C48" s="2"/>
      <c r="D48" s="3"/>
      <c r="E48" s="3"/>
      <c r="F48" s="3"/>
      <c r="G48" s="3"/>
      <c r="H48" s="3"/>
    </row>
    <row r="49" spans="1:8" ht="12.95" customHeight="1">
      <c r="A49" s="3"/>
      <c r="B49" s="3"/>
      <c r="C49" s="2"/>
      <c r="D49" s="3"/>
      <c r="E49" s="3"/>
      <c r="F49" s="3"/>
      <c r="G49" s="3"/>
      <c r="H49" s="3"/>
    </row>
    <row r="50" spans="1:8">
      <c r="F50" s="71" t="s">
        <v>5526</v>
      </c>
    </row>
    <row r="51" spans="1:8">
      <c r="B51" s="71" t="s">
        <v>5486</v>
      </c>
      <c r="F51" s="71" t="s">
        <v>5488</v>
      </c>
    </row>
  </sheetData>
  <mergeCells count="2">
    <mergeCell ref="B1:C1"/>
    <mergeCell ref="B2:C2"/>
  </mergeCells>
  <hyperlinks>
    <hyperlink ref="H1" location="Index" display="Index" xr:uid="{866E36F6-1201-4449-B8DF-1CD3FCFFBEA9}"/>
  </hyperlinks>
  <pageMargins left="0" right="0" top="0" bottom="0" header="0" footer="0"/>
  <pageSetup orientation="portrait"/>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7">
    <outlinePr summaryBelow="0"/>
  </sheetPr>
  <dimension ref="A1:H44"/>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3985</v>
      </c>
      <c r="B1" s="210" t="s">
        <v>5097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3631</v>
      </c>
      <c r="B8" s="10" t="s">
        <v>3632</v>
      </c>
      <c r="C8" s="15" t="s">
        <v>3633</v>
      </c>
      <c r="D8" s="12" t="s">
        <v>1397</v>
      </c>
      <c r="E8" s="16">
        <v>75</v>
      </c>
      <c r="F8" s="17">
        <v>761.57</v>
      </c>
      <c r="G8" s="18">
        <v>0.10290000000000001</v>
      </c>
      <c r="H8" s="40">
        <v>4.9396000000000002E-2</v>
      </c>
    </row>
    <row r="9" spans="1:8" ht="12.95" customHeight="1">
      <c r="A9" s="14" t="s">
        <v>3652</v>
      </c>
      <c r="B9" s="10" t="s">
        <v>3653</v>
      </c>
      <c r="C9" s="15" t="s">
        <v>3654</v>
      </c>
      <c r="D9" s="12" t="s">
        <v>486</v>
      </c>
      <c r="E9" s="16">
        <v>73</v>
      </c>
      <c r="F9" s="17">
        <v>741.89</v>
      </c>
      <c r="G9" s="18">
        <v>0.1003</v>
      </c>
      <c r="H9" s="40">
        <v>5.9096000000000003E-2</v>
      </c>
    </row>
    <row r="10" spans="1:8" ht="12.95" customHeight="1">
      <c r="A10" s="14" t="s">
        <v>2422</v>
      </c>
      <c r="B10" s="10" t="s">
        <v>2423</v>
      </c>
      <c r="C10" s="15" t="s">
        <v>2424</v>
      </c>
      <c r="D10" s="12" t="s">
        <v>1189</v>
      </c>
      <c r="E10" s="16">
        <v>55</v>
      </c>
      <c r="F10" s="17">
        <v>551.78</v>
      </c>
      <c r="G10" s="18">
        <v>7.46E-2</v>
      </c>
      <c r="H10" s="40">
        <v>6.2598000000000001E-2</v>
      </c>
    </row>
    <row r="11" spans="1:8" ht="12.95" customHeight="1">
      <c r="A11" s="14" t="s">
        <v>3655</v>
      </c>
      <c r="B11" s="10" t="s">
        <v>3656</v>
      </c>
      <c r="C11" s="15" t="s">
        <v>3657</v>
      </c>
      <c r="D11" s="12" t="s">
        <v>486</v>
      </c>
      <c r="E11" s="16">
        <v>50</v>
      </c>
      <c r="F11" s="17">
        <v>499.74</v>
      </c>
      <c r="G11" s="18">
        <v>6.7500000000000004E-2</v>
      </c>
      <c r="H11" s="40">
        <v>9.3935000000000005E-2</v>
      </c>
    </row>
    <row r="12" spans="1:8" ht="12.95" customHeight="1">
      <c r="A12" s="14" t="s">
        <v>3634</v>
      </c>
      <c r="B12" s="10" t="s">
        <v>3635</v>
      </c>
      <c r="C12" s="15" t="s">
        <v>3636</v>
      </c>
      <c r="D12" s="12" t="s">
        <v>1397</v>
      </c>
      <c r="E12" s="16">
        <v>38</v>
      </c>
      <c r="F12" s="17">
        <v>382.07</v>
      </c>
      <c r="G12" s="18">
        <v>5.16E-2</v>
      </c>
      <c r="H12" s="40">
        <v>4.4197E-2</v>
      </c>
    </row>
    <row r="13" spans="1:8" ht="12.95" customHeight="1">
      <c r="A13" s="14" t="s">
        <v>1422</v>
      </c>
      <c r="B13" s="10" t="s">
        <v>1423</v>
      </c>
      <c r="C13" s="15" t="s">
        <v>1424</v>
      </c>
      <c r="D13" s="12" t="s">
        <v>544</v>
      </c>
      <c r="E13" s="16">
        <v>23</v>
      </c>
      <c r="F13" s="17">
        <v>232.95</v>
      </c>
      <c r="G13" s="18">
        <v>3.15E-2</v>
      </c>
      <c r="H13" s="40">
        <v>4.6498999999999999E-2</v>
      </c>
    </row>
    <row r="14" spans="1:8" ht="12.95" customHeight="1">
      <c r="A14" s="14" t="s">
        <v>2429</v>
      </c>
      <c r="B14" s="10" t="s">
        <v>2430</v>
      </c>
      <c r="C14" s="15" t="s">
        <v>5395</v>
      </c>
      <c r="D14" s="12" t="s">
        <v>2431</v>
      </c>
      <c r="E14" s="16">
        <v>79</v>
      </c>
      <c r="F14" s="17">
        <v>193.93</v>
      </c>
      <c r="G14" s="18">
        <v>2.6200000000000001E-2</v>
      </c>
      <c r="H14" s="40"/>
    </row>
    <row r="15" spans="1:8" ht="12.95" customHeight="1">
      <c r="A15" s="14" t="s">
        <v>1357</v>
      </c>
      <c r="B15" s="10" t="s">
        <v>1358</v>
      </c>
      <c r="C15" s="15" t="s">
        <v>1359</v>
      </c>
      <c r="D15" s="12" t="s">
        <v>1360</v>
      </c>
      <c r="E15" s="16">
        <v>10</v>
      </c>
      <c r="F15" s="17">
        <v>182.61</v>
      </c>
      <c r="G15" s="18">
        <v>2.47E-2</v>
      </c>
      <c r="H15" s="40">
        <v>4.4499999999999998E-2</v>
      </c>
    </row>
    <row r="16" spans="1:8" ht="12.95" customHeight="1">
      <c r="A16" s="14" t="s">
        <v>3650</v>
      </c>
      <c r="B16" s="10" t="s">
        <v>3651</v>
      </c>
      <c r="C16" s="15" t="s">
        <v>1203</v>
      </c>
      <c r="D16" s="12" t="s">
        <v>1204</v>
      </c>
      <c r="E16" s="16">
        <v>72</v>
      </c>
      <c r="F16" s="17">
        <v>180.83</v>
      </c>
      <c r="G16" s="18">
        <v>2.4400000000000002E-2</v>
      </c>
      <c r="H16" s="40">
        <v>6.6861000000000004E-2</v>
      </c>
    </row>
    <row r="17" spans="1:8" ht="12.95" customHeight="1">
      <c r="A17" s="14" t="s">
        <v>3576</v>
      </c>
      <c r="B17" s="10" t="s">
        <v>3577</v>
      </c>
      <c r="C17" s="15" t="s">
        <v>3578</v>
      </c>
      <c r="D17" s="12" t="s">
        <v>1189</v>
      </c>
      <c r="E17" s="16">
        <v>11</v>
      </c>
      <c r="F17" s="17">
        <v>110.06</v>
      </c>
      <c r="G17" s="18">
        <v>1.49E-2</v>
      </c>
      <c r="H17" s="40">
        <v>5.8948E-2</v>
      </c>
    </row>
    <row r="18" spans="1:8" ht="12.95" customHeight="1">
      <c r="A18" s="14" t="s">
        <v>3637</v>
      </c>
      <c r="B18" s="10" t="s">
        <v>3638</v>
      </c>
      <c r="C18" s="15" t="s">
        <v>3639</v>
      </c>
      <c r="D18" s="12" t="s">
        <v>561</v>
      </c>
      <c r="E18" s="16">
        <v>6</v>
      </c>
      <c r="F18" s="17">
        <v>60.45</v>
      </c>
      <c r="G18" s="18">
        <v>8.2000000000000007E-3</v>
      </c>
      <c r="H18" s="40">
        <v>3.5649E-2</v>
      </c>
    </row>
    <row r="19" spans="1:8" ht="12.95" customHeight="1">
      <c r="A19" s="3"/>
      <c r="B19" s="10"/>
      <c r="C19" s="11" t="s">
        <v>716</v>
      </c>
      <c r="D19" s="12"/>
      <c r="E19" s="12"/>
      <c r="F19" s="12"/>
      <c r="G19" s="12"/>
      <c r="H19" s="13"/>
    </row>
    <row r="20" spans="1:8" ht="12.95" customHeight="1">
      <c r="A20" s="14" t="s">
        <v>3640</v>
      </c>
      <c r="B20" s="10" t="s">
        <v>3641</v>
      </c>
      <c r="C20" s="15" t="s">
        <v>5397</v>
      </c>
      <c r="D20" s="12" t="s">
        <v>3642</v>
      </c>
      <c r="E20" s="16">
        <v>73</v>
      </c>
      <c r="F20" s="17">
        <v>0</v>
      </c>
      <c r="G20" s="25" t="s">
        <v>302</v>
      </c>
      <c r="H20" s="40"/>
    </row>
    <row r="21" spans="1:8" ht="12.95" customHeight="1">
      <c r="A21" s="3"/>
      <c r="B21" s="20"/>
      <c r="C21" s="21" t="s">
        <v>297</v>
      </c>
      <c r="D21" s="21"/>
      <c r="E21" s="21"/>
      <c r="F21" s="22">
        <v>3897.88</v>
      </c>
      <c r="G21" s="23">
        <v>0.52680000000000005</v>
      </c>
      <c r="H21" s="24"/>
    </row>
    <row r="22" spans="1:8" ht="12.95" customHeight="1">
      <c r="A22" s="3"/>
      <c r="B22" s="10"/>
      <c r="C22" s="11" t="s">
        <v>720</v>
      </c>
      <c r="D22" s="27"/>
      <c r="E22" s="27"/>
      <c r="F22" s="38" t="s">
        <v>475</v>
      </c>
      <c r="G22" s="38" t="s">
        <v>475</v>
      </c>
      <c r="H22" s="39" t="s">
        <v>475</v>
      </c>
    </row>
    <row r="23" spans="1:8" ht="12.95" customHeight="1">
      <c r="A23" s="3"/>
      <c r="B23" s="26"/>
      <c r="C23" s="20" t="s">
        <v>297</v>
      </c>
      <c r="D23" s="27"/>
      <c r="E23" s="27"/>
      <c r="F23" s="38" t="s">
        <v>475</v>
      </c>
      <c r="G23" s="38" t="s">
        <v>475</v>
      </c>
      <c r="H23" s="39" t="s">
        <v>475</v>
      </c>
    </row>
    <row r="24" spans="1:8" ht="12.95" customHeight="1">
      <c r="A24" s="46"/>
      <c r="B24" s="47"/>
      <c r="C24" s="48" t="s">
        <v>721</v>
      </c>
      <c r="D24" s="49"/>
      <c r="E24" s="49"/>
      <c r="F24" s="49"/>
      <c r="G24" s="50"/>
      <c r="H24" s="51"/>
    </row>
    <row r="25" spans="1:8" ht="12.95" customHeight="1">
      <c r="B25" s="52"/>
      <c r="C25" s="53" t="s">
        <v>297</v>
      </c>
      <c r="D25" s="53"/>
      <c r="E25" s="53"/>
      <c r="F25" s="54" t="s">
        <v>475</v>
      </c>
      <c r="G25" s="55" t="s">
        <v>475</v>
      </c>
      <c r="H25" s="51"/>
    </row>
    <row r="26" spans="1:8" ht="12.95" customHeight="1">
      <c r="A26" s="3"/>
      <c r="B26" s="26"/>
      <c r="C26" s="21" t="s">
        <v>303</v>
      </c>
      <c r="D26" s="27"/>
      <c r="E26" s="28"/>
      <c r="F26" s="29">
        <v>3897.88</v>
      </c>
      <c r="G26" s="30">
        <v>0.52680000000000005</v>
      </c>
      <c r="H26" s="31"/>
    </row>
    <row r="27" spans="1:8" ht="12.95" customHeight="1">
      <c r="A27" s="3"/>
      <c r="B27" s="10"/>
      <c r="C27" s="11" t="s">
        <v>304</v>
      </c>
      <c r="D27" s="12"/>
      <c r="E27" s="12"/>
      <c r="F27" s="12"/>
      <c r="G27" s="12"/>
      <c r="H27" s="13"/>
    </row>
    <row r="28" spans="1:8" ht="12.95" customHeight="1">
      <c r="A28" s="3"/>
      <c r="B28" s="10"/>
      <c r="C28" s="11" t="s">
        <v>1062</v>
      </c>
      <c r="D28" s="12"/>
      <c r="E28" s="12"/>
      <c r="F28" s="12"/>
      <c r="G28" s="12"/>
      <c r="H28" s="13"/>
    </row>
    <row r="29" spans="1:8" ht="12.95" customHeight="1">
      <c r="A29" s="14" t="s">
        <v>3643</v>
      </c>
      <c r="B29" s="10" t="s">
        <v>3644</v>
      </c>
      <c r="C29" s="15" t="s">
        <v>3645</v>
      </c>
      <c r="D29" s="12" t="s">
        <v>1075</v>
      </c>
      <c r="E29" s="16">
        <v>580</v>
      </c>
      <c r="F29" s="17">
        <v>574.86</v>
      </c>
      <c r="G29" s="18">
        <v>7.7700000000000005E-2</v>
      </c>
      <c r="H29" s="40">
        <v>3.6698000000000001E-2</v>
      </c>
    </row>
    <row r="30" spans="1:8" ht="12.95" customHeight="1">
      <c r="A30" s="14" t="s">
        <v>3627</v>
      </c>
      <c r="B30" s="10" t="s">
        <v>3628</v>
      </c>
      <c r="C30" s="15" t="s">
        <v>3629</v>
      </c>
      <c r="D30" s="12" t="s">
        <v>1070</v>
      </c>
      <c r="E30" s="16">
        <v>300</v>
      </c>
      <c r="F30" s="17">
        <v>296.57</v>
      </c>
      <c r="G30" s="18">
        <v>4.0099999999999997E-2</v>
      </c>
      <c r="H30" s="40">
        <v>3.6999999999999998E-2</v>
      </c>
    </row>
    <row r="31" spans="1:8" ht="12.95" customHeight="1">
      <c r="A31" s="14" t="s">
        <v>3646</v>
      </c>
      <c r="B31" s="10" t="s">
        <v>3647</v>
      </c>
      <c r="C31" s="15" t="s">
        <v>1065</v>
      </c>
      <c r="D31" s="12" t="s">
        <v>1075</v>
      </c>
      <c r="E31" s="16">
        <v>260</v>
      </c>
      <c r="F31" s="17">
        <v>255.39</v>
      </c>
      <c r="G31" s="18">
        <v>3.4500000000000003E-2</v>
      </c>
      <c r="H31" s="40">
        <v>4.0899999999999999E-2</v>
      </c>
    </row>
    <row r="32" spans="1:8" ht="12.95" customHeight="1">
      <c r="A32" s="3"/>
      <c r="B32" s="10"/>
      <c r="C32" s="11" t="s">
        <v>5141</v>
      </c>
      <c r="D32" s="12"/>
      <c r="E32" s="12"/>
      <c r="F32" s="12"/>
      <c r="G32" s="12"/>
      <c r="H32" s="13"/>
    </row>
    <row r="33" spans="1:8" ht="12.95" customHeight="1">
      <c r="A33" s="4"/>
      <c r="B33" s="10"/>
      <c r="C33" s="15" t="s">
        <v>5142</v>
      </c>
      <c r="D33" s="12"/>
      <c r="E33" s="25"/>
      <c r="F33" s="17">
        <v>2194.56</v>
      </c>
      <c r="G33" s="18">
        <v>0.29659999999999997</v>
      </c>
      <c r="H33" s="40"/>
    </row>
    <row r="34" spans="1:8" ht="12.95" customHeight="1">
      <c r="A34" s="3"/>
      <c r="B34" s="26"/>
      <c r="C34" s="21" t="s">
        <v>303</v>
      </c>
      <c r="D34" s="27"/>
      <c r="E34" s="28"/>
      <c r="F34" s="29">
        <v>3321.38</v>
      </c>
      <c r="G34" s="30">
        <v>0.44890000000000002</v>
      </c>
      <c r="H34" s="31"/>
    </row>
    <row r="35" spans="1:8" ht="12.95" customHeight="1">
      <c r="A35" s="3"/>
      <c r="B35" s="26"/>
      <c r="C35" s="21" t="s">
        <v>317</v>
      </c>
      <c r="D35" s="27"/>
      <c r="E35" s="12"/>
      <c r="F35" s="29">
        <v>179.6</v>
      </c>
      <c r="G35" s="30">
        <v>2.4299999999999999E-2</v>
      </c>
      <c r="H35" s="31"/>
    </row>
    <row r="36" spans="1:8" ht="12.95" customHeight="1">
      <c r="A36" s="3"/>
      <c r="B36" s="32"/>
      <c r="C36" s="33" t="s">
        <v>318</v>
      </c>
      <c r="D36" s="34"/>
      <c r="E36" s="34"/>
      <c r="F36" s="35">
        <v>7398.8648268352135</v>
      </c>
      <c r="G36" s="36">
        <v>1</v>
      </c>
      <c r="H36" s="37"/>
    </row>
    <row r="37" spans="1:8" ht="12.95" customHeight="1">
      <c r="A37" s="3"/>
      <c r="B37" s="3"/>
      <c r="C37" s="4"/>
      <c r="D37" s="3"/>
      <c r="E37" s="3"/>
      <c r="F37" s="3"/>
      <c r="G37" s="3"/>
      <c r="H37" s="3"/>
    </row>
    <row r="38" spans="1:8" ht="12.95" customHeight="1">
      <c r="A38" s="3"/>
      <c r="B38" s="3"/>
      <c r="C38" s="2"/>
      <c r="D38" s="3"/>
      <c r="E38" s="3"/>
      <c r="F38" s="3"/>
      <c r="G38" s="3"/>
      <c r="H38" s="3"/>
    </row>
    <row r="39" spans="1:8" ht="12.95" customHeight="1">
      <c r="A39" s="3"/>
      <c r="B39" s="3"/>
      <c r="C39" s="2" t="s">
        <v>5145</v>
      </c>
      <c r="D39" s="3"/>
      <c r="E39" s="3"/>
      <c r="F39" s="3"/>
      <c r="G39" s="3"/>
      <c r="H39" s="3"/>
    </row>
    <row r="40" spans="1:8" ht="12.95" customHeight="1">
      <c r="A40" s="3"/>
      <c r="B40" s="3"/>
      <c r="C40" s="2" t="s">
        <v>319</v>
      </c>
      <c r="D40" s="3"/>
      <c r="E40" s="3"/>
      <c r="F40" s="3"/>
      <c r="G40" s="3"/>
      <c r="H40" s="3"/>
    </row>
    <row r="41" spans="1:8" ht="12.95" customHeight="1">
      <c r="A41" s="3"/>
      <c r="B41" s="3"/>
      <c r="C41" s="111" t="s">
        <v>5392</v>
      </c>
      <c r="D41" s="3"/>
      <c r="E41" s="3"/>
      <c r="F41" s="3"/>
      <c r="G41" s="3"/>
      <c r="H41" s="3"/>
    </row>
    <row r="42" spans="1:8" ht="12.95" customHeight="1">
      <c r="A42" s="3"/>
      <c r="B42" s="3"/>
      <c r="C42" s="2"/>
      <c r="D42" s="3"/>
      <c r="E42" s="3"/>
      <c r="F42" s="3"/>
      <c r="G42" s="3"/>
      <c r="H42" s="3"/>
    </row>
    <row r="43" spans="1:8">
      <c r="F43" s="71" t="s">
        <v>5526</v>
      </c>
    </row>
    <row r="44" spans="1:8">
      <c r="B44" s="71" t="s">
        <v>5486</v>
      </c>
      <c r="F44" s="71" t="s">
        <v>5488</v>
      </c>
    </row>
  </sheetData>
  <mergeCells count="2">
    <mergeCell ref="B1:C1"/>
    <mergeCell ref="B2:C2"/>
  </mergeCells>
  <hyperlinks>
    <hyperlink ref="H1" location="Index" display="Index" xr:uid="{B87A952A-4F5A-4B6B-BCAE-00587CBDBD26}"/>
  </hyperlinks>
  <pageMargins left="0" right="0" top="0" bottom="0" header="0" footer="0"/>
  <pageSetup orientation="portrait"/>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8">
    <outlinePr summaryBelow="0"/>
  </sheetPr>
  <dimension ref="A1:J20"/>
  <sheetViews>
    <sheetView topLeftCell="D14" workbookViewId="0">
      <selection activeCell="I34" sqref="I34"/>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10" ht="39" customHeight="1">
      <c r="A1" s="1" t="s">
        <v>3986</v>
      </c>
      <c r="B1" s="210" t="s">
        <v>5098</v>
      </c>
      <c r="C1" s="210"/>
      <c r="D1" s="3"/>
      <c r="E1" s="3"/>
      <c r="F1" s="3"/>
      <c r="G1" s="3"/>
      <c r="H1" s="208" t="s">
        <v>5258</v>
      </c>
    </row>
    <row r="2" spans="1:10" ht="12.95" customHeight="1">
      <c r="A2" s="3"/>
      <c r="B2" s="210" t="s">
        <v>1</v>
      </c>
      <c r="C2" s="210"/>
      <c r="D2" s="3"/>
      <c r="E2" s="3"/>
      <c r="F2" s="3"/>
      <c r="G2" s="3"/>
      <c r="H2" s="3"/>
    </row>
    <row r="3" spans="1:10" ht="12.95" customHeight="1">
      <c r="A3" s="4"/>
      <c r="B3" s="3"/>
      <c r="C3" s="3"/>
      <c r="D3" s="3"/>
      <c r="E3" s="3"/>
      <c r="F3" s="3"/>
      <c r="G3" s="3"/>
      <c r="H3" s="3"/>
    </row>
    <row r="4" spans="1:10" ht="27.95" customHeight="1">
      <c r="A4" s="3"/>
      <c r="B4" s="5" t="s">
        <v>2</v>
      </c>
      <c r="C4" s="6" t="s">
        <v>3</v>
      </c>
      <c r="D4" s="7" t="s">
        <v>4</v>
      </c>
      <c r="E4" s="8" t="s">
        <v>5</v>
      </c>
      <c r="F4" s="8" t="s">
        <v>6</v>
      </c>
      <c r="G4" s="8" t="s">
        <v>7</v>
      </c>
      <c r="H4" s="9" t="s">
        <v>8</v>
      </c>
    </row>
    <row r="5" spans="1:10" ht="12.95" customHeight="1">
      <c r="A5" s="3"/>
      <c r="B5" s="10"/>
      <c r="C5" s="11" t="s">
        <v>304</v>
      </c>
      <c r="D5" s="12"/>
      <c r="E5" s="12"/>
      <c r="F5" s="12"/>
      <c r="G5" s="12"/>
      <c r="H5" s="13"/>
    </row>
    <row r="6" spans="1:10" ht="12.95" customHeight="1">
      <c r="A6" s="3"/>
      <c r="B6" s="10"/>
      <c r="C6" s="11" t="s">
        <v>5141</v>
      </c>
      <c r="D6" s="12"/>
      <c r="E6" s="12"/>
      <c r="F6" s="12"/>
      <c r="G6" s="12"/>
      <c r="H6" s="13"/>
    </row>
    <row r="7" spans="1:10" ht="12.95" customHeight="1">
      <c r="A7" s="4"/>
      <c r="B7" s="10"/>
      <c r="C7" s="15" t="s">
        <v>1855</v>
      </c>
      <c r="D7" s="12"/>
      <c r="E7" s="25"/>
      <c r="F7" s="17">
        <v>692637.74</v>
      </c>
      <c r="G7" s="18">
        <v>0.86629999999999996</v>
      </c>
      <c r="H7" s="40"/>
    </row>
    <row r="8" spans="1:10" ht="12.95" customHeight="1">
      <c r="A8" s="4"/>
      <c r="B8" s="10"/>
      <c r="C8" s="15" t="s">
        <v>5142</v>
      </c>
      <c r="D8" s="12"/>
      <c r="E8" s="25"/>
      <c r="F8" s="17">
        <v>102694.89</v>
      </c>
      <c r="G8" s="18">
        <v>0.12839999999999999</v>
      </c>
      <c r="H8" s="40"/>
    </row>
    <row r="9" spans="1:10" ht="12.95" customHeight="1">
      <c r="A9" s="3"/>
      <c r="B9" s="26"/>
      <c r="C9" s="21" t="s">
        <v>303</v>
      </c>
      <c r="D9" s="27"/>
      <c r="E9" s="28"/>
      <c r="F9" s="29">
        <v>795332.63</v>
      </c>
      <c r="G9" s="30">
        <v>0.99470000000000003</v>
      </c>
      <c r="H9" s="31"/>
    </row>
    <row r="10" spans="1:10" ht="12.95" customHeight="1">
      <c r="A10" s="3"/>
      <c r="B10" s="10"/>
      <c r="C10" s="11" t="s">
        <v>312</v>
      </c>
      <c r="D10" s="12"/>
      <c r="E10" s="12"/>
      <c r="F10" s="12"/>
      <c r="G10" s="12"/>
      <c r="H10" s="13"/>
    </row>
    <row r="11" spans="1:10" ht="12.95" customHeight="1">
      <c r="A11" s="14" t="s">
        <v>315</v>
      </c>
      <c r="B11" s="10"/>
      <c r="C11" s="15" t="s">
        <v>316</v>
      </c>
      <c r="D11" s="12"/>
      <c r="E11" s="25"/>
      <c r="F11" s="17">
        <v>4425.9799999999996</v>
      </c>
      <c r="G11" s="18">
        <f>F11/F14</f>
        <v>5.5354586430445638E-3</v>
      </c>
      <c r="H11" s="40"/>
      <c r="J11" s="70"/>
    </row>
    <row r="12" spans="1:10" ht="12.95" customHeight="1">
      <c r="A12" s="3"/>
      <c r="B12" s="26"/>
      <c r="C12" s="21" t="s">
        <v>303</v>
      </c>
      <c r="D12" s="27"/>
      <c r="E12" s="28"/>
      <c r="F12" s="29">
        <v>4425.9799999999996</v>
      </c>
      <c r="G12" s="30">
        <v>5.5354586430445638E-3</v>
      </c>
      <c r="H12" s="31"/>
    </row>
    <row r="13" spans="1:10" ht="12.95" customHeight="1">
      <c r="A13" s="3"/>
      <c r="B13" s="26"/>
      <c r="C13" s="21" t="s">
        <v>317</v>
      </c>
      <c r="D13" s="27"/>
      <c r="E13" s="12"/>
      <c r="F13" s="29">
        <v>-189.80999999999972</v>
      </c>
      <c r="G13" s="30">
        <v>-2.0000000000000001E-4</v>
      </c>
      <c r="H13" s="31"/>
    </row>
    <row r="14" spans="1:10" ht="12.95" customHeight="1">
      <c r="A14" s="3"/>
      <c r="B14" s="32"/>
      <c r="C14" s="33" t="s">
        <v>318</v>
      </c>
      <c r="D14" s="34"/>
      <c r="E14" s="34"/>
      <c r="F14" s="35">
        <v>799568.79554350011</v>
      </c>
      <c r="G14" s="36">
        <v>1</v>
      </c>
      <c r="H14" s="37"/>
    </row>
    <row r="15" spans="1:10" ht="12.95" customHeight="1">
      <c r="A15" s="3"/>
      <c r="B15" s="3"/>
      <c r="C15" s="4"/>
      <c r="D15" s="3"/>
      <c r="E15" s="3"/>
      <c r="F15" s="3"/>
      <c r="G15" s="3"/>
      <c r="H15" s="3"/>
    </row>
    <row r="16" spans="1:10" ht="12.95" customHeight="1">
      <c r="A16" s="3"/>
      <c r="B16" s="3"/>
      <c r="C16" s="2"/>
      <c r="D16" s="3"/>
      <c r="E16" s="3"/>
      <c r="F16" s="3"/>
      <c r="G16" s="3"/>
      <c r="H16" s="3"/>
    </row>
    <row r="17" spans="1:8" ht="12.95" customHeight="1">
      <c r="A17" s="3"/>
      <c r="B17" s="3"/>
      <c r="C17" s="2"/>
      <c r="D17" s="3"/>
      <c r="E17" s="3"/>
      <c r="F17" s="3"/>
      <c r="G17" s="3"/>
      <c r="H17" s="3"/>
    </row>
    <row r="18" spans="1:8" ht="12.95" customHeight="1">
      <c r="A18" s="3"/>
      <c r="B18" s="3"/>
      <c r="C18" s="2"/>
      <c r="D18" s="3"/>
      <c r="E18" s="3"/>
      <c r="F18" s="3"/>
      <c r="G18" s="3"/>
      <c r="H18" s="3"/>
    </row>
    <row r="19" spans="1:8">
      <c r="F19" s="71" t="s">
        <v>5535</v>
      </c>
    </row>
    <row r="20" spans="1:8">
      <c r="B20" s="71" t="s">
        <v>5486</v>
      </c>
      <c r="F20" s="71" t="s">
        <v>5488</v>
      </c>
    </row>
  </sheetData>
  <mergeCells count="2">
    <mergeCell ref="B1:C1"/>
    <mergeCell ref="B2:C2"/>
  </mergeCells>
  <hyperlinks>
    <hyperlink ref="H1" location="Index" display="Index" xr:uid="{7AD1598B-205A-4DB3-8CC7-EC5290139900}"/>
  </hyperlinks>
  <pageMargins left="0" right="0" top="0" bottom="0" header="0" footer="0"/>
  <pageSetup orientation="portrait"/>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9">
    <outlinePr summaryBelow="0"/>
  </sheetPr>
  <dimension ref="A1:H4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3987</v>
      </c>
      <c r="B1" s="210" t="s">
        <v>5099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3672</v>
      </c>
      <c r="B8" s="10" t="s">
        <v>3673</v>
      </c>
      <c r="C8" s="15" t="s">
        <v>3674</v>
      </c>
      <c r="D8" s="12" t="s">
        <v>516</v>
      </c>
      <c r="E8" s="16">
        <v>26</v>
      </c>
      <c r="F8" s="17">
        <v>264.29000000000002</v>
      </c>
      <c r="G8" s="18">
        <v>9.5500000000000002E-2</v>
      </c>
      <c r="H8" s="40">
        <v>4.2749000000000002E-2</v>
      </c>
    </row>
    <row r="9" spans="1:8" ht="12.95" customHeight="1">
      <c r="A9" s="14" t="s">
        <v>3663</v>
      </c>
      <c r="B9" s="10" t="s">
        <v>3664</v>
      </c>
      <c r="C9" s="15" t="s">
        <v>3665</v>
      </c>
      <c r="D9" s="12" t="s">
        <v>678</v>
      </c>
      <c r="E9" s="16">
        <v>25</v>
      </c>
      <c r="F9" s="17">
        <v>253.77</v>
      </c>
      <c r="G9" s="18">
        <v>9.1700000000000004E-2</v>
      </c>
      <c r="H9" s="40">
        <v>4.1000000000000002E-2</v>
      </c>
    </row>
    <row r="10" spans="1:8" ht="12.95" customHeight="1">
      <c r="A10" s="14" t="s">
        <v>1018</v>
      </c>
      <c r="B10" s="10" t="s">
        <v>1019</v>
      </c>
      <c r="C10" s="15" t="s">
        <v>1020</v>
      </c>
      <c r="D10" s="12" t="s">
        <v>516</v>
      </c>
      <c r="E10" s="16">
        <v>25</v>
      </c>
      <c r="F10" s="17">
        <v>253.21</v>
      </c>
      <c r="G10" s="18">
        <v>9.1499999999999998E-2</v>
      </c>
      <c r="H10" s="40">
        <v>4.2148999999999999E-2</v>
      </c>
    </row>
    <row r="11" spans="1:8" ht="12.95" customHeight="1">
      <c r="A11" s="14" t="s">
        <v>3687</v>
      </c>
      <c r="B11" s="10" t="s">
        <v>3688</v>
      </c>
      <c r="C11" s="15" t="s">
        <v>3689</v>
      </c>
      <c r="D11" s="12" t="s">
        <v>516</v>
      </c>
      <c r="E11" s="16">
        <v>25</v>
      </c>
      <c r="F11" s="17">
        <v>251.97</v>
      </c>
      <c r="G11" s="18">
        <v>9.11E-2</v>
      </c>
      <c r="H11" s="40">
        <v>3.5999999999999997E-2</v>
      </c>
    </row>
    <row r="12" spans="1:8" ht="12.95" customHeight="1">
      <c r="A12" s="14" t="s">
        <v>3718</v>
      </c>
      <c r="B12" s="10" t="s">
        <v>3719</v>
      </c>
      <c r="C12" s="15" t="s">
        <v>3720</v>
      </c>
      <c r="D12" s="12" t="s">
        <v>678</v>
      </c>
      <c r="E12" s="16">
        <v>220</v>
      </c>
      <c r="F12" s="17">
        <v>222.13</v>
      </c>
      <c r="G12" s="18">
        <v>8.0299999999999996E-2</v>
      </c>
      <c r="H12" s="40">
        <v>3.5950999999999997E-2</v>
      </c>
    </row>
    <row r="13" spans="1:8" ht="12.95" customHeight="1">
      <c r="A13" s="14" t="s">
        <v>672</v>
      </c>
      <c r="B13" s="10" t="s">
        <v>673</v>
      </c>
      <c r="C13" s="15" t="s">
        <v>674</v>
      </c>
      <c r="D13" s="12" t="s">
        <v>516</v>
      </c>
      <c r="E13" s="16">
        <v>16</v>
      </c>
      <c r="F13" s="17">
        <v>161.72</v>
      </c>
      <c r="G13" s="18">
        <v>5.8500000000000003E-2</v>
      </c>
      <c r="H13" s="40">
        <v>3.6999999999999998E-2</v>
      </c>
    </row>
    <row r="14" spans="1:8" ht="12.95" customHeight="1">
      <c r="A14" s="14" t="s">
        <v>985</v>
      </c>
      <c r="B14" s="10" t="s">
        <v>986</v>
      </c>
      <c r="C14" s="15" t="s">
        <v>987</v>
      </c>
      <c r="D14" s="12" t="s">
        <v>516</v>
      </c>
      <c r="E14" s="16">
        <v>15</v>
      </c>
      <c r="F14" s="17">
        <v>150.93</v>
      </c>
      <c r="G14" s="18">
        <v>5.4600000000000003E-2</v>
      </c>
      <c r="H14" s="40">
        <v>3.5601000000000001E-2</v>
      </c>
    </row>
    <row r="15" spans="1:8" ht="12.95" customHeight="1">
      <c r="A15" s="14" t="s">
        <v>3618</v>
      </c>
      <c r="B15" s="10" t="s">
        <v>3619</v>
      </c>
      <c r="C15" s="15" t="s">
        <v>3385</v>
      </c>
      <c r="D15" s="12" t="s">
        <v>561</v>
      </c>
      <c r="E15" s="16">
        <v>13</v>
      </c>
      <c r="F15" s="17">
        <v>131.47999999999999</v>
      </c>
      <c r="G15" s="18">
        <v>4.7500000000000001E-2</v>
      </c>
      <c r="H15" s="40">
        <v>3.7999999999999999E-2</v>
      </c>
    </row>
    <row r="16" spans="1:8" ht="12.95" customHeight="1">
      <c r="A16" s="14" t="s">
        <v>982</v>
      </c>
      <c r="B16" s="10" t="s">
        <v>983</v>
      </c>
      <c r="C16" s="15" t="s">
        <v>984</v>
      </c>
      <c r="D16" s="12" t="s">
        <v>516</v>
      </c>
      <c r="E16" s="16">
        <v>10</v>
      </c>
      <c r="F16" s="17">
        <v>101.32</v>
      </c>
      <c r="G16" s="18">
        <v>3.6600000000000001E-2</v>
      </c>
      <c r="H16" s="40">
        <v>3.7949999999999998E-2</v>
      </c>
    </row>
    <row r="17" spans="1:8" ht="12.95" customHeight="1">
      <c r="A17" s="14" t="s">
        <v>633</v>
      </c>
      <c r="B17" s="10" t="s">
        <v>634</v>
      </c>
      <c r="C17" s="15" t="s">
        <v>635</v>
      </c>
      <c r="D17" s="12" t="s">
        <v>516</v>
      </c>
      <c r="E17" s="16">
        <v>3</v>
      </c>
      <c r="F17" s="17">
        <v>30.06</v>
      </c>
      <c r="G17" s="18">
        <v>1.09E-2</v>
      </c>
      <c r="H17" s="40">
        <v>3.4500000000000003E-2</v>
      </c>
    </row>
    <row r="18" spans="1:8" ht="12.95" customHeight="1">
      <c r="A18" s="14" t="s">
        <v>1593</v>
      </c>
      <c r="B18" s="10" t="s">
        <v>1594</v>
      </c>
      <c r="C18" s="15" t="s">
        <v>1595</v>
      </c>
      <c r="D18" s="12" t="s">
        <v>516</v>
      </c>
      <c r="E18" s="16">
        <v>1</v>
      </c>
      <c r="F18" s="17">
        <v>10.11</v>
      </c>
      <c r="G18" s="18">
        <v>3.7000000000000002E-3</v>
      </c>
      <c r="H18" s="40">
        <v>3.8178999999999998E-2</v>
      </c>
    </row>
    <row r="19" spans="1:8" ht="12.95" customHeight="1">
      <c r="A19" s="3"/>
      <c r="B19" s="10"/>
      <c r="C19" s="11" t="s">
        <v>716</v>
      </c>
      <c r="D19" s="12"/>
      <c r="E19" s="12"/>
      <c r="F19" s="12"/>
      <c r="G19" s="12"/>
      <c r="H19" s="13"/>
    </row>
    <row r="20" spans="1:8" ht="12.95" customHeight="1">
      <c r="A20" s="14" t="s">
        <v>3622</v>
      </c>
      <c r="B20" s="10" t="s">
        <v>3623</v>
      </c>
      <c r="C20" s="15" t="s">
        <v>1044</v>
      </c>
      <c r="D20" s="12" t="s">
        <v>516</v>
      </c>
      <c r="E20" s="16">
        <v>25</v>
      </c>
      <c r="F20" s="17">
        <v>330.49</v>
      </c>
      <c r="G20" s="18">
        <v>0.1195</v>
      </c>
      <c r="H20" s="40">
        <v>4.5749999999999999E-2</v>
      </c>
    </row>
    <row r="21" spans="1:8" ht="12.95" customHeight="1">
      <c r="A21" s="14" t="s">
        <v>3678</v>
      </c>
      <c r="B21" s="10" t="s">
        <v>3679</v>
      </c>
      <c r="C21" s="15" t="s">
        <v>3680</v>
      </c>
      <c r="D21" s="12" t="s">
        <v>516</v>
      </c>
      <c r="E21" s="16">
        <v>25</v>
      </c>
      <c r="F21" s="17">
        <v>330.26</v>
      </c>
      <c r="G21" s="18">
        <v>0.11940000000000001</v>
      </c>
      <c r="H21" s="40">
        <v>4.6551000000000002E-2</v>
      </c>
    </row>
    <row r="22" spans="1:8" ht="12.95" customHeight="1">
      <c r="A22" s="3"/>
      <c r="B22" s="20"/>
      <c r="C22" s="21" t="s">
        <v>297</v>
      </c>
      <c r="D22" s="21"/>
      <c r="E22" s="21"/>
      <c r="F22" s="22">
        <v>2491.7399999999998</v>
      </c>
      <c r="G22" s="23">
        <v>0.90080000000000005</v>
      </c>
      <c r="H22" s="24"/>
    </row>
    <row r="23" spans="1:8" ht="12.95" customHeight="1">
      <c r="A23" s="3"/>
      <c r="B23" s="10"/>
      <c r="C23" s="11" t="s">
        <v>720</v>
      </c>
      <c r="D23" s="27"/>
      <c r="E23" s="27"/>
      <c r="F23" s="38" t="s">
        <v>475</v>
      </c>
      <c r="G23" s="38" t="s">
        <v>475</v>
      </c>
      <c r="H23" s="39" t="s">
        <v>475</v>
      </c>
    </row>
    <row r="24" spans="1:8" ht="12.95" customHeight="1">
      <c r="A24" s="3"/>
      <c r="B24" s="26"/>
      <c r="C24" s="20" t="s">
        <v>297</v>
      </c>
      <c r="D24" s="27"/>
      <c r="E24" s="27"/>
      <c r="F24" s="38" t="s">
        <v>475</v>
      </c>
      <c r="G24" s="38" t="s">
        <v>475</v>
      </c>
      <c r="H24" s="39" t="s">
        <v>475</v>
      </c>
    </row>
    <row r="25" spans="1:8" ht="12.95" customHeight="1">
      <c r="A25" s="46"/>
      <c r="B25" s="47"/>
      <c r="C25" s="48" t="s">
        <v>721</v>
      </c>
      <c r="D25" s="49"/>
      <c r="E25" s="49"/>
      <c r="F25" s="49"/>
      <c r="G25" s="50"/>
      <c r="H25" s="51"/>
    </row>
    <row r="26" spans="1:8" ht="12.95" customHeight="1">
      <c r="B26" s="52"/>
      <c r="C26" s="53" t="s">
        <v>297</v>
      </c>
      <c r="D26" s="53"/>
      <c r="E26" s="53"/>
      <c r="F26" s="54" t="s">
        <v>475</v>
      </c>
      <c r="G26" s="55" t="s">
        <v>475</v>
      </c>
      <c r="H26" s="51"/>
    </row>
    <row r="27" spans="1:8" ht="12.95" customHeight="1">
      <c r="A27" s="3"/>
      <c r="B27" s="26"/>
      <c r="C27" s="21" t="s">
        <v>303</v>
      </c>
      <c r="D27" s="27"/>
      <c r="E27" s="28"/>
      <c r="F27" s="29">
        <v>2491.7399999999998</v>
      </c>
      <c r="G27" s="30">
        <v>0.90080000000000005</v>
      </c>
      <c r="H27" s="31"/>
    </row>
    <row r="28" spans="1:8" ht="12.95" customHeight="1">
      <c r="A28" s="3"/>
      <c r="B28" s="10"/>
      <c r="C28" s="11" t="s">
        <v>304</v>
      </c>
      <c r="D28" s="12"/>
      <c r="E28" s="12"/>
      <c r="F28" s="12"/>
      <c r="G28" s="12"/>
      <c r="H28" s="13"/>
    </row>
    <row r="29" spans="1:8" ht="12.95" customHeight="1">
      <c r="A29" s="3"/>
      <c r="B29" s="10"/>
      <c r="C29" s="11" t="s">
        <v>1062</v>
      </c>
      <c r="D29" s="12"/>
      <c r="E29" s="12"/>
      <c r="F29" s="12"/>
      <c r="G29" s="12"/>
      <c r="H29" s="13"/>
    </row>
    <row r="30" spans="1:8" ht="12.95" customHeight="1">
      <c r="A30" s="14" t="s">
        <v>2554</v>
      </c>
      <c r="B30" s="10" t="s">
        <v>2555</v>
      </c>
      <c r="C30" s="15" t="s">
        <v>1863</v>
      </c>
      <c r="D30" s="12" t="s">
        <v>1066</v>
      </c>
      <c r="E30" s="16">
        <v>50</v>
      </c>
      <c r="F30" s="17">
        <v>49.61</v>
      </c>
      <c r="G30" s="18">
        <v>1.7899999999999999E-2</v>
      </c>
      <c r="H30" s="40">
        <v>3.5999999999999997E-2</v>
      </c>
    </row>
    <row r="31" spans="1:8" ht="12.95" customHeight="1">
      <c r="A31" s="14" t="s">
        <v>3643</v>
      </c>
      <c r="B31" s="10" t="s">
        <v>3644</v>
      </c>
      <c r="C31" s="15" t="s">
        <v>3645</v>
      </c>
      <c r="D31" s="12" t="s">
        <v>1075</v>
      </c>
      <c r="E31" s="16">
        <v>50</v>
      </c>
      <c r="F31" s="17">
        <v>49.56</v>
      </c>
      <c r="G31" s="18">
        <v>1.7899999999999999E-2</v>
      </c>
      <c r="H31" s="40">
        <v>3.6698000000000001E-2</v>
      </c>
    </row>
    <row r="32" spans="1:8" ht="12.95" customHeight="1">
      <c r="A32" s="3"/>
      <c r="B32" s="10"/>
      <c r="C32" s="11" t="s">
        <v>5141</v>
      </c>
      <c r="D32" s="12"/>
      <c r="E32" s="12"/>
      <c r="F32" s="12"/>
      <c r="G32" s="12"/>
      <c r="H32" s="13"/>
    </row>
    <row r="33" spans="1:8" ht="12.95" customHeight="1">
      <c r="A33" s="4"/>
      <c r="B33" s="10"/>
      <c r="C33" s="15" t="s">
        <v>5142</v>
      </c>
      <c r="D33" s="12"/>
      <c r="E33" s="25"/>
      <c r="F33" s="17">
        <v>58.39</v>
      </c>
      <c r="G33" s="18">
        <v>2.1100000000000001E-2</v>
      </c>
      <c r="H33" s="40"/>
    </row>
    <row r="34" spans="1:8" ht="12.95" customHeight="1">
      <c r="A34" s="3"/>
      <c r="B34" s="26"/>
      <c r="C34" s="21" t="s">
        <v>303</v>
      </c>
      <c r="D34" s="27"/>
      <c r="E34" s="28"/>
      <c r="F34" s="29">
        <v>157.56</v>
      </c>
      <c r="G34" s="30">
        <v>5.6899999999999999E-2</v>
      </c>
      <c r="H34" s="31"/>
    </row>
    <row r="35" spans="1:8" ht="12.95" customHeight="1">
      <c r="A35" s="3"/>
      <c r="B35" s="26"/>
      <c r="C35" s="21" t="s">
        <v>317</v>
      </c>
      <c r="D35" s="27"/>
      <c r="E35" s="12"/>
      <c r="F35" s="29">
        <v>117.36</v>
      </c>
      <c r="G35" s="30">
        <v>4.2299999999999997E-2</v>
      </c>
      <c r="H35" s="31"/>
    </row>
    <row r="36" spans="1:8" ht="12.95" customHeight="1">
      <c r="A36" s="3"/>
      <c r="B36" s="32"/>
      <c r="C36" s="33" t="s">
        <v>318</v>
      </c>
      <c r="D36" s="34"/>
      <c r="E36" s="34"/>
      <c r="F36" s="35">
        <v>2766.6561603384648</v>
      </c>
      <c r="G36" s="36">
        <v>1</v>
      </c>
      <c r="H36" s="37"/>
    </row>
    <row r="37" spans="1:8" ht="12.95" customHeight="1">
      <c r="A37" s="3"/>
      <c r="B37" s="3"/>
      <c r="C37" s="4"/>
      <c r="D37" s="3"/>
      <c r="E37" s="3"/>
      <c r="F37" s="3"/>
      <c r="G37" s="3"/>
      <c r="H37" s="3"/>
    </row>
    <row r="38" spans="1:8" ht="12.95" customHeight="1">
      <c r="A38" s="3"/>
      <c r="B38" s="3"/>
      <c r="C38" s="2"/>
      <c r="D38" s="3"/>
      <c r="E38" s="3"/>
      <c r="F38" s="3"/>
      <c r="G38" s="3"/>
      <c r="H38" s="3"/>
    </row>
    <row r="39" spans="1:8" ht="12.95" customHeight="1">
      <c r="A39" s="3"/>
      <c r="B39" s="3"/>
      <c r="C39" s="2" t="s">
        <v>5145</v>
      </c>
      <c r="D39" s="3"/>
      <c r="E39" s="3"/>
      <c r="F39" s="3"/>
      <c r="G39" s="3"/>
      <c r="H39" s="3"/>
    </row>
    <row r="40" spans="1:8" ht="12.95" customHeight="1">
      <c r="A40" s="3"/>
      <c r="B40" s="3"/>
      <c r="C40" s="2"/>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1CBAE30D-74EF-4EA7-B004-D78BE01EA225}"/>
  </hyperlinks>
  <pageMargins left="0" right="0" top="0" bottom="0" header="0" footer="0"/>
  <pageSetup orientation="portrait"/>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0">
    <outlinePr summaryBelow="0"/>
  </sheetPr>
  <dimension ref="A1:H41"/>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3988</v>
      </c>
      <c r="B1" s="210" t="s">
        <v>5100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3672</v>
      </c>
      <c r="B8" s="10" t="s">
        <v>3673</v>
      </c>
      <c r="C8" s="15" t="s">
        <v>3674</v>
      </c>
      <c r="D8" s="12" t="s">
        <v>516</v>
      </c>
      <c r="E8" s="16">
        <v>63</v>
      </c>
      <c r="F8" s="17">
        <v>640.38</v>
      </c>
      <c r="G8" s="18">
        <v>0.1027</v>
      </c>
      <c r="H8" s="40">
        <v>4.2749000000000002E-2</v>
      </c>
    </row>
    <row r="9" spans="1:8" ht="12.95" customHeight="1">
      <c r="A9" s="14" t="s">
        <v>2422</v>
      </c>
      <c r="B9" s="10" t="s">
        <v>2423</v>
      </c>
      <c r="C9" s="15" t="s">
        <v>2424</v>
      </c>
      <c r="D9" s="12" t="s">
        <v>1189</v>
      </c>
      <c r="E9" s="16">
        <v>58</v>
      </c>
      <c r="F9" s="17">
        <v>581.88</v>
      </c>
      <c r="G9" s="18">
        <v>9.3299999999999994E-2</v>
      </c>
      <c r="H9" s="40">
        <v>6.2598000000000001E-2</v>
      </c>
    </row>
    <row r="10" spans="1:8" ht="12.95" customHeight="1">
      <c r="A10" s="14" t="s">
        <v>3631</v>
      </c>
      <c r="B10" s="10" t="s">
        <v>3632</v>
      </c>
      <c r="C10" s="15" t="s">
        <v>3633</v>
      </c>
      <c r="D10" s="12" t="s">
        <v>1397</v>
      </c>
      <c r="E10" s="16">
        <v>53</v>
      </c>
      <c r="F10" s="17">
        <v>538.16999999999996</v>
      </c>
      <c r="G10" s="18">
        <v>8.6300000000000002E-2</v>
      </c>
      <c r="H10" s="40">
        <v>4.9396000000000002E-2</v>
      </c>
    </row>
    <row r="11" spans="1:8" ht="12.95" customHeight="1">
      <c r="A11" s="14" t="s">
        <v>3652</v>
      </c>
      <c r="B11" s="10" t="s">
        <v>3653</v>
      </c>
      <c r="C11" s="15" t="s">
        <v>3654</v>
      </c>
      <c r="D11" s="12" t="s">
        <v>486</v>
      </c>
      <c r="E11" s="16">
        <v>51</v>
      </c>
      <c r="F11" s="17">
        <v>518.29999999999995</v>
      </c>
      <c r="G11" s="18">
        <v>8.3099999999999993E-2</v>
      </c>
      <c r="H11" s="40">
        <v>5.9096000000000003E-2</v>
      </c>
    </row>
    <row r="12" spans="1:8" ht="12.95" customHeight="1">
      <c r="A12" s="14" t="s">
        <v>1422</v>
      </c>
      <c r="B12" s="10" t="s">
        <v>1423</v>
      </c>
      <c r="C12" s="15" t="s">
        <v>1424</v>
      </c>
      <c r="D12" s="12" t="s">
        <v>544</v>
      </c>
      <c r="E12" s="16">
        <v>36</v>
      </c>
      <c r="F12" s="17">
        <v>364.62</v>
      </c>
      <c r="G12" s="18">
        <v>5.8500000000000003E-2</v>
      </c>
      <c r="H12" s="40">
        <v>4.6498999999999999E-2</v>
      </c>
    </row>
    <row r="13" spans="1:8" ht="12.95" customHeight="1">
      <c r="A13" s="14" t="s">
        <v>3634</v>
      </c>
      <c r="B13" s="10" t="s">
        <v>3635</v>
      </c>
      <c r="C13" s="15" t="s">
        <v>3636</v>
      </c>
      <c r="D13" s="12" t="s">
        <v>1397</v>
      </c>
      <c r="E13" s="16">
        <v>26</v>
      </c>
      <c r="F13" s="17">
        <v>261.42</v>
      </c>
      <c r="G13" s="18">
        <v>4.19E-2</v>
      </c>
      <c r="H13" s="40">
        <v>4.4197E-2</v>
      </c>
    </row>
    <row r="14" spans="1:8" ht="12.95" customHeight="1">
      <c r="A14" s="14" t="s">
        <v>894</v>
      </c>
      <c r="B14" s="10" t="s">
        <v>895</v>
      </c>
      <c r="C14" s="15" t="s">
        <v>896</v>
      </c>
      <c r="D14" s="12" t="s">
        <v>516</v>
      </c>
      <c r="E14" s="16">
        <v>18</v>
      </c>
      <c r="F14" s="17">
        <v>182.48</v>
      </c>
      <c r="G14" s="18">
        <v>2.93E-2</v>
      </c>
      <c r="H14" s="40">
        <v>3.7999999999999999E-2</v>
      </c>
    </row>
    <row r="15" spans="1:8" ht="12.95" customHeight="1">
      <c r="A15" s="14" t="s">
        <v>692</v>
      </c>
      <c r="B15" s="10" t="s">
        <v>693</v>
      </c>
      <c r="C15" s="15" t="s">
        <v>631</v>
      </c>
      <c r="D15" s="12" t="s">
        <v>632</v>
      </c>
      <c r="E15" s="16">
        <v>32</v>
      </c>
      <c r="F15" s="17">
        <v>160.61000000000001</v>
      </c>
      <c r="G15" s="18">
        <v>2.58E-2</v>
      </c>
      <c r="H15" s="40">
        <v>6.3543000000000002E-2</v>
      </c>
    </row>
    <row r="16" spans="1:8" ht="12.95" customHeight="1">
      <c r="A16" s="14" t="s">
        <v>2429</v>
      </c>
      <c r="B16" s="10" t="s">
        <v>2430</v>
      </c>
      <c r="C16" s="15" t="s">
        <v>5395</v>
      </c>
      <c r="D16" s="12" t="s">
        <v>2431</v>
      </c>
      <c r="E16" s="16">
        <v>56</v>
      </c>
      <c r="F16" s="17">
        <v>137.47</v>
      </c>
      <c r="G16" s="18">
        <v>2.1999999999999999E-2</v>
      </c>
      <c r="H16" s="40"/>
    </row>
    <row r="17" spans="1:8" ht="12.95" customHeight="1">
      <c r="A17" s="14" t="s">
        <v>3650</v>
      </c>
      <c r="B17" s="10" t="s">
        <v>3651</v>
      </c>
      <c r="C17" s="15" t="s">
        <v>1203</v>
      </c>
      <c r="D17" s="12" t="s">
        <v>1204</v>
      </c>
      <c r="E17" s="16">
        <v>20</v>
      </c>
      <c r="F17" s="17">
        <v>50.23</v>
      </c>
      <c r="G17" s="18">
        <v>8.0999999999999996E-3</v>
      </c>
      <c r="H17" s="40">
        <v>6.6861000000000004E-2</v>
      </c>
    </row>
    <row r="18" spans="1:8" ht="12.95" customHeight="1">
      <c r="A18" s="14" t="s">
        <v>3637</v>
      </c>
      <c r="B18" s="10" t="s">
        <v>3638</v>
      </c>
      <c r="C18" s="15" t="s">
        <v>3639</v>
      </c>
      <c r="D18" s="12" t="s">
        <v>561</v>
      </c>
      <c r="E18" s="16">
        <v>2</v>
      </c>
      <c r="F18" s="17">
        <v>20.149999999999999</v>
      </c>
      <c r="G18" s="18">
        <v>3.2000000000000002E-3</v>
      </c>
      <c r="H18" s="40">
        <v>3.5649E-2</v>
      </c>
    </row>
    <row r="19" spans="1:8" ht="12.95" customHeight="1">
      <c r="A19" s="3"/>
      <c r="B19" s="20"/>
      <c r="C19" s="21" t="s">
        <v>297</v>
      </c>
      <c r="D19" s="21"/>
      <c r="E19" s="21"/>
      <c r="F19" s="22">
        <v>3455.71</v>
      </c>
      <c r="G19" s="23">
        <v>0.55420000000000003</v>
      </c>
      <c r="H19" s="24"/>
    </row>
    <row r="20" spans="1:8" ht="12.95" customHeight="1">
      <c r="A20" s="3"/>
      <c r="B20" s="10"/>
      <c r="C20" s="11" t="s">
        <v>720</v>
      </c>
      <c r="D20" s="27"/>
      <c r="E20" s="27"/>
      <c r="F20" s="38" t="s">
        <v>475</v>
      </c>
      <c r="G20" s="38" t="s">
        <v>475</v>
      </c>
      <c r="H20" s="39" t="s">
        <v>475</v>
      </c>
    </row>
    <row r="21" spans="1:8" ht="12.95" customHeight="1">
      <c r="A21" s="3"/>
      <c r="B21" s="26"/>
      <c r="C21" s="20" t="s">
        <v>297</v>
      </c>
      <c r="D21" s="27"/>
      <c r="E21" s="27"/>
      <c r="F21" s="38" t="s">
        <v>475</v>
      </c>
      <c r="G21" s="38" t="s">
        <v>475</v>
      </c>
      <c r="H21" s="39" t="s">
        <v>475</v>
      </c>
    </row>
    <row r="22" spans="1:8" ht="12.95" customHeight="1">
      <c r="A22" s="46"/>
      <c r="B22" s="47"/>
      <c r="C22" s="48" t="s">
        <v>721</v>
      </c>
      <c r="D22" s="49"/>
      <c r="E22" s="49"/>
      <c r="F22" s="49"/>
      <c r="G22" s="50"/>
      <c r="H22" s="51"/>
    </row>
    <row r="23" spans="1:8" ht="12.95" customHeight="1">
      <c r="B23" s="52"/>
      <c r="C23" s="53" t="s">
        <v>297</v>
      </c>
      <c r="D23" s="53"/>
      <c r="E23" s="53"/>
      <c r="F23" s="54" t="s">
        <v>475</v>
      </c>
      <c r="G23" s="55" t="s">
        <v>475</v>
      </c>
      <c r="H23" s="51"/>
    </row>
    <row r="24" spans="1:8" ht="12.95" customHeight="1">
      <c r="A24" s="3"/>
      <c r="B24" s="26"/>
      <c r="C24" s="21" t="s">
        <v>303</v>
      </c>
      <c r="D24" s="27"/>
      <c r="E24" s="28"/>
      <c r="F24" s="29">
        <v>3455.71</v>
      </c>
      <c r="G24" s="30">
        <v>0.55420000000000003</v>
      </c>
      <c r="H24" s="31"/>
    </row>
    <row r="25" spans="1:8" ht="12.95" customHeight="1">
      <c r="A25" s="3"/>
      <c r="B25" s="10"/>
      <c r="C25" s="11" t="s">
        <v>304</v>
      </c>
      <c r="D25" s="12"/>
      <c r="E25" s="12"/>
      <c r="F25" s="12"/>
      <c r="G25" s="12"/>
      <c r="H25" s="13"/>
    </row>
    <row r="26" spans="1:8" ht="12.95" customHeight="1">
      <c r="A26" s="3"/>
      <c r="B26" s="10"/>
      <c r="C26" s="11" t="s">
        <v>1062</v>
      </c>
      <c r="D26" s="12"/>
      <c r="E26" s="12"/>
      <c r="F26" s="12"/>
      <c r="G26" s="12"/>
      <c r="H26" s="13"/>
    </row>
    <row r="27" spans="1:8" ht="12.95" customHeight="1">
      <c r="A27" s="14" t="s">
        <v>3643</v>
      </c>
      <c r="B27" s="10" t="s">
        <v>3644</v>
      </c>
      <c r="C27" s="15" t="s">
        <v>3645</v>
      </c>
      <c r="D27" s="12" t="s">
        <v>1075</v>
      </c>
      <c r="E27" s="16">
        <v>410</v>
      </c>
      <c r="F27" s="17">
        <v>406.36</v>
      </c>
      <c r="G27" s="18">
        <v>6.5199999999999994E-2</v>
      </c>
      <c r="H27" s="40">
        <v>3.6698000000000001E-2</v>
      </c>
    </row>
    <row r="28" spans="1:8" ht="12.95" customHeight="1">
      <c r="A28" s="14" t="s">
        <v>3627</v>
      </c>
      <c r="B28" s="10" t="s">
        <v>3628</v>
      </c>
      <c r="C28" s="15" t="s">
        <v>3629</v>
      </c>
      <c r="D28" s="12" t="s">
        <v>1070</v>
      </c>
      <c r="E28" s="16">
        <v>200</v>
      </c>
      <c r="F28" s="17">
        <v>197.72</v>
      </c>
      <c r="G28" s="18">
        <v>3.1699999999999999E-2</v>
      </c>
      <c r="H28" s="40">
        <v>3.6999999999999998E-2</v>
      </c>
    </row>
    <row r="29" spans="1:8" ht="12.95" customHeight="1">
      <c r="A29" s="14" t="s">
        <v>3646</v>
      </c>
      <c r="B29" s="10" t="s">
        <v>3647</v>
      </c>
      <c r="C29" s="15" t="s">
        <v>1065</v>
      </c>
      <c r="D29" s="12" t="s">
        <v>1075</v>
      </c>
      <c r="E29" s="16">
        <v>130</v>
      </c>
      <c r="F29" s="17">
        <v>127.7</v>
      </c>
      <c r="G29" s="18">
        <v>2.0500000000000001E-2</v>
      </c>
      <c r="H29" s="40">
        <v>4.0899999999999999E-2</v>
      </c>
    </row>
    <row r="30" spans="1:8" ht="12.95" customHeight="1">
      <c r="A30" s="3"/>
      <c r="B30" s="10"/>
      <c r="C30" s="11" t="s">
        <v>5141</v>
      </c>
      <c r="D30" s="12"/>
      <c r="E30" s="12"/>
      <c r="F30" s="12"/>
      <c r="G30" s="12"/>
      <c r="H30" s="13"/>
    </row>
    <row r="31" spans="1:8" ht="12.95" customHeight="1">
      <c r="A31" s="4"/>
      <c r="B31" s="10"/>
      <c r="C31" s="15" t="s">
        <v>5142</v>
      </c>
      <c r="D31" s="12"/>
      <c r="E31" s="25"/>
      <c r="F31" s="17">
        <v>1891.44</v>
      </c>
      <c r="G31" s="18">
        <v>0.30330000000000001</v>
      </c>
      <c r="H31" s="40"/>
    </row>
    <row r="32" spans="1:8" ht="12.95" customHeight="1">
      <c r="A32" s="3"/>
      <c r="B32" s="26"/>
      <c r="C32" s="21" t="s">
        <v>303</v>
      </c>
      <c r="D32" s="27"/>
      <c r="E32" s="28"/>
      <c r="F32" s="29">
        <v>2623.22</v>
      </c>
      <c r="G32" s="30">
        <v>0.42070000000000002</v>
      </c>
      <c r="H32" s="31"/>
    </row>
    <row r="33" spans="1:8" ht="12.95" customHeight="1">
      <c r="A33" s="3"/>
      <c r="B33" s="26"/>
      <c r="C33" s="21" t="s">
        <v>317</v>
      </c>
      <c r="D33" s="27"/>
      <c r="E33" s="12"/>
      <c r="F33" s="29">
        <v>156.38</v>
      </c>
      <c r="G33" s="30">
        <v>2.5100000000000001E-2</v>
      </c>
      <c r="H33" s="31"/>
    </row>
    <row r="34" spans="1:8" ht="12.95" customHeight="1">
      <c r="A34" s="3"/>
      <c r="B34" s="32"/>
      <c r="C34" s="33" t="s">
        <v>318</v>
      </c>
      <c r="D34" s="34"/>
      <c r="E34" s="34"/>
      <c r="F34" s="35">
        <v>6235.307958338467</v>
      </c>
      <c r="G34" s="36">
        <v>1</v>
      </c>
      <c r="H34" s="37"/>
    </row>
    <row r="35" spans="1:8" ht="12.95" customHeight="1">
      <c r="A35" s="3"/>
      <c r="B35" s="3"/>
      <c r="C35" s="4"/>
      <c r="D35" s="3"/>
      <c r="E35" s="3"/>
      <c r="F35" s="3"/>
      <c r="G35" s="3"/>
      <c r="H35" s="3"/>
    </row>
    <row r="36" spans="1:8" ht="12.95" customHeight="1">
      <c r="A36" s="3"/>
      <c r="B36" s="3"/>
      <c r="C36" s="2"/>
      <c r="D36" s="3"/>
      <c r="E36" s="3"/>
      <c r="F36" s="3"/>
      <c r="G36" s="3"/>
      <c r="H36" s="3"/>
    </row>
    <row r="37" spans="1:8" ht="12.95" customHeight="1">
      <c r="A37" s="3"/>
      <c r="B37" s="3"/>
      <c r="C37" s="2" t="s">
        <v>5145</v>
      </c>
      <c r="D37" s="3"/>
      <c r="E37" s="3"/>
      <c r="F37" s="3"/>
      <c r="G37" s="3"/>
      <c r="H37" s="3"/>
    </row>
    <row r="38" spans="1:8" ht="12.95" customHeight="1">
      <c r="A38" s="3"/>
      <c r="B38" s="3"/>
      <c r="C38" s="111" t="s">
        <v>5392</v>
      </c>
      <c r="D38" s="3"/>
      <c r="E38" s="3"/>
      <c r="F38" s="3"/>
      <c r="G38" s="3"/>
      <c r="H38" s="3"/>
    </row>
    <row r="39" spans="1:8" ht="12.95" customHeight="1">
      <c r="A39" s="3"/>
      <c r="B39" s="3"/>
      <c r="C39" s="2"/>
      <c r="D39" s="3"/>
      <c r="E39" s="3"/>
      <c r="F39" s="3"/>
      <c r="G39" s="3"/>
      <c r="H39" s="3"/>
    </row>
    <row r="40" spans="1:8">
      <c r="F40" s="71" t="s">
        <v>5526</v>
      </c>
    </row>
    <row r="41" spans="1:8">
      <c r="B41" s="71" t="s">
        <v>5486</v>
      </c>
      <c r="F41" s="71" t="s">
        <v>5488</v>
      </c>
    </row>
  </sheetData>
  <mergeCells count="2">
    <mergeCell ref="B1:C1"/>
    <mergeCell ref="B2:C2"/>
  </mergeCells>
  <hyperlinks>
    <hyperlink ref="H1" location="Index" display="Index" xr:uid="{3AF9EE2C-80A9-4854-9D7C-850DCD4B53FC}"/>
  </hyperlinks>
  <pageMargins left="0" right="0" top="0" bottom="0" header="0" footer="0"/>
  <pageSetup orientation="portrait"/>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1">
    <outlinePr summaryBelow="0"/>
  </sheetPr>
  <dimension ref="A1:H42"/>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3989</v>
      </c>
      <c r="B1" s="210" t="s">
        <v>5101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3672</v>
      </c>
      <c r="B8" s="10" t="s">
        <v>3673</v>
      </c>
      <c r="C8" s="15" t="s">
        <v>3674</v>
      </c>
      <c r="D8" s="12" t="s">
        <v>516</v>
      </c>
      <c r="E8" s="16">
        <v>27</v>
      </c>
      <c r="F8" s="17">
        <v>274.45</v>
      </c>
      <c r="G8" s="18">
        <v>0.1018</v>
      </c>
      <c r="H8" s="40">
        <v>4.2749000000000002E-2</v>
      </c>
    </row>
    <row r="9" spans="1:8" ht="12.95" customHeight="1">
      <c r="A9" s="14" t="s">
        <v>3663</v>
      </c>
      <c r="B9" s="10" t="s">
        <v>3664</v>
      </c>
      <c r="C9" s="15" t="s">
        <v>3665</v>
      </c>
      <c r="D9" s="12" t="s">
        <v>678</v>
      </c>
      <c r="E9" s="16">
        <v>27</v>
      </c>
      <c r="F9" s="17">
        <v>274.07</v>
      </c>
      <c r="G9" s="18">
        <v>0.1017</v>
      </c>
      <c r="H9" s="40">
        <v>4.1000000000000002E-2</v>
      </c>
    </row>
    <row r="10" spans="1:8" ht="12.95" customHeight="1">
      <c r="A10" s="14" t="s">
        <v>1018</v>
      </c>
      <c r="B10" s="10" t="s">
        <v>1019</v>
      </c>
      <c r="C10" s="15" t="s">
        <v>1020</v>
      </c>
      <c r="D10" s="12" t="s">
        <v>516</v>
      </c>
      <c r="E10" s="16">
        <v>26</v>
      </c>
      <c r="F10" s="17">
        <v>263.33999999999997</v>
      </c>
      <c r="G10" s="18">
        <v>9.7699999999999995E-2</v>
      </c>
      <c r="H10" s="40">
        <v>4.2148999999999999E-2</v>
      </c>
    </row>
    <row r="11" spans="1:8" ht="12.95" customHeight="1">
      <c r="A11" s="14" t="s">
        <v>3687</v>
      </c>
      <c r="B11" s="10" t="s">
        <v>3688</v>
      </c>
      <c r="C11" s="15" t="s">
        <v>3689</v>
      </c>
      <c r="D11" s="12" t="s">
        <v>516</v>
      </c>
      <c r="E11" s="16">
        <v>26</v>
      </c>
      <c r="F11" s="17">
        <v>262.05</v>
      </c>
      <c r="G11" s="18">
        <v>9.7199999999999995E-2</v>
      </c>
      <c r="H11" s="40">
        <v>3.5999999999999997E-2</v>
      </c>
    </row>
    <row r="12" spans="1:8" ht="12.95" customHeight="1">
      <c r="A12" s="14" t="s">
        <v>672</v>
      </c>
      <c r="B12" s="10" t="s">
        <v>673</v>
      </c>
      <c r="C12" s="15" t="s">
        <v>674</v>
      </c>
      <c r="D12" s="12" t="s">
        <v>516</v>
      </c>
      <c r="E12" s="16">
        <v>23</v>
      </c>
      <c r="F12" s="17">
        <v>232.47</v>
      </c>
      <c r="G12" s="18">
        <v>8.6199999999999999E-2</v>
      </c>
      <c r="H12" s="40">
        <v>3.6999999999999998E-2</v>
      </c>
    </row>
    <row r="13" spans="1:8" ht="12.95" customHeight="1">
      <c r="A13" s="14" t="s">
        <v>888</v>
      </c>
      <c r="B13" s="10" t="s">
        <v>889</v>
      </c>
      <c r="C13" s="15" t="s">
        <v>890</v>
      </c>
      <c r="D13" s="12" t="s">
        <v>768</v>
      </c>
      <c r="E13" s="16">
        <v>21</v>
      </c>
      <c r="F13" s="17">
        <v>213.27</v>
      </c>
      <c r="G13" s="18">
        <v>7.9100000000000004E-2</v>
      </c>
      <c r="H13" s="40">
        <v>3.6999999999999998E-2</v>
      </c>
    </row>
    <row r="14" spans="1:8" ht="12.95" customHeight="1">
      <c r="A14" s="14" t="s">
        <v>3401</v>
      </c>
      <c r="B14" s="10" t="s">
        <v>3402</v>
      </c>
      <c r="C14" s="15" t="s">
        <v>3403</v>
      </c>
      <c r="D14" s="12" t="s">
        <v>678</v>
      </c>
      <c r="E14" s="16">
        <v>11</v>
      </c>
      <c r="F14" s="17">
        <v>111.59</v>
      </c>
      <c r="G14" s="18">
        <v>4.1399999999999999E-2</v>
      </c>
      <c r="H14" s="40">
        <v>4.0800000000000003E-2</v>
      </c>
    </row>
    <row r="15" spans="1:8" ht="12.95" customHeight="1">
      <c r="A15" s="14" t="s">
        <v>1593</v>
      </c>
      <c r="B15" s="10" t="s">
        <v>1594</v>
      </c>
      <c r="C15" s="15" t="s">
        <v>1595</v>
      </c>
      <c r="D15" s="12" t="s">
        <v>516</v>
      </c>
      <c r="E15" s="16">
        <v>4</v>
      </c>
      <c r="F15" s="17">
        <v>40.450000000000003</v>
      </c>
      <c r="G15" s="18">
        <v>1.4999999999999999E-2</v>
      </c>
      <c r="H15" s="40">
        <v>3.8178999999999998E-2</v>
      </c>
    </row>
    <row r="16" spans="1:8" ht="12.95" customHeight="1">
      <c r="A16" s="14" t="s">
        <v>985</v>
      </c>
      <c r="B16" s="10" t="s">
        <v>986</v>
      </c>
      <c r="C16" s="15" t="s">
        <v>987</v>
      </c>
      <c r="D16" s="12" t="s">
        <v>516</v>
      </c>
      <c r="E16" s="16">
        <v>2</v>
      </c>
      <c r="F16" s="17">
        <v>20.12</v>
      </c>
      <c r="G16" s="18">
        <v>7.4999999999999997E-3</v>
      </c>
      <c r="H16" s="40">
        <v>3.5601000000000001E-2</v>
      </c>
    </row>
    <row r="17" spans="1:8" ht="12.95" customHeight="1">
      <c r="A17" s="3"/>
      <c r="B17" s="10"/>
      <c r="C17" s="11" t="s">
        <v>716</v>
      </c>
      <c r="D17" s="12"/>
      <c r="E17" s="12"/>
      <c r="F17" s="12"/>
      <c r="G17" s="12"/>
      <c r="H17" s="13"/>
    </row>
    <row r="18" spans="1:8" ht="12.95" customHeight="1">
      <c r="A18" s="14" t="s">
        <v>3678</v>
      </c>
      <c r="B18" s="10" t="s">
        <v>3679</v>
      </c>
      <c r="C18" s="15" t="s">
        <v>3680</v>
      </c>
      <c r="D18" s="12" t="s">
        <v>516</v>
      </c>
      <c r="E18" s="16">
        <v>26</v>
      </c>
      <c r="F18" s="17">
        <v>343.47</v>
      </c>
      <c r="G18" s="18">
        <v>0.12740000000000001</v>
      </c>
      <c r="H18" s="40">
        <v>4.6551000000000002E-2</v>
      </c>
    </row>
    <row r="19" spans="1:8" ht="12.95" customHeight="1">
      <c r="A19" s="14" t="s">
        <v>3622</v>
      </c>
      <c r="B19" s="10" t="s">
        <v>3623</v>
      </c>
      <c r="C19" s="15" t="s">
        <v>1044</v>
      </c>
      <c r="D19" s="12" t="s">
        <v>516</v>
      </c>
      <c r="E19" s="16">
        <v>23</v>
      </c>
      <c r="F19" s="17">
        <v>304.05</v>
      </c>
      <c r="G19" s="18">
        <v>0.1128</v>
      </c>
      <c r="H19" s="40">
        <v>4.5749999999999999E-2</v>
      </c>
    </row>
    <row r="20" spans="1:8" ht="12.95" customHeight="1">
      <c r="A20" s="14" t="s">
        <v>3722</v>
      </c>
      <c r="B20" s="10" t="s">
        <v>3723</v>
      </c>
      <c r="C20" s="15" t="s">
        <v>3724</v>
      </c>
      <c r="D20" s="12" t="s">
        <v>516</v>
      </c>
      <c r="E20" s="16">
        <v>7</v>
      </c>
      <c r="F20" s="17">
        <v>69.13</v>
      </c>
      <c r="G20" s="18">
        <v>2.5600000000000001E-2</v>
      </c>
      <c r="H20" s="40">
        <v>4.0500000000000001E-2</v>
      </c>
    </row>
    <row r="21" spans="1:8" ht="12.95" customHeight="1">
      <c r="A21" s="3"/>
      <c r="B21" s="20"/>
      <c r="C21" s="21" t="s">
        <v>297</v>
      </c>
      <c r="D21" s="21"/>
      <c r="E21" s="21"/>
      <c r="F21" s="22">
        <v>2408.46</v>
      </c>
      <c r="G21" s="23">
        <v>0.89339999999999997</v>
      </c>
      <c r="H21" s="24"/>
    </row>
    <row r="22" spans="1:8" ht="12.95" customHeight="1">
      <c r="A22" s="3"/>
      <c r="B22" s="10"/>
      <c r="C22" s="11" t="s">
        <v>720</v>
      </c>
      <c r="D22" s="27"/>
      <c r="E22" s="27"/>
      <c r="F22" s="38" t="s">
        <v>475</v>
      </c>
      <c r="G22" s="38" t="s">
        <v>475</v>
      </c>
      <c r="H22" s="39" t="s">
        <v>475</v>
      </c>
    </row>
    <row r="23" spans="1:8" ht="12.95" customHeight="1">
      <c r="A23" s="3"/>
      <c r="B23" s="26"/>
      <c r="C23" s="20" t="s">
        <v>297</v>
      </c>
      <c r="D23" s="27"/>
      <c r="E23" s="27"/>
      <c r="F23" s="38" t="s">
        <v>475</v>
      </c>
      <c r="G23" s="38" t="s">
        <v>475</v>
      </c>
      <c r="H23" s="39" t="s">
        <v>475</v>
      </c>
    </row>
    <row r="24" spans="1:8" ht="12.95" customHeight="1">
      <c r="A24" s="46"/>
      <c r="B24" s="47"/>
      <c r="C24" s="48" t="s">
        <v>721</v>
      </c>
      <c r="D24" s="49"/>
      <c r="E24" s="49"/>
      <c r="F24" s="49"/>
      <c r="G24" s="50"/>
      <c r="H24" s="51"/>
    </row>
    <row r="25" spans="1:8" ht="12.95" customHeight="1">
      <c r="B25" s="52"/>
      <c r="C25" s="53" t="s">
        <v>297</v>
      </c>
      <c r="D25" s="53"/>
      <c r="E25" s="53"/>
      <c r="F25" s="54" t="s">
        <v>475</v>
      </c>
      <c r="G25" s="55" t="s">
        <v>475</v>
      </c>
      <c r="H25" s="51"/>
    </row>
    <row r="26" spans="1:8" ht="12.95" customHeight="1">
      <c r="A26" s="3"/>
      <c r="B26" s="26"/>
      <c r="C26" s="21" t="s">
        <v>303</v>
      </c>
      <c r="D26" s="27"/>
      <c r="E26" s="28"/>
      <c r="F26" s="29">
        <v>2408.46</v>
      </c>
      <c r="G26" s="30">
        <v>0.89339999999999997</v>
      </c>
      <c r="H26" s="31"/>
    </row>
    <row r="27" spans="1:8" ht="12.95" customHeight="1">
      <c r="A27" s="3"/>
      <c r="B27" s="10"/>
      <c r="C27" s="11" t="s">
        <v>304</v>
      </c>
      <c r="D27" s="12"/>
      <c r="E27" s="12"/>
      <c r="F27" s="12"/>
      <c r="G27" s="12"/>
      <c r="H27" s="13"/>
    </row>
    <row r="28" spans="1:8" ht="12.95" customHeight="1">
      <c r="A28" s="3"/>
      <c r="B28" s="10"/>
      <c r="C28" s="11" t="s">
        <v>1062</v>
      </c>
      <c r="D28" s="12"/>
      <c r="E28" s="12"/>
      <c r="F28" s="12"/>
      <c r="G28" s="12"/>
      <c r="H28" s="13"/>
    </row>
    <row r="29" spans="1:8" ht="12.95" customHeight="1">
      <c r="A29" s="14" t="s">
        <v>3643</v>
      </c>
      <c r="B29" s="10" t="s">
        <v>3644</v>
      </c>
      <c r="C29" s="15" t="s">
        <v>3645</v>
      </c>
      <c r="D29" s="12" t="s">
        <v>1075</v>
      </c>
      <c r="E29" s="16">
        <v>70</v>
      </c>
      <c r="F29" s="17">
        <v>69.38</v>
      </c>
      <c r="G29" s="18">
        <v>2.5700000000000001E-2</v>
      </c>
      <c r="H29" s="40">
        <v>3.6698000000000001E-2</v>
      </c>
    </row>
    <row r="30" spans="1:8" ht="12.95" customHeight="1">
      <c r="A30" s="14" t="s">
        <v>2554</v>
      </c>
      <c r="B30" s="10" t="s">
        <v>2555</v>
      </c>
      <c r="C30" s="15" t="s">
        <v>1863</v>
      </c>
      <c r="D30" s="12" t="s">
        <v>1066</v>
      </c>
      <c r="E30" s="16">
        <v>30</v>
      </c>
      <c r="F30" s="17">
        <v>29.77</v>
      </c>
      <c r="G30" s="18">
        <v>1.0999999999999999E-2</v>
      </c>
      <c r="H30" s="40">
        <v>3.5999999999999997E-2</v>
      </c>
    </row>
    <row r="31" spans="1:8" ht="12.95" customHeight="1">
      <c r="A31" s="3"/>
      <c r="B31" s="10"/>
      <c r="C31" s="11" t="s">
        <v>5141</v>
      </c>
      <c r="D31" s="12"/>
      <c r="E31" s="12"/>
      <c r="F31" s="12"/>
      <c r="G31" s="12"/>
      <c r="H31" s="13"/>
    </row>
    <row r="32" spans="1:8" ht="12.95" customHeight="1">
      <c r="A32" s="4"/>
      <c r="B32" s="10"/>
      <c r="C32" s="15" t="s">
        <v>5142</v>
      </c>
      <c r="D32" s="12"/>
      <c r="E32" s="25"/>
      <c r="F32" s="17">
        <v>79.5</v>
      </c>
      <c r="G32" s="18">
        <v>2.9499999999999998E-2</v>
      </c>
      <c r="H32" s="40"/>
    </row>
    <row r="33" spans="1:8" ht="12.95" customHeight="1">
      <c r="A33" s="3"/>
      <c r="B33" s="26"/>
      <c r="C33" s="21" t="s">
        <v>303</v>
      </c>
      <c r="D33" s="27"/>
      <c r="E33" s="28"/>
      <c r="F33" s="29">
        <v>178.65</v>
      </c>
      <c r="G33" s="30">
        <v>6.6199999999999995E-2</v>
      </c>
      <c r="H33" s="31"/>
    </row>
    <row r="34" spans="1:8" ht="12.95" customHeight="1">
      <c r="A34" s="3"/>
      <c r="B34" s="26"/>
      <c r="C34" s="21" t="s">
        <v>317</v>
      </c>
      <c r="D34" s="27"/>
      <c r="E34" s="12"/>
      <c r="F34" s="29">
        <v>108.4</v>
      </c>
      <c r="G34" s="30">
        <v>4.0399999999999998E-2</v>
      </c>
      <c r="H34" s="31"/>
    </row>
    <row r="35" spans="1:8" ht="12.95" customHeight="1">
      <c r="A35" s="3"/>
      <c r="B35" s="32"/>
      <c r="C35" s="33" t="s">
        <v>318</v>
      </c>
      <c r="D35" s="34"/>
      <c r="E35" s="34"/>
      <c r="F35" s="35">
        <v>2695.5140339079558</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c r="D39" s="3"/>
      <c r="E39" s="3"/>
      <c r="F39" s="3"/>
      <c r="G39" s="3"/>
      <c r="H39" s="3"/>
    </row>
    <row r="40" spans="1:8" ht="12.95" customHeight="1">
      <c r="A40" s="3"/>
      <c r="B40" s="3"/>
      <c r="C40" s="2"/>
      <c r="D40" s="3"/>
      <c r="E40" s="3"/>
      <c r="F40" s="3"/>
      <c r="G40" s="3"/>
      <c r="H40" s="3"/>
    </row>
    <row r="41" spans="1:8">
      <c r="F41" s="71" t="s">
        <v>5526</v>
      </c>
    </row>
    <row r="42" spans="1:8">
      <c r="B42" s="71" t="s">
        <v>5486</v>
      </c>
      <c r="F42" s="71" t="s">
        <v>5488</v>
      </c>
    </row>
  </sheetData>
  <mergeCells count="2">
    <mergeCell ref="B1:C1"/>
    <mergeCell ref="B2:C2"/>
  </mergeCells>
  <hyperlinks>
    <hyperlink ref="H1" location="Index" display="Index" xr:uid="{6EC46D79-DF49-424B-81AB-D7E75C920606}"/>
  </hyperlinks>
  <pageMargins left="0" right="0" top="0" bottom="0" header="0" footer="0"/>
  <pageSetup orientation="portrait"/>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2">
    <outlinePr summaryBelow="0"/>
  </sheetPr>
  <dimension ref="A1:H4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3990</v>
      </c>
      <c r="B1" s="210" t="s">
        <v>5102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3663</v>
      </c>
      <c r="B8" s="10" t="s">
        <v>3664</v>
      </c>
      <c r="C8" s="15" t="s">
        <v>3665</v>
      </c>
      <c r="D8" s="12" t="s">
        <v>678</v>
      </c>
      <c r="E8" s="16">
        <v>49</v>
      </c>
      <c r="F8" s="17">
        <v>497.39</v>
      </c>
      <c r="G8" s="18">
        <v>9.5799999999999996E-2</v>
      </c>
      <c r="H8" s="40">
        <v>4.1000000000000002E-2</v>
      </c>
    </row>
    <row r="9" spans="1:8" ht="12.95" customHeight="1">
      <c r="A9" s="14" t="s">
        <v>894</v>
      </c>
      <c r="B9" s="10" t="s">
        <v>895</v>
      </c>
      <c r="C9" s="15" t="s">
        <v>896</v>
      </c>
      <c r="D9" s="12" t="s">
        <v>516</v>
      </c>
      <c r="E9" s="16">
        <v>48</v>
      </c>
      <c r="F9" s="17">
        <v>486.62</v>
      </c>
      <c r="G9" s="18">
        <v>9.3700000000000006E-2</v>
      </c>
      <c r="H9" s="40">
        <v>3.7999999999999999E-2</v>
      </c>
    </row>
    <row r="10" spans="1:8" ht="12.95" customHeight="1">
      <c r="A10" s="14" t="s">
        <v>3687</v>
      </c>
      <c r="B10" s="10" t="s">
        <v>3688</v>
      </c>
      <c r="C10" s="15" t="s">
        <v>3689</v>
      </c>
      <c r="D10" s="12" t="s">
        <v>516</v>
      </c>
      <c r="E10" s="16">
        <v>48</v>
      </c>
      <c r="F10" s="17">
        <v>483.78</v>
      </c>
      <c r="G10" s="18">
        <v>9.3200000000000005E-2</v>
      </c>
      <c r="H10" s="40">
        <v>3.5999999999999997E-2</v>
      </c>
    </row>
    <row r="11" spans="1:8" ht="12.95" customHeight="1">
      <c r="A11" s="14" t="s">
        <v>888</v>
      </c>
      <c r="B11" s="10" t="s">
        <v>889</v>
      </c>
      <c r="C11" s="15" t="s">
        <v>890</v>
      </c>
      <c r="D11" s="12" t="s">
        <v>768</v>
      </c>
      <c r="E11" s="16">
        <v>39</v>
      </c>
      <c r="F11" s="17">
        <v>396.07</v>
      </c>
      <c r="G11" s="18">
        <v>7.6300000000000007E-2</v>
      </c>
      <c r="H11" s="40">
        <v>3.6999999999999998E-2</v>
      </c>
    </row>
    <row r="12" spans="1:8" ht="12.95" customHeight="1">
      <c r="A12" s="14" t="s">
        <v>985</v>
      </c>
      <c r="B12" s="10" t="s">
        <v>986</v>
      </c>
      <c r="C12" s="15" t="s">
        <v>987</v>
      </c>
      <c r="D12" s="12" t="s">
        <v>516</v>
      </c>
      <c r="E12" s="16">
        <v>28</v>
      </c>
      <c r="F12" s="17">
        <v>281.74</v>
      </c>
      <c r="G12" s="18">
        <v>5.4300000000000001E-2</v>
      </c>
      <c r="H12" s="40">
        <v>3.5601000000000001E-2</v>
      </c>
    </row>
    <row r="13" spans="1:8" ht="12.95" customHeight="1">
      <c r="A13" s="14" t="s">
        <v>633</v>
      </c>
      <c r="B13" s="10" t="s">
        <v>634</v>
      </c>
      <c r="C13" s="15" t="s">
        <v>635</v>
      </c>
      <c r="D13" s="12" t="s">
        <v>516</v>
      </c>
      <c r="E13" s="16">
        <v>26</v>
      </c>
      <c r="F13" s="17">
        <v>260.55</v>
      </c>
      <c r="G13" s="18">
        <v>5.0200000000000002E-2</v>
      </c>
      <c r="H13" s="40">
        <v>3.4500000000000003E-2</v>
      </c>
    </row>
    <row r="14" spans="1:8" ht="12.95" customHeight="1">
      <c r="A14" s="14" t="s">
        <v>982</v>
      </c>
      <c r="B14" s="10" t="s">
        <v>983</v>
      </c>
      <c r="C14" s="15" t="s">
        <v>984</v>
      </c>
      <c r="D14" s="12" t="s">
        <v>516</v>
      </c>
      <c r="E14" s="16">
        <v>12</v>
      </c>
      <c r="F14" s="17">
        <v>121.58</v>
      </c>
      <c r="G14" s="18">
        <v>2.3400000000000001E-2</v>
      </c>
      <c r="H14" s="40">
        <v>3.7949999999999998E-2</v>
      </c>
    </row>
    <row r="15" spans="1:8" ht="12.95" customHeight="1">
      <c r="A15" s="14" t="s">
        <v>1593</v>
      </c>
      <c r="B15" s="10" t="s">
        <v>1594</v>
      </c>
      <c r="C15" s="15" t="s">
        <v>1595</v>
      </c>
      <c r="D15" s="12" t="s">
        <v>516</v>
      </c>
      <c r="E15" s="16">
        <v>3</v>
      </c>
      <c r="F15" s="17">
        <v>30.34</v>
      </c>
      <c r="G15" s="18">
        <v>5.7999999999999996E-3</v>
      </c>
      <c r="H15" s="40">
        <v>3.8178999999999998E-2</v>
      </c>
    </row>
    <row r="16" spans="1:8" ht="12.95" customHeight="1">
      <c r="A16" s="14" t="s">
        <v>1033</v>
      </c>
      <c r="B16" s="10" t="s">
        <v>1034</v>
      </c>
      <c r="C16" s="15" t="s">
        <v>1035</v>
      </c>
      <c r="D16" s="12" t="s">
        <v>516</v>
      </c>
      <c r="E16" s="16">
        <v>3</v>
      </c>
      <c r="F16" s="17">
        <v>30.06</v>
      </c>
      <c r="G16" s="18">
        <v>5.7999999999999996E-3</v>
      </c>
      <c r="H16" s="40">
        <v>3.4029999999999998E-2</v>
      </c>
    </row>
    <row r="17" spans="1:8" ht="12.95" customHeight="1">
      <c r="A17" s="3"/>
      <c r="B17" s="10"/>
      <c r="C17" s="11" t="s">
        <v>716</v>
      </c>
      <c r="D17" s="12"/>
      <c r="E17" s="12"/>
      <c r="F17" s="12"/>
      <c r="G17" s="12"/>
      <c r="H17" s="13"/>
    </row>
    <row r="18" spans="1:8" ht="12.95" customHeight="1">
      <c r="A18" s="14" t="s">
        <v>3678</v>
      </c>
      <c r="B18" s="10" t="s">
        <v>3679</v>
      </c>
      <c r="C18" s="15" t="s">
        <v>3680</v>
      </c>
      <c r="D18" s="12" t="s">
        <v>516</v>
      </c>
      <c r="E18" s="16">
        <v>48</v>
      </c>
      <c r="F18" s="17">
        <v>634.1</v>
      </c>
      <c r="G18" s="18">
        <v>0.1222</v>
      </c>
      <c r="H18" s="40">
        <v>4.6551000000000002E-2</v>
      </c>
    </row>
    <row r="19" spans="1:8" ht="12.95" customHeight="1">
      <c r="A19" s="14" t="s">
        <v>3620</v>
      </c>
      <c r="B19" s="10" t="s">
        <v>3621</v>
      </c>
      <c r="C19" s="15" t="s">
        <v>2573</v>
      </c>
      <c r="D19" s="12" t="s">
        <v>516</v>
      </c>
      <c r="E19" s="16">
        <v>48</v>
      </c>
      <c r="F19" s="17">
        <v>631.41</v>
      </c>
      <c r="G19" s="18">
        <v>0.1216</v>
      </c>
      <c r="H19" s="40">
        <v>3.7649000000000002E-2</v>
      </c>
    </row>
    <row r="20" spans="1:8" ht="12.95" customHeight="1">
      <c r="A20" s="14" t="s">
        <v>3722</v>
      </c>
      <c r="B20" s="10" t="s">
        <v>3723</v>
      </c>
      <c r="C20" s="15" t="s">
        <v>3724</v>
      </c>
      <c r="D20" s="12" t="s">
        <v>516</v>
      </c>
      <c r="E20" s="16">
        <v>45</v>
      </c>
      <c r="F20" s="17">
        <v>444.38</v>
      </c>
      <c r="G20" s="18">
        <v>8.5599999999999996E-2</v>
      </c>
      <c r="H20" s="40">
        <v>4.0500000000000001E-2</v>
      </c>
    </row>
    <row r="21" spans="1:8" ht="12.95" customHeight="1">
      <c r="A21" s="14" t="s">
        <v>3622</v>
      </c>
      <c r="B21" s="10" t="s">
        <v>3623</v>
      </c>
      <c r="C21" s="15" t="s">
        <v>1044</v>
      </c>
      <c r="D21" s="12" t="s">
        <v>516</v>
      </c>
      <c r="E21" s="16">
        <v>21</v>
      </c>
      <c r="F21" s="17">
        <v>277.61</v>
      </c>
      <c r="G21" s="18">
        <v>5.3499999999999999E-2</v>
      </c>
      <c r="H21" s="40">
        <v>4.5749999999999999E-2</v>
      </c>
    </row>
    <row r="22" spans="1:8" ht="12.95" customHeight="1">
      <c r="A22" s="3"/>
      <c r="B22" s="20"/>
      <c r="C22" s="21" t="s">
        <v>297</v>
      </c>
      <c r="D22" s="21"/>
      <c r="E22" s="21"/>
      <c r="F22" s="22">
        <v>4575.63</v>
      </c>
      <c r="G22" s="23">
        <v>0.88139999999999996</v>
      </c>
      <c r="H22" s="24"/>
    </row>
    <row r="23" spans="1:8" ht="12.95" customHeight="1">
      <c r="A23" s="3"/>
      <c r="B23" s="10"/>
      <c r="C23" s="11" t="s">
        <v>720</v>
      </c>
      <c r="D23" s="27"/>
      <c r="E23" s="27"/>
      <c r="F23" s="38" t="s">
        <v>475</v>
      </c>
      <c r="G23" s="38" t="s">
        <v>475</v>
      </c>
      <c r="H23" s="39" t="s">
        <v>475</v>
      </c>
    </row>
    <row r="24" spans="1:8" ht="12.95" customHeight="1">
      <c r="A24" s="3"/>
      <c r="B24" s="26"/>
      <c r="C24" s="20" t="s">
        <v>297</v>
      </c>
      <c r="D24" s="27"/>
      <c r="E24" s="27"/>
      <c r="F24" s="38" t="s">
        <v>475</v>
      </c>
      <c r="G24" s="38" t="s">
        <v>475</v>
      </c>
      <c r="H24" s="39" t="s">
        <v>475</v>
      </c>
    </row>
    <row r="25" spans="1:8" ht="12.95" customHeight="1">
      <c r="A25" s="46"/>
      <c r="B25" s="47"/>
      <c r="C25" s="48" t="s">
        <v>721</v>
      </c>
      <c r="D25" s="49"/>
      <c r="E25" s="49"/>
      <c r="F25" s="49"/>
      <c r="G25" s="50"/>
      <c r="H25" s="51"/>
    </row>
    <row r="26" spans="1:8" ht="12.95" customHeight="1">
      <c r="B26" s="52"/>
      <c r="C26" s="53" t="s">
        <v>297</v>
      </c>
      <c r="D26" s="53"/>
      <c r="E26" s="53"/>
      <c r="F26" s="54" t="s">
        <v>475</v>
      </c>
      <c r="G26" s="55" t="s">
        <v>475</v>
      </c>
      <c r="H26" s="51"/>
    </row>
    <row r="27" spans="1:8" ht="12.95" customHeight="1">
      <c r="A27" s="3"/>
      <c r="B27" s="26"/>
      <c r="C27" s="21" t="s">
        <v>303</v>
      </c>
      <c r="D27" s="27"/>
      <c r="E27" s="28"/>
      <c r="F27" s="29">
        <v>4575.63</v>
      </c>
      <c r="G27" s="30">
        <v>0.88139999999999996</v>
      </c>
      <c r="H27" s="31"/>
    </row>
    <row r="28" spans="1:8" ht="12.95" customHeight="1">
      <c r="A28" s="3"/>
      <c r="B28" s="10"/>
      <c r="C28" s="11" t="s">
        <v>304</v>
      </c>
      <c r="D28" s="12"/>
      <c r="E28" s="12"/>
      <c r="F28" s="12"/>
      <c r="G28" s="12"/>
      <c r="H28" s="13"/>
    </row>
    <row r="29" spans="1:8" ht="12.95" customHeight="1">
      <c r="A29" s="3"/>
      <c r="B29" s="10"/>
      <c r="C29" s="11" t="s">
        <v>1062</v>
      </c>
      <c r="D29" s="12"/>
      <c r="E29" s="12"/>
      <c r="F29" s="12"/>
      <c r="G29" s="12"/>
      <c r="H29" s="13"/>
    </row>
    <row r="30" spans="1:8" ht="12.95" customHeight="1">
      <c r="A30" s="14" t="s">
        <v>3643</v>
      </c>
      <c r="B30" s="10" t="s">
        <v>3644</v>
      </c>
      <c r="C30" s="15" t="s">
        <v>3645</v>
      </c>
      <c r="D30" s="12" t="s">
        <v>1075</v>
      </c>
      <c r="E30" s="16">
        <v>260</v>
      </c>
      <c r="F30" s="17">
        <v>257.69</v>
      </c>
      <c r="G30" s="18">
        <v>4.9599999999999998E-2</v>
      </c>
      <c r="H30" s="40">
        <v>3.6698000000000001E-2</v>
      </c>
    </row>
    <row r="31" spans="1:8" ht="12.95" customHeight="1">
      <c r="A31" s="14" t="s">
        <v>2554</v>
      </c>
      <c r="B31" s="10" t="s">
        <v>2555</v>
      </c>
      <c r="C31" s="15" t="s">
        <v>1863</v>
      </c>
      <c r="D31" s="12" t="s">
        <v>1066</v>
      </c>
      <c r="E31" s="16">
        <v>100</v>
      </c>
      <c r="F31" s="17">
        <v>99.23</v>
      </c>
      <c r="G31" s="18">
        <v>1.9099999999999999E-2</v>
      </c>
      <c r="H31" s="40">
        <v>3.5999999999999997E-2</v>
      </c>
    </row>
    <row r="32" spans="1:8" ht="12.95" customHeight="1">
      <c r="A32" s="3"/>
      <c r="B32" s="10"/>
      <c r="C32" s="11" t="s">
        <v>5141</v>
      </c>
      <c r="D32" s="12"/>
      <c r="E32" s="12"/>
      <c r="F32" s="12"/>
      <c r="G32" s="12"/>
      <c r="H32" s="13"/>
    </row>
    <row r="33" spans="1:8" ht="12.95" customHeight="1">
      <c r="A33" s="4"/>
      <c r="B33" s="10"/>
      <c r="C33" s="15" t="s">
        <v>5142</v>
      </c>
      <c r="D33" s="12"/>
      <c r="E33" s="25"/>
      <c r="F33" s="17">
        <v>102.05</v>
      </c>
      <c r="G33" s="18">
        <v>1.9699999999999999E-2</v>
      </c>
      <c r="H33" s="40"/>
    </row>
    <row r="34" spans="1:8" ht="12.95" customHeight="1">
      <c r="A34" s="3"/>
      <c r="B34" s="26"/>
      <c r="C34" s="21" t="s">
        <v>303</v>
      </c>
      <c r="D34" s="27"/>
      <c r="E34" s="28"/>
      <c r="F34" s="29">
        <v>458.97</v>
      </c>
      <c r="G34" s="30">
        <v>8.8400000000000006E-2</v>
      </c>
      <c r="H34" s="31"/>
    </row>
    <row r="35" spans="1:8" ht="12.95" customHeight="1">
      <c r="A35" s="3"/>
      <c r="B35" s="26"/>
      <c r="C35" s="21" t="s">
        <v>317</v>
      </c>
      <c r="D35" s="27"/>
      <c r="E35" s="12"/>
      <c r="F35" s="29">
        <v>156.33000000000001</v>
      </c>
      <c r="G35" s="30">
        <v>3.0200000000000001E-2</v>
      </c>
      <c r="H35" s="31"/>
    </row>
    <row r="36" spans="1:8" ht="12.95" customHeight="1">
      <c r="A36" s="3"/>
      <c r="B36" s="32"/>
      <c r="C36" s="33" t="s">
        <v>318</v>
      </c>
      <c r="D36" s="34"/>
      <c r="E36" s="34"/>
      <c r="F36" s="35">
        <v>5190.9344064242123</v>
      </c>
      <c r="G36" s="36">
        <v>1</v>
      </c>
      <c r="H36" s="37"/>
    </row>
    <row r="37" spans="1:8" ht="12.95" customHeight="1">
      <c r="A37" s="3"/>
      <c r="B37" s="3"/>
      <c r="C37" s="4"/>
      <c r="D37" s="3"/>
      <c r="E37" s="3"/>
      <c r="F37" s="3"/>
      <c r="G37" s="3"/>
      <c r="H37" s="3"/>
    </row>
    <row r="38" spans="1:8" ht="12.95" customHeight="1">
      <c r="A38" s="3"/>
      <c r="B38" s="3"/>
      <c r="C38" s="2"/>
      <c r="D38" s="3"/>
      <c r="E38" s="3"/>
      <c r="F38" s="3"/>
      <c r="G38" s="3"/>
      <c r="H38" s="3"/>
    </row>
    <row r="39" spans="1:8" ht="12.95" customHeight="1">
      <c r="A39" s="3"/>
      <c r="B39" s="3"/>
      <c r="C39" s="2" t="s">
        <v>5145</v>
      </c>
      <c r="D39" s="3"/>
      <c r="E39" s="3"/>
      <c r="F39" s="3"/>
      <c r="G39" s="3"/>
      <c r="H39" s="3"/>
    </row>
    <row r="40" spans="1:8" ht="12.95" customHeight="1">
      <c r="A40" s="3"/>
      <c r="B40" s="3"/>
      <c r="C40" s="2"/>
      <c r="D40" s="3"/>
      <c r="E40" s="3"/>
      <c r="F40" s="3"/>
      <c r="G40" s="3"/>
      <c r="H40" s="3"/>
    </row>
    <row r="41" spans="1:8" ht="12.95" customHeight="1">
      <c r="A41" s="3"/>
      <c r="B41" s="3"/>
      <c r="C41" s="2"/>
      <c r="D41" s="3"/>
      <c r="E41" s="3"/>
      <c r="F41" s="3"/>
      <c r="G41" s="3"/>
      <c r="H41" s="3"/>
    </row>
    <row r="42" spans="1:8">
      <c r="F42" s="71" t="s">
        <v>5526</v>
      </c>
    </row>
    <row r="43" spans="1:8">
      <c r="B43" s="71" t="s">
        <v>5486</v>
      </c>
      <c r="F43" s="71" t="s">
        <v>5488</v>
      </c>
    </row>
  </sheetData>
  <mergeCells count="2">
    <mergeCell ref="B1:C1"/>
    <mergeCell ref="B2:C2"/>
  </mergeCells>
  <hyperlinks>
    <hyperlink ref="H1" location="Index" display="Index" xr:uid="{248F824F-87DC-49EC-9B70-9548194B62AA}"/>
  </hyperlinks>
  <pageMargins left="0" right="0" top="0" bottom="0" header="0" footer="0"/>
  <pageSetup orientation="portrait"/>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3">
    <outlinePr summaryBelow="0"/>
  </sheetPr>
  <dimension ref="A1:H40"/>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3991</v>
      </c>
      <c r="B1" s="210" t="s">
        <v>5103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894</v>
      </c>
      <c r="B8" s="10" t="s">
        <v>895</v>
      </c>
      <c r="C8" s="15" t="s">
        <v>896</v>
      </c>
      <c r="D8" s="12" t="s">
        <v>516</v>
      </c>
      <c r="E8" s="16">
        <v>30</v>
      </c>
      <c r="F8" s="17">
        <v>304.14</v>
      </c>
      <c r="G8" s="18">
        <v>9.1899999999999996E-2</v>
      </c>
      <c r="H8" s="40">
        <v>3.7999999999999999E-2</v>
      </c>
    </row>
    <row r="9" spans="1:8" ht="12.95" customHeight="1">
      <c r="A9" s="14" t="s">
        <v>3652</v>
      </c>
      <c r="B9" s="10" t="s">
        <v>3653</v>
      </c>
      <c r="C9" s="15" t="s">
        <v>3654</v>
      </c>
      <c r="D9" s="12" t="s">
        <v>486</v>
      </c>
      <c r="E9" s="16">
        <v>26</v>
      </c>
      <c r="F9" s="17">
        <v>264.23</v>
      </c>
      <c r="G9" s="18">
        <v>7.9899999999999999E-2</v>
      </c>
      <c r="H9" s="40">
        <v>5.9096000000000003E-2</v>
      </c>
    </row>
    <row r="10" spans="1:8" ht="12.95" customHeight="1">
      <c r="A10" s="14" t="s">
        <v>3631</v>
      </c>
      <c r="B10" s="10" t="s">
        <v>3632</v>
      </c>
      <c r="C10" s="15" t="s">
        <v>3633</v>
      </c>
      <c r="D10" s="12" t="s">
        <v>1397</v>
      </c>
      <c r="E10" s="16">
        <v>26</v>
      </c>
      <c r="F10" s="17">
        <v>264.01</v>
      </c>
      <c r="G10" s="18">
        <v>7.9799999999999996E-2</v>
      </c>
      <c r="H10" s="40">
        <v>4.9396000000000002E-2</v>
      </c>
    </row>
    <row r="11" spans="1:8" ht="12.95" customHeight="1">
      <c r="A11" s="14" t="s">
        <v>3992</v>
      </c>
      <c r="B11" s="10" t="s">
        <v>3993</v>
      </c>
      <c r="C11" s="15" t="s">
        <v>3994</v>
      </c>
      <c r="D11" s="12" t="s">
        <v>849</v>
      </c>
      <c r="E11" s="16">
        <v>26000</v>
      </c>
      <c r="F11" s="17">
        <v>263.86</v>
      </c>
      <c r="G11" s="18">
        <v>7.9699999999999993E-2</v>
      </c>
      <c r="H11" s="40">
        <v>7.1941000000000005E-2</v>
      </c>
    </row>
    <row r="12" spans="1:8" ht="12.95" customHeight="1">
      <c r="A12" s="14" t="s">
        <v>3655</v>
      </c>
      <c r="B12" s="10" t="s">
        <v>3656</v>
      </c>
      <c r="C12" s="15" t="s">
        <v>3657</v>
      </c>
      <c r="D12" s="12" t="s">
        <v>486</v>
      </c>
      <c r="E12" s="16">
        <v>26</v>
      </c>
      <c r="F12" s="17">
        <v>259.86</v>
      </c>
      <c r="G12" s="18">
        <v>7.85E-2</v>
      </c>
      <c r="H12" s="40">
        <v>9.3935000000000005E-2</v>
      </c>
    </row>
    <row r="13" spans="1:8" ht="12.95" customHeight="1">
      <c r="A13" s="14" t="s">
        <v>1422</v>
      </c>
      <c r="B13" s="10" t="s">
        <v>1423</v>
      </c>
      <c r="C13" s="15" t="s">
        <v>1424</v>
      </c>
      <c r="D13" s="12" t="s">
        <v>544</v>
      </c>
      <c r="E13" s="16">
        <v>21</v>
      </c>
      <c r="F13" s="17">
        <v>212.69</v>
      </c>
      <c r="G13" s="18">
        <v>6.4299999999999996E-2</v>
      </c>
      <c r="H13" s="40">
        <v>4.6498999999999999E-2</v>
      </c>
    </row>
    <row r="14" spans="1:8" ht="12.95" customHeight="1">
      <c r="A14" s="14" t="s">
        <v>2746</v>
      </c>
      <c r="B14" s="10" t="s">
        <v>2747</v>
      </c>
      <c r="C14" s="15" t="s">
        <v>2748</v>
      </c>
      <c r="D14" s="12" t="s">
        <v>516</v>
      </c>
      <c r="E14" s="16">
        <v>20</v>
      </c>
      <c r="F14" s="17">
        <v>205.04</v>
      </c>
      <c r="G14" s="18">
        <v>6.2E-2</v>
      </c>
      <c r="H14" s="40">
        <v>4.1250000000000002E-2</v>
      </c>
    </row>
    <row r="15" spans="1:8" ht="12.95" customHeight="1">
      <c r="A15" s="14" t="s">
        <v>3634</v>
      </c>
      <c r="B15" s="10" t="s">
        <v>3635</v>
      </c>
      <c r="C15" s="15" t="s">
        <v>3636</v>
      </c>
      <c r="D15" s="12" t="s">
        <v>1397</v>
      </c>
      <c r="E15" s="16">
        <v>17</v>
      </c>
      <c r="F15" s="17">
        <v>170.93</v>
      </c>
      <c r="G15" s="18">
        <v>5.1700000000000003E-2</v>
      </c>
      <c r="H15" s="40">
        <v>4.4197E-2</v>
      </c>
    </row>
    <row r="16" spans="1:8" ht="12.95" customHeight="1">
      <c r="A16" s="14" t="s">
        <v>692</v>
      </c>
      <c r="B16" s="10" t="s">
        <v>693</v>
      </c>
      <c r="C16" s="15" t="s">
        <v>631</v>
      </c>
      <c r="D16" s="12" t="s">
        <v>632</v>
      </c>
      <c r="E16" s="16">
        <v>26</v>
      </c>
      <c r="F16" s="17">
        <v>130.49</v>
      </c>
      <c r="G16" s="18">
        <v>3.9399999999999998E-2</v>
      </c>
      <c r="H16" s="40">
        <v>6.3543000000000002E-2</v>
      </c>
    </row>
    <row r="17" spans="1:8" ht="12.95" customHeight="1">
      <c r="A17" s="14" t="s">
        <v>2422</v>
      </c>
      <c r="B17" s="10" t="s">
        <v>2423</v>
      </c>
      <c r="C17" s="15" t="s">
        <v>2424</v>
      </c>
      <c r="D17" s="12" t="s">
        <v>1189</v>
      </c>
      <c r="E17" s="16">
        <v>7</v>
      </c>
      <c r="F17" s="17">
        <v>70.23</v>
      </c>
      <c r="G17" s="18">
        <v>2.12E-2</v>
      </c>
      <c r="H17" s="40">
        <v>6.2598000000000001E-2</v>
      </c>
    </row>
    <row r="18" spans="1:8" ht="12.95" customHeight="1">
      <c r="A18" s="14" t="s">
        <v>2429</v>
      </c>
      <c r="B18" s="10" t="s">
        <v>2430</v>
      </c>
      <c r="C18" s="15" t="s">
        <v>5395</v>
      </c>
      <c r="D18" s="12" t="s">
        <v>2431</v>
      </c>
      <c r="E18" s="16">
        <v>28</v>
      </c>
      <c r="F18" s="17">
        <v>68.73</v>
      </c>
      <c r="G18" s="18">
        <v>2.0799999999999999E-2</v>
      </c>
      <c r="H18" s="40"/>
    </row>
    <row r="19" spans="1:8" ht="12.95" customHeight="1">
      <c r="A19" s="14" t="s">
        <v>3618</v>
      </c>
      <c r="B19" s="10" t="s">
        <v>3619</v>
      </c>
      <c r="C19" s="15" t="s">
        <v>3385</v>
      </c>
      <c r="D19" s="12" t="s">
        <v>561</v>
      </c>
      <c r="E19" s="16">
        <v>1</v>
      </c>
      <c r="F19" s="17">
        <v>10.11</v>
      </c>
      <c r="G19" s="18">
        <v>3.0999999999999999E-3</v>
      </c>
      <c r="H19" s="40">
        <v>3.7999999999999999E-2</v>
      </c>
    </row>
    <row r="20" spans="1:8" ht="12.95" customHeight="1">
      <c r="A20" s="3"/>
      <c r="B20" s="20"/>
      <c r="C20" s="21" t="s">
        <v>297</v>
      </c>
      <c r="D20" s="21"/>
      <c r="E20" s="21"/>
      <c r="F20" s="22">
        <v>2224.3200000000002</v>
      </c>
      <c r="G20" s="23">
        <v>0.67230000000000001</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2224.3200000000002</v>
      </c>
      <c r="G25" s="30">
        <v>0.67230000000000001</v>
      </c>
      <c r="H25" s="31"/>
    </row>
    <row r="26" spans="1:8" ht="12.95" customHeight="1">
      <c r="A26" s="3"/>
      <c r="B26" s="10"/>
      <c r="C26" s="11" t="s">
        <v>304</v>
      </c>
      <c r="D26" s="12"/>
      <c r="E26" s="12"/>
      <c r="F26" s="12"/>
      <c r="G26" s="12"/>
      <c r="H26" s="13"/>
    </row>
    <row r="27" spans="1:8" ht="12.95" customHeight="1">
      <c r="A27" s="3"/>
      <c r="B27" s="10"/>
      <c r="C27" s="11" t="s">
        <v>1062</v>
      </c>
      <c r="D27" s="12"/>
      <c r="E27" s="12"/>
      <c r="F27" s="12"/>
      <c r="G27" s="12"/>
      <c r="H27" s="13"/>
    </row>
    <row r="28" spans="1:8" ht="12.95" customHeight="1">
      <c r="A28" s="14" t="s">
        <v>3643</v>
      </c>
      <c r="B28" s="10" t="s">
        <v>3644</v>
      </c>
      <c r="C28" s="15" t="s">
        <v>3645</v>
      </c>
      <c r="D28" s="12" t="s">
        <v>1075</v>
      </c>
      <c r="E28" s="16">
        <v>220</v>
      </c>
      <c r="F28" s="17">
        <v>218.05</v>
      </c>
      <c r="G28" s="18">
        <v>6.59E-2</v>
      </c>
      <c r="H28" s="40">
        <v>3.6698000000000001E-2</v>
      </c>
    </row>
    <row r="29" spans="1:8" ht="12.95" customHeight="1">
      <c r="A29" s="3"/>
      <c r="B29" s="10"/>
      <c r="C29" s="11" t="s">
        <v>5141</v>
      </c>
      <c r="D29" s="12"/>
      <c r="E29" s="12"/>
      <c r="F29" s="12"/>
      <c r="G29" s="12"/>
      <c r="H29" s="13"/>
    </row>
    <row r="30" spans="1:8" ht="12.95" customHeight="1">
      <c r="A30" s="4"/>
      <c r="B30" s="10"/>
      <c r="C30" s="15" t="s">
        <v>5142</v>
      </c>
      <c r="D30" s="12"/>
      <c r="E30" s="25"/>
      <c r="F30" s="17">
        <v>758.39</v>
      </c>
      <c r="G30" s="18">
        <v>0.22919999999999999</v>
      </c>
      <c r="H30" s="40"/>
    </row>
    <row r="31" spans="1:8" ht="12.95" customHeight="1">
      <c r="A31" s="3"/>
      <c r="B31" s="26"/>
      <c r="C31" s="21" t="s">
        <v>303</v>
      </c>
      <c r="D31" s="27"/>
      <c r="E31" s="28"/>
      <c r="F31" s="29">
        <v>976.44</v>
      </c>
      <c r="G31" s="30">
        <v>0.29509999999999997</v>
      </c>
      <c r="H31" s="31"/>
    </row>
    <row r="32" spans="1:8" ht="12.95" customHeight="1">
      <c r="A32" s="3"/>
      <c r="B32" s="26"/>
      <c r="C32" s="21" t="s">
        <v>317</v>
      </c>
      <c r="D32" s="27"/>
      <c r="E32" s="12"/>
      <c r="F32" s="29">
        <v>107.93</v>
      </c>
      <c r="G32" s="30">
        <v>3.2599999999999997E-2</v>
      </c>
      <c r="H32" s="31"/>
    </row>
    <row r="33" spans="1:8" ht="12.95" customHeight="1">
      <c r="A33" s="3"/>
      <c r="B33" s="32"/>
      <c r="C33" s="33" t="s">
        <v>318</v>
      </c>
      <c r="D33" s="34"/>
      <c r="E33" s="34"/>
      <c r="F33" s="35">
        <v>3308.6911182372087</v>
      </c>
      <c r="G33" s="36">
        <v>1</v>
      </c>
      <c r="H33" s="37"/>
    </row>
    <row r="34" spans="1:8" ht="12.95" customHeight="1">
      <c r="A34" s="3"/>
      <c r="B34" s="3"/>
      <c r="C34" s="4"/>
      <c r="D34" s="3"/>
      <c r="E34" s="3"/>
      <c r="F34" s="3"/>
      <c r="G34" s="3"/>
      <c r="H34" s="3"/>
    </row>
    <row r="35" spans="1:8" ht="12.95" customHeight="1">
      <c r="A35" s="3"/>
      <c r="B35" s="3"/>
      <c r="C35" s="2"/>
      <c r="D35" s="3"/>
      <c r="E35" s="3"/>
      <c r="F35" s="3"/>
      <c r="G35" s="3"/>
      <c r="H35" s="3"/>
    </row>
    <row r="36" spans="1:8" ht="12.95" customHeight="1">
      <c r="A36" s="3"/>
      <c r="B36" s="3"/>
      <c r="C36" s="2" t="s">
        <v>5145</v>
      </c>
      <c r="D36" s="3"/>
      <c r="E36" s="3"/>
      <c r="F36" s="3"/>
      <c r="G36" s="3"/>
      <c r="H36" s="3"/>
    </row>
    <row r="37" spans="1:8" ht="12.95" customHeight="1">
      <c r="A37" s="3"/>
      <c r="B37" s="3"/>
      <c r="C37" s="111" t="s">
        <v>5392</v>
      </c>
      <c r="D37" s="3"/>
      <c r="E37" s="3"/>
      <c r="F37" s="3"/>
      <c r="G37" s="3"/>
      <c r="H37" s="3"/>
    </row>
    <row r="38" spans="1:8" ht="12.95" customHeight="1">
      <c r="A38" s="3"/>
      <c r="B38" s="3"/>
      <c r="C38" s="2"/>
      <c r="D38" s="3"/>
      <c r="E38" s="3"/>
      <c r="F38" s="3"/>
      <c r="G38" s="3"/>
      <c r="H38" s="3"/>
    </row>
    <row r="39" spans="1:8">
      <c r="F39" s="71" t="s">
        <v>5526</v>
      </c>
    </row>
    <row r="40" spans="1:8">
      <c r="B40" s="71" t="s">
        <v>5486</v>
      </c>
      <c r="F40" s="71" t="s">
        <v>5488</v>
      </c>
    </row>
  </sheetData>
  <mergeCells count="2">
    <mergeCell ref="B1:C1"/>
    <mergeCell ref="B2:C2"/>
  </mergeCells>
  <hyperlinks>
    <hyperlink ref="H1" location="Index" display="Index" xr:uid="{A9B55309-E204-43C9-B754-D8A4CB0D3973}"/>
  </hyperlinks>
  <pageMargins left="0" right="0" top="0" bottom="0" header="0" footer="0"/>
  <pageSetup orientation="portrait"/>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4">
    <outlinePr summaryBelow="0"/>
  </sheetPr>
  <dimension ref="A1:H176"/>
  <sheetViews>
    <sheetView topLeftCell="A145"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3995</v>
      </c>
      <c r="B1" s="210" t="s">
        <v>5104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3997</v>
      </c>
      <c r="B7" s="10" t="s">
        <v>3998</v>
      </c>
      <c r="C7" s="15" t="s">
        <v>3999</v>
      </c>
      <c r="D7" s="12" t="s">
        <v>380</v>
      </c>
      <c r="E7" s="16">
        <v>71402</v>
      </c>
      <c r="F7" s="17">
        <v>1142.32</v>
      </c>
      <c r="G7" s="18">
        <v>2.5499999999999998E-2</v>
      </c>
      <c r="H7" s="40"/>
    </row>
    <row r="8" spans="1:8" ht="12.95" customHeight="1">
      <c r="A8" s="14" t="s">
        <v>1297</v>
      </c>
      <c r="B8" s="10" t="s">
        <v>1298</v>
      </c>
      <c r="C8" s="15" t="s">
        <v>1299</v>
      </c>
      <c r="D8" s="12" t="s">
        <v>135</v>
      </c>
      <c r="E8" s="16">
        <v>439792</v>
      </c>
      <c r="F8" s="17">
        <v>953.47</v>
      </c>
      <c r="G8" s="18">
        <v>2.1299999999999999E-2</v>
      </c>
      <c r="H8" s="40"/>
    </row>
    <row r="9" spans="1:8" ht="12.95" customHeight="1">
      <c r="A9" s="14" t="s">
        <v>63</v>
      </c>
      <c r="B9" s="10" t="s">
        <v>64</v>
      </c>
      <c r="C9" s="15" t="s">
        <v>65</v>
      </c>
      <c r="D9" s="12" t="s">
        <v>66</v>
      </c>
      <c r="E9" s="16">
        <v>239458</v>
      </c>
      <c r="F9" s="17">
        <v>776.56</v>
      </c>
      <c r="G9" s="18">
        <v>1.7399999999999999E-2</v>
      </c>
      <c r="H9" s="40"/>
    </row>
    <row r="10" spans="1:8" ht="12.95" customHeight="1">
      <c r="A10" s="14" t="s">
        <v>52</v>
      </c>
      <c r="B10" s="10" t="s">
        <v>53</v>
      </c>
      <c r="C10" s="15" t="s">
        <v>54</v>
      </c>
      <c r="D10" s="12" t="s">
        <v>55</v>
      </c>
      <c r="E10" s="16">
        <v>37694</v>
      </c>
      <c r="F10" s="17">
        <v>756.09</v>
      </c>
      <c r="G10" s="18">
        <v>1.6899999999999998E-2</v>
      </c>
      <c r="H10" s="40"/>
    </row>
    <row r="11" spans="1:8" ht="12.95" customHeight="1">
      <c r="A11" s="14" t="s">
        <v>3114</v>
      </c>
      <c r="B11" s="10" t="s">
        <v>3115</v>
      </c>
      <c r="C11" s="15" t="s">
        <v>2652</v>
      </c>
      <c r="D11" s="12" t="s">
        <v>18</v>
      </c>
      <c r="E11" s="16">
        <v>52350</v>
      </c>
      <c r="F11" s="17">
        <v>736.41</v>
      </c>
      <c r="G11" s="18">
        <v>1.6500000000000001E-2</v>
      </c>
      <c r="H11" s="40"/>
    </row>
    <row r="12" spans="1:8" ht="12.95" customHeight="1">
      <c r="A12" s="14" t="s">
        <v>35</v>
      </c>
      <c r="B12" s="10" t="s">
        <v>36</v>
      </c>
      <c r="C12" s="15" t="s">
        <v>37</v>
      </c>
      <c r="D12" s="12" t="s">
        <v>38</v>
      </c>
      <c r="E12" s="16">
        <v>60149</v>
      </c>
      <c r="F12" s="17">
        <v>722.39</v>
      </c>
      <c r="G12" s="18">
        <v>1.6199999999999999E-2</v>
      </c>
      <c r="H12" s="40"/>
    </row>
    <row r="13" spans="1:8" ht="12.95" customHeight="1">
      <c r="A13" s="14" t="s">
        <v>396</v>
      </c>
      <c r="B13" s="10" t="s">
        <v>397</v>
      </c>
      <c r="C13" s="15" t="s">
        <v>398</v>
      </c>
      <c r="D13" s="12" t="s">
        <v>30</v>
      </c>
      <c r="E13" s="16">
        <v>16688</v>
      </c>
      <c r="F13" s="17">
        <v>722.35</v>
      </c>
      <c r="G13" s="18">
        <v>1.6199999999999999E-2</v>
      </c>
      <c r="H13" s="40"/>
    </row>
    <row r="14" spans="1:8" ht="12.95" customHeight="1">
      <c r="A14" s="14" t="s">
        <v>106</v>
      </c>
      <c r="B14" s="10" t="s">
        <v>107</v>
      </c>
      <c r="C14" s="15" t="s">
        <v>108</v>
      </c>
      <c r="D14" s="12" t="s">
        <v>38</v>
      </c>
      <c r="E14" s="16">
        <v>153304</v>
      </c>
      <c r="F14" s="17">
        <v>687.19</v>
      </c>
      <c r="G14" s="18">
        <v>1.54E-2</v>
      </c>
      <c r="H14" s="40"/>
    </row>
    <row r="15" spans="1:8" ht="12.95" customHeight="1">
      <c r="A15" s="14" t="s">
        <v>74</v>
      </c>
      <c r="B15" s="10" t="s">
        <v>75</v>
      </c>
      <c r="C15" s="15" t="s">
        <v>76</v>
      </c>
      <c r="D15" s="12" t="s">
        <v>77</v>
      </c>
      <c r="E15" s="16">
        <v>310051</v>
      </c>
      <c r="F15" s="17">
        <v>631.73</v>
      </c>
      <c r="G15" s="18">
        <v>1.41E-2</v>
      </c>
      <c r="H15" s="40"/>
    </row>
    <row r="16" spans="1:8" ht="12.95" customHeight="1">
      <c r="A16" s="14" t="s">
        <v>39</v>
      </c>
      <c r="B16" s="10" t="s">
        <v>40</v>
      </c>
      <c r="C16" s="15" t="s">
        <v>41</v>
      </c>
      <c r="D16" s="12" t="s">
        <v>26</v>
      </c>
      <c r="E16" s="16">
        <v>56918</v>
      </c>
      <c r="F16" s="17">
        <v>623.88</v>
      </c>
      <c r="G16" s="18">
        <v>1.3899999999999999E-2</v>
      </c>
      <c r="H16" s="40"/>
    </row>
    <row r="17" spans="1:8" ht="12.95" customHeight="1">
      <c r="A17" s="14" t="s">
        <v>46</v>
      </c>
      <c r="B17" s="10" t="s">
        <v>47</v>
      </c>
      <c r="C17" s="15" t="s">
        <v>48</v>
      </c>
      <c r="D17" s="12" t="s">
        <v>30</v>
      </c>
      <c r="E17" s="16">
        <v>21401</v>
      </c>
      <c r="F17" s="17">
        <v>619.59</v>
      </c>
      <c r="G17" s="18">
        <v>1.3899999999999999E-2</v>
      </c>
      <c r="H17" s="40"/>
    </row>
    <row r="18" spans="1:8" ht="12.95" customHeight="1">
      <c r="A18" s="14" t="s">
        <v>129</v>
      </c>
      <c r="B18" s="10" t="s">
        <v>130</v>
      </c>
      <c r="C18" s="15" t="s">
        <v>131</v>
      </c>
      <c r="D18" s="12" t="s">
        <v>128</v>
      </c>
      <c r="E18" s="16">
        <v>30320</v>
      </c>
      <c r="F18" s="17">
        <v>605.4</v>
      </c>
      <c r="G18" s="18">
        <v>1.35E-2</v>
      </c>
      <c r="H18" s="40"/>
    </row>
    <row r="19" spans="1:8" ht="12.95" customHeight="1">
      <c r="A19" s="14" t="s">
        <v>78</v>
      </c>
      <c r="B19" s="10" t="s">
        <v>79</v>
      </c>
      <c r="C19" s="15" t="s">
        <v>80</v>
      </c>
      <c r="D19" s="12" t="s">
        <v>45</v>
      </c>
      <c r="E19" s="16">
        <v>58159</v>
      </c>
      <c r="F19" s="17">
        <v>589.96</v>
      </c>
      <c r="G19" s="18">
        <v>1.32E-2</v>
      </c>
      <c r="H19" s="40"/>
    </row>
    <row r="20" spans="1:8" ht="12.95" customHeight="1">
      <c r="A20" s="14" t="s">
        <v>96</v>
      </c>
      <c r="B20" s="10" t="s">
        <v>97</v>
      </c>
      <c r="C20" s="15" t="s">
        <v>98</v>
      </c>
      <c r="D20" s="12" t="s">
        <v>99</v>
      </c>
      <c r="E20" s="16">
        <v>1506</v>
      </c>
      <c r="F20" s="17">
        <v>578.16999999999996</v>
      </c>
      <c r="G20" s="18">
        <v>1.29E-2</v>
      </c>
      <c r="H20" s="40"/>
    </row>
    <row r="21" spans="1:8" ht="12.95" customHeight="1">
      <c r="A21" s="14" t="s">
        <v>289</v>
      </c>
      <c r="B21" s="10" t="s">
        <v>290</v>
      </c>
      <c r="C21" s="15" t="s">
        <v>291</v>
      </c>
      <c r="D21" s="12" t="s">
        <v>267</v>
      </c>
      <c r="E21" s="16">
        <v>68558</v>
      </c>
      <c r="F21" s="17">
        <v>545.14</v>
      </c>
      <c r="G21" s="18">
        <v>1.2200000000000001E-2</v>
      </c>
      <c r="H21" s="40"/>
    </row>
    <row r="22" spans="1:8" ht="12.95" customHeight="1">
      <c r="A22" s="14" t="s">
        <v>252</v>
      </c>
      <c r="B22" s="10" t="s">
        <v>253</v>
      </c>
      <c r="C22" s="15" t="s">
        <v>254</v>
      </c>
      <c r="D22" s="12" t="s">
        <v>30</v>
      </c>
      <c r="E22" s="16">
        <v>13099</v>
      </c>
      <c r="F22" s="17">
        <v>542.14</v>
      </c>
      <c r="G22" s="18">
        <v>1.21E-2</v>
      </c>
      <c r="H22" s="40"/>
    </row>
    <row r="23" spans="1:8" ht="12.95" customHeight="1">
      <c r="A23" s="14" t="s">
        <v>19</v>
      </c>
      <c r="B23" s="10" t="s">
        <v>20</v>
      </c>
      <c r="C23" s="15" t="s">
        <v>21</v>
      </c>
      <c r="D23" s="12" t="s">
        <v>22</v>
      </c>
      <c r="E23" s="16">
        <v>56462</v>
      </c>
      <c r="F23" s="17">
        <v>530.88</v>
      </c>
      <c r="G23" s="18">
        <v>1.1900000000000001E-2</v>
      </c>
      <c r="H23" s="40"/>
    </row>
    <row r="24" spans="1:8" ht="12.95" customHeight="1">
      <c r="A24" s="14" t="s">
        <v>4000</v>
      </c>
      <c r="B24" s="10" t="s">
        <v>4001</v>
      </c>
      <c r="C24" s="15" t="s">
        <v>4002</v>
      </c>
      <c r="D24" s="12" t="s">
        <v>84</v>
      </c>
      <c r="E24" s="16">
        <v>101725</v>
      </c>
      <c r="F24" s="17">
        <v>517.41999999999996</v>
      </c>
      <c r="G24" s="18">
        <v>1.1599999999999999E-2</v>
      </c>
      <c r="H24" s="40"/>
    </row>
    <row r="25" spans="1:8" ht="12.95" customHeight="1">
      <c r="A25" s="14" t="s">
        <v>2774</v>
      </c>
      <c r="B25" s="10" t="s">
        <v>2775</v>
      </c>
      <c r="C25" s="15" t="s">
        <v>2776</v>
      </c>
      <c r="D25" s="12" t="s">
        <v>30</v>
      </c>
      <c r="E25" s="16">
        <v>8895</v>
      </c>
      <c r="F25" s="17">
        <v>514.28</v>
      </c>
      <c r="G25" s="18">
        <v>1.15E-2</v>
      </c>
      <c r="H25" s="40"/>
    </row>
    <row r="26" spans="1:8" ht="12.95" customHeight="1">
      <c r="A26" s="14" t="s">
        <v>4003</v>
      </c>
      <c r="B26" s="10" t="s">
        <v>4004</v>
      </c>
      <c r="C26" s="15" t="s">
        <v>4005</v>
      </c>
      <c r="D26" s="12" t="s">
        <v>197</v>
      </c>
      <c r="E26" s="16">
        <v>22958</v>
      </c>
      <c r="F26" s="17">
        <v>504.55</v>
      </c>
      <c r="G26" s="18">
        <v>1.1299999999999999E-2</v>
      </c>
      <c r="H26" s="40"/>
    </row>
    <row r="27" spans="1:8" ht="12.95" customHeight="1">
      <c r="A27" s="14" t="s">
        <v>182</v>
      </c>
      <c r="B27" s="10" t="s">
        <v>183</v>
      </c>
      <c r="C27" s="15" t="s">
        <v>184</v>
      </c>
      <c r="D27" s="12" t="s">
        <v>55</v>
      </c>
      <c r="E27" s="16">
        <v>51776</v>
      </c>
      <c r="F27" s="17">
        <v>485.3</v>
      </c>
      <c r="G27" s="18">
        <v>1.09E-2</v>
      </c>
      <c r="H27" s="40"/>
    </row>
    <row r="28" spans="1:8" ht="12.95" customHeight="1">
      <c r="A28" s="14" t="s">
        <v>109</v>
      </c>
      <c r="B28" s="10" t="s">
        <v>110</v>
      </c>
      <c r="C28" s="15" t="s">
        <v>111</v>
      </c>
      <c r="D28" s="12" t="s">
        <v>38</v>
      </c>
      <c r="E28" s="16">
        <v>9291</v>
      </c>
      <c r="F28" s="17">
        <v>473.91</v>
      </c>
      <c r="G28" s="18">
        <v>1.06E-2</v>
      </c>
      <c r="H28" s="40"/>
    </row>
    <row r="29" spans="1:8" ht="12.95" customHeight="1">
      <c r="A29" s="14" t="s">
        <v>194</v>
      </c>
      <c r="B29" s="10" t="s">
        <v>195</v>
      </c>
      <c r="C29" s="15" t="s">
        <v>196</v>
      </c>
      <c r="D29" s="12" t="s">
        <v>197</v>
      </c>
      <c r="E29" s="16">
        <v>66500</v>
      </c>
      <c r="F29" s="17">
        <v>461.28</v>
      </c>
      <c r="G29" s="18">
        <v>1.03E-2</v>
      </c>
      <c r="H29" s="40"/>
    </row>
    <row r="30" spans="1:8" ht="12.95" customHeight="1">
      <c r="A30" s="14" t="s">
        <v>237</v>
      </c>
      <c r="B30" s="10" t="s">
        <v>238</v>
      </c>
      <c r="C30" s="15" t="s">
        <v>239</v>
      </c>
      <c r="D30" s="12" t="s">
        <v>165</v>
      </c>
      <c r="E30" s="16">
        <v>21085</v>
      </c>
      <c r="F30" s="17">
        <v>458.55</v>
      </c>
      <c r="G30" s="18">
        <v>1.03E-2</v>
      </c>
      <c r="H30" s="40"/>
    </row>
    <row r="31" spans="1:8" ht="12.95" customHeight="1">
      <c r="A31" s="14" t="s">
        <v>49</v>
      </c>
      <c r="B31" s="10" t="s">
        <v>50</v>
      </c>
      <c r="C31" s="15" t="s">
        <v>51</v>
      </c>
      <c r="D31" s="12" t="s">
        <v>26</v>
      </c>
      <c r="E31" s="16">
        <v>518677</v>
      </c>
      <c r="F31" s="17">
        <v>450.21</v>
      </c>
      <c r="G31" s="18">
        <v>1.01E-2</v>
      </c>
      <c r="H31" s="40"/>
    </row>
    <row r="32" spans="1:8" ht="12.95" customHeight="1">
      <c r="A32" s="14" t="s">
        <v>31</v>
      </c>
      <c r="B32" s="10" t="s">
        <v>32</v>
      </c>
      <c r="C32" s="15" t="s">
        <v>33</v>
      </c>
      <c r="D32" s="12" t="s">
        <v>34</v>
      </c>
      <c r="E32" s="16">
        <v>373539</v>
      </c>
      <c r="F32" s="17">
        <v>447.13</v>
      </c>
      <c r="G32" s="18">
        <v>0.01</v>
      </c>
      <c r="H32" s="40"/>
    </row>
    <row r="33" spans="1:8" ht="12.95" customHeight="1">
      <c r="A33" s="14" t="s">
        <v>2635</v>
      </c>
      <c r="B33" s="10" t="s">
        <v>2636</v>
      </c>
      <c r="C33" s="15" t="s">
        <v>2637</v>
      </c>
      <c r="D33" s="12" t="s">
        <v>267</v>
      </c>
      <c r="E33" s="16">
        <v>71202</v>
      </c>
      <c r="F33" s="17">
        <v>441.45</v>
      </c>
      <c r="G33" s="18">
        <v>9.9000000000000008E-3</v>
      </c>
      <c r="H33" s="40"/>
    </row>
    <row r="34" spans="1:8" ht="12.95" customHeight="1">
      <c r="A34" s="14" t="s">
        <v>350</v>
      </c>
      <c r="B34" s="10" t="s">
        <v>351</v>
      </c>
      <c r="C34" s="15" t="s">
        <v>352</v>
      </c>
      <c r="D34" s="12" t="s">
        <v>84</v>
      </c>
      <c r="E34" s="16">
        <v>12109</v>
      </c>
      <c r="F34" s="17">
        <v>435.13</v>
      </c>
      <c r="G34" s="18">
        <v>9.7000000000000003E-3</v>
      </c>
      <c r="H34" s="40"/>
    </row>
    <row r="35" spans="1:8" ht="12.95" customHeight="1">
      <c r="A35" s="14" t="s">
        <v>3090</v>
      </c>
      <c r="B35" s="10" t="s">
        <v>3091</v>
      </c>
      <c r="C35" s="15" t="s">
        <v>3092</v>
      </c>
      <c r="D35" s="12" t="s">
        <v>380</v>
      </c>
      <c r="E35" s="16">
        <v>194767</v>
      </c>
      <c r="F35" s="17">
        <v>428.2</v>
      </c>
      <c r="G35" s="18">
        <v>9.5999999999999992E-3</v>
      </c>
      <c r="H35" s="40"/>
    </row>
    <row r="36" spans="1:8" ht="12.95" customHeight="1">
      <c r="A36" s="14" t="s">
        <v>162</v>
      </c>
      <c r="B36" s="10" t="s">
        <v>163</v>
      </c>
      <c r="C36" s="15" t="s">
        <v>164</v>
      </c>
      <c r="D36" s="12" t="s">
        <v>165</v>
      </c>
      <c r="E36" s="16">
        <v>25538</v>
      </c>
      <c r="F36" s="17">
        <v>414.37</v>
      </c>
      <c r="G36" s="18">
        <v>9.2999999999999992E-3</v>
      </c>
      <c r="H36" s="40"/>
    </row>
    <row r="37" spans="1:8" ht="12.95" customHeight="1">
      <c r="A37" s="14" t="s">
        <v>85</v>
      </c>
      <c r="B37" s="10" t="s">
        <v>86</v>
      </c>
      <c r="C37" s="15" t="s">
        <v>87</v>
      </c>
      <c r="D37" s="12" t="s">
        <v>55</v>
      </c>
      <c r="E37" s="16">
        <v>19127</v>
      </c>
      <c r="F37" s="17">
        <v>405.38</v>
      </c>
      <c r="G37" s="18">
        <v>9.1000000000000004E-3</v>
      </c>
      <c r="H37" s="40"/>
    </row>
    <row r="38" spans="1:8" ht="12.95" customHeight="1">
      <c r="A38" s="14" t="s">
        <v>457</v>
      </c>
      <c r="B38" s="10" t="s">
        <v>458</v>
      </c>
      <c r="C38" s="15" t="s">
        <v>459</v>
      </c>
      <c r="D38" s="12" t="s">
        <v>165</v>
      </c>
      <c r="E38" s="16">
        <v>540</v>
      </c>
      <c r="F38" s="17">
        <v>403.01</v>
      </c>
      <c r="G38" s="18">
        <v>8.9999999999999993E-3</v>
      </c>
      <c r="H38" s="40"/>
    </row>
    <row r="39" spans="1:8" ht="12.95" customHeight="1">
      <c r="A39" s="14" t="s">
        <v>67</v>
      </c>
      <c r="B39" s="10" t="s">
        <v>68</v>
      </c>
      <c r="C39" s="15" t="s">
        <v>69</v>
      </c>
      <c r="D39" s="12" t="s">
        <v>70</v>
      </c>
      <c r="E39" s="16">
        <v>21381</v>
      </c>
      <c r="F39" s="17">
        <v>400.55</v>
      </c>
      <c r="G39" s="18">
        <v>8.9999999999999993E-3</v>
      </c>
      <c r="H39" s="40"/>
    </row>
    <row r="40" spans="1:8" ht="12.95" customHeight="1">
      <c r="A40" s="14" t="s">
        <v>4006</v>
      </c>
      <c r="B40" s="10" t="s">
        <v>4007</v>
      </c>
      <c r="C40" s="15" t="s">
        <v>4008</v>
      </c>
      <c r="D40" s="12" t="s">
        <v>18</v>
      </c>
      <c r="E40" s="16">
        <v>17600</v>
      </c>
      <c r="F40" s="17">
        <v>398.11</v>
      </c>
      <c r="G40" s="18">
        <v>8.8999999999999999E-3</v>
      </c>
      <c r="H40" s="40"/>
    </row>
    <row r="41" spans="1:8" ht="12.95" customHeight="1">
      <c r="A41" s="14" t="s">
        <v>446</v>
      </c>
      <c r="B41" s="10" t="s">
        <v>447</v>
      </c>
      <c r="C41" s="15" t="s">
        <v>448</v>
      </c>
      <c r="D41" s="12" t="s">
        <v>34</v>
      </c>
      <c r="E41" s="16">
        <v>57986</v>
      </c>
      <c r="F41" s="17">
        <v>398.07</v>
      </c>
      <c r="G41" s="18">
        <v>8.8999999999999999E-3</v>
      </c>
      <c r="H41" s="40"/>
    </row>
    <row r="42" spans="1:8" ht="12.95" customHeight="1">
      <c r="A42" s="14" t="s">
        <v>1840</v>
      </c>
      <c r="B42" s="10" t="s">
        <v>1841</v>
      </c>
      <c r="C42" s="15" t="s">
        <v>1842</v>
      </c>
      <c r="D42" s="12" t="s">
        <v>349</v>
      </c>
      <c r="E42" s="16">
        <v>30345</v>
      </c>
      <c r="F42" s="17">
        <v>394.26</v>
      </c>
      <c r="G42" s="18">
        <v>8.8000000000000005E-3</v>
      </c>
      <c r="H42" s="40"/>
    </row>
    <row r="43" spans="1:8" ht="12.95" customHeight="1">
      <c r="A43" s="14" t="s">
        <v>60</v>
      </c>
      <c r="B43" s="10" t="s">
        <v>61</v>
      </c>
      <c r="C43" s="15" t="s">
        <v>62</v>
      </c>
      <c r="D43" s="12" t="s">
        <v>59</v>
      </c>
      <c r="E43" s="16">
        <v>135278</v>
      </c>
      <c r="F43" s="17">
        <v>379.86</v>
      </c>
      <c r="G43" s="18">
        <v>8.5000000000000006E-3</v>
      </c>
      <c r="H43" s="40"/>
    </row>
    <row r="44" spans="1:8" ht="12.95" customHeight="1">
      <c r="A44" s="14" t="s">
        <v>27</v>
      </c>
      <c r="B44" s="10" t="s">
        <v>28</v>
      </c>
      <c r="C44" s="15" t="s">
        <v>29</v>
      </c>
      <c r="D44" s="12" t="s">
        <v>30</v>
      </c>
      <c r="E44" s="16">
        <v>7102</v>
      </c>
      <c r="F44" s="17">
        <v>374.94</v>
      </c>
      <c r="G44" s="18">
        <v>8.3999999999999995E-3</v>
      </c>
      <c r="H44" s="40"/>
    </row>
    <row r="45" spans="1:8" ht="12.95" customHeight="1">
      <c r="A45" s="14" t="s">
        <v>198</v>
      </c>
      <c r="B45" s="10" t="s">
        <v>199</v>
      </c>
      <c r="C45" s="15" t="s">
        <v>200</v>
      </c>
      <c r="D45" s="12" t="s">
        <v>84</v>
      </c>
      <c r="E45" s="16">
        <v>17789</v>
      </c>
      <c r="F45" s="17">
        <v>373.6</v>
      </c>
      <c r="G45" s="18">
        <v>8.3999999999999995E-3</v>
      </c>
      <c r="H45" s="40"/>
    </row>
    <row r="46" spans="1:8" ht="12.95" customHeight="1">
      <c r="A46" s="14" t="s">
        <v>4009</v>
      </c>
      <c r="B46" s="10" t="s">
        <v>4010</v>
      </c>
      <c r="C46" s="15" t="s">
        <v>4011</v>
      </c>
      <c r="D46" s="12" t="s">
        <v>55</v>
      </c>
      <c r="E46" s="16">
        <v>4226</v>
      </c>
      <c r="F46" s="17">
        <v>367.91</v>
      </c>
      <c r="G46" s="18">
        <v>8.2000000000000007E-3</v>
      </c>
      <c r="H46" s="40"/>
    </row>
    <row r="47" spans="1:8" ht="12.95" customHeight="1">
      <c r="A47" s="14" t="s">
        <v>143</v>
      </c>
      <c r="B47" s="10" t="s">
        <v>144</v>
      </c>
      <c r="C47" s="15" t="s">
        <v>145</v>
      </c>
      <c r="D47" s="12" t="s">
        <v>30</v>
      </c>
      <c r="E47" s="16">
        <v>6767</v>
      </c>
      <c r="F47" s="17">
        <v>367.56</v>
      </c>
      <c r="G47" s="18">
        <v>8.2000000000000007E-3</v>
      </c>
      <c r="H47" s="40"/>
    </row>
    <row r="48" spans="1:8" ht="12.95" customHeight="1">
      <c r="A48" s="14" t="s">
        <v>286</v>
      </c>
      <c r="B48" s="10" t="s">
        <v>287</v>
      </c>
      <c r="C48" s="15" t="s">
        <v>288</v>
      </c>
      <c r="D48" s="12" t="s">
        <v>197</v>
      </c>
      <c r="E48" s="16">
        <v>16824</v>
      </c>
      <c r="F48" s="17">
        <v>364.82</v>
      </c>
      <c r="G48" s="18">
        <v>8.2000000000000007E-3</v>
      </c>
      <c r="H48" s="40"/>
    </row>
    <row r="49" spans="1:8" ht="12.95" customHeight="1">
      <c r="A49" s="14" t="s">
        <v>3762</v>
      </c>
      <c r="B49" s="10" t="s">
        <v>3763</v>
      </c>
      <c r="C49" s="15" t="s">
        <v>1429</v>
      </c>
      <c r="D49" s="12" t="s">
        <v>26</v>
      </c>
      <c r="E49" s="16">
        <v>806503</v>
      </c>
      <c r="F49" s="17">
        <v>359.7</v>
      </c>
      <c r="G49" s="18">
        <v>8.0000000000000002E-3</v>
      </c>
      <c r="H49" s="40"/>
    </row>
    <row r="50" spans="1:8" ht="12.95" customHeight="1">
      <c r="A50" s="14" t="s">
        <v>368</v>
      </c>
      <c r="B50" s="10" t="s">
        <v>369</v>
      </c>
      <c r="C50" s="15" t="s">
        <v>370</v>
      </c>
      <c r="D50" s="12" t="s">
        <v>55</v>
      </c>
      <c r="E50" s="16">
        <v>41018</v>
      </c>
      <c r="F50" s="17">
        <v>357.78</v>
      </c>
      <c r="G50" s="18">
        <v>8.0000000000000002E-3</v>
      </c>
      <c r="H50" s="40"/>
    </row>
    <row r="51" spans="1:8" ht="12.95" customHeight="1">
      <c r="A51" s="14" t="s">
        <v>175</v>
      </c>
      <c r="B51" s="10" t="s">
        <v>176</v>
      </c>
      <c r="C51" s="15" t="s">
        <v>177</v>
      </c>
      <c r="D51" s="12" t="s">
        <v>18</v>
      </c>
      <c r="E51" s="16">
        <v>301664</v>
      </c>
      <c r="F51" s="17">
        <v>350.84</v>
      </c>
      <c r="G51" s="18">
        <v>7.7999999999999996E-3</v>
      </c>
      <c r="H51" s="40"/>
    </row>
    <row r="52" spans="1:8" ht="12.95" customHeight="1">
      <c r="A52" s="14" t="s">
        <v>2789</v>
      </c>
      <c r="B52" s="10" t="s">
        <v>2790</v>
      </c>
      <c r="C52" s="15" t="s">
        <v>2791</v>
      </c>
      <c r="D52" s="12" t="s">
        <v>26</v>
      </c>
      <c r="E52" s="16">
        <v>174311</v>
      </c>
      <c r="F52" s="17">
        <v>347.14</v>
      </c>
      <c r="G52" s="18">
        <v>7.7999999999999996E-3</v>
      </c>
      <c r="H52" s="40"/>
    </row>
    <row r="53" spans="1:8" ht="12.95" customHeight="1">
      <c r="A53" s="14" t="s">
        <v>11</v>
      </c>
      <c r="B53" s="10" t="s">
        <v>12</v>
      </c>
      <c r="C53" s="15" t="s">
        <v>13</v>
      </c>
      <c r="D53" s="12" t="s">
        <v>14</v>
      </c>
      <c r="E53" s="16">
        <v>38234</v>
      </c>
      <c r="F53" s="17">
        <v>340.84</v>
      </c>
      <c r="G53" s="18">
        <v>7.6E-3</v>
      </c>
      <c r="H53" s="40"/>
    </row>
    <row r="54" spans="1:8" ht="12.95" customHeight="1">
      <c r="A54" s="14" t="s">
        <v>466</v>
      </c>
      <c r="B54" s="10" t="s">
        <v>467</v>
      </c>
      <c r="C54" s="15" t="s">
        <v>468</v>
      </c>
      <c r="D54" s="12" t="s">
        <v>55</v>
      </c>
      <c r="E54" s="16">
        <v>8998</v>
      </c>
      <c r="F54" s="17">
        <v>336.62</v>
      </c>
      <c r="G54" s="18">
        <v>7.4999999999999997E-3</v>
      </c>
      <c r="H54" s="40"/>
    </row>
    <row r="55" spans="1:8" ht="12.95" customHeight="1">
      <c r="A55" s="14" t="s">
        <v>3128</v>
      </c>
      <c r="B55" s="10" t="s">
        <v>3129</v>
      </c>
      <c r="C55" s="15" t="s">
        <v>3130</v>
      </c>
      <c r="D55" s="12" t="s">
        <v>34</v>
      </c>
      <c r="E55" s="16">
        <v>18208</v>
      </c>
      <c r="F55" s="17">
        <v>336.17</v>
      </c>
      <c r="G55" s="18">
        <v>7.4999999999999997E-3</v>
      </c>
      <c r="H55" s="40"/>
    </row>
    <row r="56" spans="1:8" ht="12.95" customHeight="1">
      <c r="A56" s="14" t="s">
        <v>4012</v>
      </c>
      <c r="B56" s="10" t="s">
        <v>4013</v>
      </c>
      <c r="C56" s="15" t="s">
        <v>4014</v>
      </c>
      <c r="D56" s="12" t="s">
        <v>139</v>
      </c>
      <c r="E56" s="16">
        <v>35678</v>
      </c>
      <c r="F56" s="17">
        <v>329.66</v>
      </c>
      <c r="G56" s="18">
        <v>7.4000000000000003E-3</v>
      </c>
      <c r="H56" s="40"/>
    </row>
    <row r="57" spans="1:8" ht="12.95" customHeight="1">
      <c r="A57" s="14" t="s">
        <v>2759</v>
      </c>
      <c r="B57" s="10" t="s">
        <v>2760</v>
      </c>
      <c r="C57" s="15" t="s">
        <v>2761</v>
      </c>
      <c r="D57" s="12" t="s">
        <v>18</v>
      </c>
      <c r="E57" s="16">
        <v>241047</v>
      </c>
      <c r="F57" s="17">
        <v>324.33</v>
      </c>
      <c r="G57" s="18">
        <v>7.3000000000000001E-3</v>
      </c>
      <c r="H57" s="40"/>
    </row>
    <row r="58" spans="1:8" ht="12.95" customHeight="1">
      <c r="A58" s="14" t="s">
        <v>146</v>
      </c>
      <c r="B58" s="10" t="s">
        <v>147</v>
      </c>
      <c r="C58" s="15" t="s">
        <v>148</v>
      </c>
      <c r="D58" s="12" t="s">
        <v>95</v>
      </c>
      <c r="E58" s="16">
        <v>179742</v>
      </c>
      <c r="F58" s="17">
        <v>324.07</v>
      </c>
      <c r="G58" s="18">
        <v>7.1999999999999998E-3</v>
      </c>
      <c r="H58" s="40"/>
    </row>
    <row r="59" spans="1:8" ht="12.95" customHeight="1">
      <c r="A59" s="14" t="s">
        <v>2765</v>
      </c>
      <c r="B59" s="10" t="s">
        <v>2766</v>
      </c>
      <c r="C59" s="15" t="s">
        <v>2767</v>
      </c>
      <c r="D59" s="12" t="s">
        <v>59</v>
      </c>
      <c r="E59" s="16">
        <v>8441</v>
      </c>
      <c r="F59" s="17">
        <v>319.87</v>
      </c>
      <c r="G59" s="18">
        <v>7.1999999999999998E-3</v>
      </c>
      <c r="H59" s="40"/>
    </row>
    <row r="60" spans="1:8" ht="12.95" customHeight="1">
      <c r="A60" s="14" t="s">
        <v>125</v>
      </c>
      <c r="B60" s="10" t="s">
        <v>126</v>
      </c>
      <c r="C60" s="15" t="s">
        <v>127</v>
      </c>
      <c r="D60" s="12" t="s">
        <v>128</v>
      </c>
      <c r="E60" s="16">
        <v>22508</v>
      </c>
      <c r="F60" s="17">
        <v>319.12</v>
      </c>
      <c r="G60" s="18">
        <v>7.1000000000000004E-3</v>
      </c>
      <c r="H60" s="40"/>
    </row>
    <row r="61" spans="1:8" ht="12.95" customHeight="1">
      <c r="A61" s="14" t="s">
        <v>268</v>
      </c>
      <c r="B61" s="10" t="s">
        <v>269</v>
      </c>
      <c r="C61" s="15" t="s">
        <v>270</v>
      </c>
      <c r="D61" s="12" t="s">
        <v>70</v>
      </c>
      <c r="E61" s="16">
        <v>33094</v>
      </c>
      <c r="F61" s="17">
        <v>311.43</v>
      </c>
      <c r="G61" s="18">
        <v>7.0000000000000001E-3</v>
      </c>
      <c r="H61" s="40"/>
    </row>
    <row r="62" spans="1:8" ht="12.95" customHeight="1">
      <c r="A62" s="14" t="s">
        <v>1828</v>
      </c>
      <c r="B62" s="10" t="s">
        <v>1829</v>
      </c>
      <c r="C62" s="15" t="s">
        <v>1830</v>
      </c>
      <c r="D62" s="12" t="s">
        <v>197</v>
      </c>
      <c r="E62" s="16">
        <v>35273</v>
      </c>
      <c r="F62" s="17">
        <v>309.87</v>
      </c>
      <c r="G62" s="18">
        <v>6.8999999999999999E-3</v>
      </c>
      <c r="H62" s="40"/>
    </row>
    <row r="63" spans="1:8" ht="12.95" customHeight="1">
      <c r="A63" s="14" t="s">
        <v>4015</v>
      </c>
      <c r="B63" s="10" t="s">
        <v>4016</v>
      </c>
      <c r="C63" s="15" t="s">
        <v>4017</v>
      </c>
      <c r="D63" s="12" t="s">
        <v>135</v>
      </c>
      <c r="E63" s="16">
        <v>106691</v>
      </c>
      <c r="F63" s="17">
        <v>306.52</v>
      </c>
      <c r="G63" s="18">
        <v>6.8999999999999999E-3</v>
      </c>
      <c r="H63" s="40"/>
    </row>
    <row r="64" spans="1:8" ht="12.95" customHeight="1">
      <c r="A64" s="14" t="s">
        <v>460</v>
      </c>
      <c r="B64" s="10" t="s">
        <v>461</v>
      </c>
      <c r="C64" s="15" t="s">
        <v>462</v>
      </c>
      <c r="D64" s="12" t="s">
        <v>380</v>
      </c>
      <c r="E64" s="16">
        <v>44692</v>
      </c>
      <c r="F64" s="17">
        <v>299.41000000000003</v>
      </c>
      <c r="G64" s="18">
        <v>6.7000000000000002E-3</v>
      </c>
      <c r="H64" s="40"/>
    </row>
    <row r="65" spans="1:8" ht="12.95" customHeight="1">
      <c r="A65" s="14" t="s">
        <v>4018</v>
      </c>
      <c r="B65" s="10" t="s">
        <v>4019</v>
      </c>
      <c r="C65" s="15" t="s">
        <v>4020</v>
      </c>
      <c r="D65" s="12" t="s">
        <v>45</v>
      </c>
      <c r="E65" s="16">
        <v>3969</v>
      </c>
      <c r="F65" s="17">
        <v>296.08</v>
      </c>
      <c r="G65" s="18">
        <v>6.6E-3</v>
      </c>
      <c r="H65" s="40"/>
    </row>
    <row r="66" spans="1:8" ht="12.95" customHeight="1">
      <c r="A66" s="14" t="s">
        <v>185</v>
      </c>
      <c r="B66" s="10" t="s">
        <v>186</v>
      </c>
      <c r="C66" s="15" t="s">
        <v>187</v>
      </c>
      <c r="D66" s="12" t="s">
        <v>38</v>
      </c>
      <c r="E66" s="16">
        <v>15687</v>
      </c>
      <c r="F66" s="17">
        <v>294.63</v>
      </c>
      <c r="G66" s="18">
        <v>6.6E-3</v>
      </c>
      <c r="H66" s="40"/>
    </row>
    <row r="67" spans="1:8" ht="12.95" customHeight="1">
      <c r="A67" s="14" t="s">
        <v>402</v>
      </c>
      <c r="B67" s="10" t="s">
        <v>403</v>
      </c>
      <c r="C67" s="15" t="s">
        <v>404</v>
      </c>
      <c r="D67" s="12" t="s">
        <v>18</v>
      </c>
      <c r="E67" s="16">
        <v>78565</v>
      </c>
      <c r="F67" s="17">
        <v>292.33999999999997</v>
      </c>
      <c r="G67" s="18">
        <v>6.4999999999999997E-3</v>
      </c>
      <c r="H67" s="40"/>
    </row>
    <row r="68" spans="1:8" ht="12.95" customHeight="1">
      <c r="A68" s="14" t="s">
        <v>214</v>
      </c>
      <c r="B68" s="10" t="s">
        <v>215</v>
      </c>
      <c r="C68" s="15" t="s">
        <v>216</v>
      </c>
      <c r="D68" s="12" t="s">
        <v>181</v>
      </c>
      <c r="E68" s="16">
        <v>13758</v>
      </c>
      <c r="F68" s="17">
        <v>283.67</v>
      </c>
      <c r="G68" s="18">
        <v>6.3E-3</v>
      </c>
      <c r="H68" s="40"/>
    </row>
    <row r="69" spans="1:8" ht="12.95" customHeight="1">
      <c r="A69" s="14" t="s">
        <v>122</v>
      </c>
      <c r="B69" s="10" t="s">
        <v>123</v>
      </c>
      <c r="C69" s="15" t="s">
        <v>124</v>
      </c>
      <c r="D69" s="12" t="s">
        <v>14</v>
      </c>
      <c r="E69" s="16">
        <v>53100</v>
      </c>
      <c r="F69" s="17">
        <v>279.86</v>
      </c>
      <c r="G69" s="18">
        <v>6.3E-3</v>
      </c>
      <c r="H69" s="40"/>
    </row>
    <row r="70" spans="1:8" ht="12.95" customHeight="1">
      <c r="A70" s="14" t="s">
        <v>119</v>
      </c>
      <c r="B70" s="10" t="s">
        <v>120</v>
      </c>
      <c r="C70" s="15" t="s">
        <v>121</v>
      </c>
      <c r="D70" s="12" t="s">
        <v>14</v>
      </c>
      <c r="E70" s="16">
        <v>18539</v>
      </c>
      <c r="F70" s="17">
        <v>278.89</v>
      </c>
      <c r="G70" s="18">
        <v>6.1999999999999998E-3</v>
      </c>
      <c r="H70" s="40"/>
    </row>
    <row r="71" spans="1:8" ht="12.95" customHeight="1">
      <c r="A71" s="14" t="s">
        <v>1291</v>
      </c>
      <c r="B71" s="10" t="s">
        <v>1292</v>
      </c>
      <c r="C71" s="15" t="s">
        <v>1293</v>
      </c>
      <c r="D71" s="12" t="s">
        <v>77</v>
      </c>
      <c r="E71" s="16">
        <v>21709</v>
      </c>
      <c r="F71" s="17">
        <v>277.2</v>
      </c>
      <c r="G71" s="18">
        <v>6.1999999999999998E-3</v>
      </c>
      <c r="H71" s="40"/>
    </row>
    <row r="72" spans="1:8" ht="12.95" customHeight="1">
      <c r="A72" s="14" t="s">
        <v>4021</v>
      </c>
      <c r="B72" s="10" t="s">
        <v>4022</v>
      </c>
      <c r="C72" s="15" t="s">
        <v>4023</v>
      </c>
      <c r="D72" s="12" t="s">
        <v>59</v>
      </c>
      <c r="E72" s="16">
        <v>72745</v>
      </c>
      <c r="F72" s="17">
        <v>276.58</v>
      </c>
      <c r="G72" s="18">
        <v>6.1999999999999998E-3</v>
      </c>
      <c r="H72" s="40"/>
    </row>
    <row r="73" spans="1:8" ht="12.95" customHeight="1">
      <c r="A73" s="14" t="s">
        <v>71</v>
      </c>
      <c r="B73" s="10" t="s">
        <v>72</v>
      </c>
      <c r="C73" s="15" t="s">
        <v>73</v>
      </c>
      <c r="D73" s="12" t="s">
        <v>70</v>
      </c>
      <c r="E73" s="16">
        <v>8428</v>
      </c>
      <c r="F73" s="17">
        <v>272.64</v>
      </c>
      <c r="G73" s="18">
        <v>6.1000000000000004E-3</v>
      </c>
      <c r="H73" s="40"/>
    </row>
    <row r="74" spans="1:8" ht="12.95" customHeight="1">
      <c r="A74" s="14" t="s">
        <v>4024</v>
      </c>
      <c r="B74" s="10" t="s">
        <v>4025</v>
      </c>
      <c r="C74" s="15" t="s">
        <v>4026</v>
      </c>
      <c r="D74" s="12" t="s">
        <v>38</v>
      </c>
      <c r="E74" s="16">
        <v>35271</v>
      </c>
      <c r="F74" s="17">
        <v>269.95999999999998</v>
      </c>
      <c r="G74" s="18">
        <v>6.0000000000000001E-3</v>
      </c>
      <c r="H74" s="40"/>
    </row>
    <row r="75" spans="1:8" ht="12.95" customHeight="1">
      <c r="A75" s="14" t="s">
        <v>217</v>
      </c>
      <c r="B75" s="10" t="s">
        <v>218</v>
      </c>
      <c r="C75" s="15" t="s">
        <v>219</v>
      </c>
      <c r="D75" s="12" t="s">
        <v>26</v>
      </c>
      <c r="E75" s="16">
        <v>186108</v>
      </c>
      <c r="F75" s="17">
        <v>269.3</v>
      </c>
      <c r="G75" s="18">
        <v>6.0000000000000001E-3</v>
      </c>
      <c r="H75" s="40"/>
    </row>
    <row r="76" spans="1:8" ht="12.95" customHeight="1">
      <c r="A76" s="14" t="s">
        <v>371</v>
      </c>
      <c r="B76" s="10" t="s">
        <v>372</v>
      </c>
      <c r="C76" s="15" t="s">
        <v>373</v>
      </c>
      <c r="D76" s="12" t="s">
        <v>84</v>
      </c>
      <c r="E76" s="16">
        <v>1380</v>
      </c>
      <c r="F76" s="17">
        <v>263.39999999999998</v>
      </c>
      <c r="G76" s="18">
        <v>5.8999999999999999E-3</v>
      </c>
      <c r="H76" s="40"/>
    </row>
    <row r="77" spans="1:8" ht="12.95" customHeight="1">
      <c r="A77" s="14" t="s">
        <v>4027</v>
      </c>
      <c r="B77" s="10" t="s">
        <v>4028</v>
      </c>
      <c r="C77" s="15" t="s">
        <v>4029</v>
      </c>
      <c r="D77" s="12" t="s">
        <v>18</v>
      </c>
      <c r="E77" s="16">
        <v>9222</v>
      </c>
      <c r="F77" s="17">
        <v>259.7</v>
      </c>
      <c r="G77" s="18">
        <v>5.7999999999999996E-3</v>
      </c>
      <c r="H77" s="40"/>
    </row>
    <row r="78" spans="1:8" ht="12.95" customHeight="1">
      <c r="A78" s="14" t="s">
        <v>2995</v>
      </c>
      <c r="B78" s="10" t="s">
        <v>2996</v>
      </c>
      <c r="C78" s="15" t="s">
        <v>2997</v>
      </c>
      <c r="D78" s="12" t="s">
        <v>30</v>
      </c>
      <c r="E78" s="16">
        <v>6042</v>
      </c>
      <c r="F78" s="17">
        <v>255.89</v>
      </c>
      <c r="G78" s="18">
        <v>5.7000000000000002E-3</v>
      </c>
      <c r="H78" s="40"/>
    </row>
    <row r="79" spans="1:8" ht="12.95" customHeight="1">
      <c r="A79" s="14" t="s">
        <v>452</v>
      </c>
      <c r="B79" s="10" t="s">
        <v>453</v>
      </c>
      <c r="C79" s="15" t="s">
        <v>454</v>
      </c>
      <c r="D79" s="12" t="s">
        <v>128</v>
      </c>
      <c r="E79" s="16">
        <v>30216</v>
      </c>
      <c r="F79" s="17">
        <v>251.62</v>
      </c>
      <c r="G79" s="18">
        <v>5.5999999999999999E-3</v>
      </c>
      <c r="H79" s="40"/>
    </row>
    <row r="80" spans="1:8" ht="12.95" customHeight="1">
      <c r="A80" s="14" t="s">
        <v>1500</v>
      </c>
      <c r="B80" s="10" t="s">
        <v>1501</v>
      </c>
      <c r="C80" s="15" t="s">
        <v>1502</v>
      </c>
      <c r="D80" s="12" t="s">
        <v>197</v>
      </c>
      <c r="E80" s="16">
        <v>10848</v>
      </c>
      <c r="F80" s="17">
        <v>250.15</v>
      </c>
      <c r="G80" s="18">
        <v>5.5999999999999999E-3</v>
      </c>
      <c r="H80" s="40"/>
    </row>
    <row r="81" spans="1:8" ht="12.95" customHeight="1">
      <c r="A81" s="14" t="s">
        <v>399</v>
      </c>
      <c r="B81" s="10" t="s">
        <v>400</v>
      </c>
      <c r="C81" s="15" t="s">
        <v>401</v>
      </c>
      <c r="D81" s="12" t="s">
        <v>38</v>
      </c>
      <c r="E81" s="16">
        <v>21494</v>
      </c>
      <c r="F81" s="17">
        <v>245.27</v>
      </c>
      <c r="G81" s="18">
        <v>5.4999999999999997E-3</v>
      </c>
      <c r="H81" s="40"/>
    </row>
    <row r="82" spans="1:8" ht="12.95" customHeight="1">
      <c r="A82" s="14" t="s">
        <v>4030</v>
      </c>
      <c r="B82" s="10" t="s">
        <v>4031</v>
      </c>
      <c r="C82" s="15" t="s">
        <v>4032</v>
      </c>
      <c r="D82" s="12" t="s">
        <v>38</v>
      </c>
      <c r="E82" s="16">
        <v>18710</v>
      </c>
      <c r="F82" s="17">
        <v>242.23</v>
      </c>
      <c r="G82" s="18">
        <v>5.4000000000000003E-3</v>
      </c>
      <c r="H82" s="40"/>
    </row>
    <row r="83" spans="1:8" ht="12.95" customHeight="1">
      <c r="A83" s="14" t="s">
        <v>159</v>
      </c>
      <c r="B83" s="10" t="s">
        <v>160</v>
      </c>
      <c r="C83" s="15" t="s">
        <v>161</v>
      </c>
      <c r="D83" s="12" t="s">
        <v>135</v>
      </c>
      <c r="E83" s="16">
        <v>43684</v>
      </c>
      <c r="F83" s="17">
        <v>240.79</v>
      </c>
      <c r="G83" s="18">
        <v>5.4000000000000003E-3</v>
      </c>
      <c r="H83" s="40"/>
    </row>
    <row r="84" spans="1:8" ht="12.95" customHeight="1">
      <c r="A84" s="14" t="s">
        <v>103</v>
      </c>
      <c r="B84" s="10" t="s">
        <v>104</v>
      </c>
      <c r="C84" s="15" t="s">
        <v>105</v>
      </c>
      <c r="D84" s="12" t="s">
        <v>18</v>
      </c>
      <c r="E84" s="16">
        <v>154010</v>
      </c>
      <c r="F84" s="17">
        <v>239.02</v>
      </c>
      <c r="G84" s="18">
        <v>5.3E-3</v>
      </c>
      <c r="H84" s="40"/>
    </row>
    <row r="85" spans="1:8" ht="12.95" customHeight="1">
      <c r="A85" s="14" t="s">
        <v>4033</v>
      </c>
      <c r="B85" s="10" t="s">
        <v>4034</v>
      </c>
      <c r="C85" s="15" t="s">
        <v>4035</v>
      </c>
      <c r="D85" s="12" t="s">
        <v>165</v>
      </c>
      <c r="E85" s="16">
        <v>27284</v>
      </c>
      <c r="F85" s="17">
        <v>238.91</v>
      </c>
      <c r="G85" s="18">
        <v>5.3E-3</v>
      </c>
      <c r="H85" s="40"/>
    </row>
    <row r="86" spans="1:8" ht="12.95" customHeight="1">
      <c r="A86" s="14" t="s">
        <v>434</v>
      </c>
      <c r="B86" s="10" t="s">
        <v>435</v>
      </c>
      <c r="C86" s="15" t="s">
        <v>436</v>
      </c>
      <c r="D86" s="12" t="s">
        <v>26</v>
      </c>
      <c r="E86" s="16">
        <v>129173</v>
      </c>
      <c r="F86" s="17">
        <v>235.93</v>
      </c>
      <c r="G86" s="18">
        <v>5.3E-3</v>
      </c>
      <c r="H86" s="40"/>
    </row>
    <row r="87" spans="1:8" ht="12.95" customHeight="1">
      <c r="A87" s="14" t="s">
        <v>4036</v>
      </c>
      <c r="B87" s="10" t="s">
        <v>4037</v>
      </c>
      <c r="C87" s="15" t="s">
        <v>4038</v>
      </c>
      <c r="D87" s="12" t="s">
        <v>197</v>
      </c>
      <c r="E87" s="16">
        <v>6034</v>
      </c>
      <c r="F87" s="17">
        <v>233.99</v>
      </c>
      <c r="G87" s="18">
        <v>5.1999999999999998E-3</v>
      </c>
      <c r="H87" s="40"/>
    </row>
    <row r="88" spans="1:8" ht="12.95" customHeight="1">
      <c r="A88" s="14" t="s">
        <v>220</v>
      </c>
      <c r="B88" s="10" t="s">
        <v>221</v>
      </c>
      <c r="C88" s="15" t="s">
        <v>222</v>
      </c>
      <c r="D88" s="12" t="s">
        <v>223</v>
      </c>
      <c r="E88" s="16">
        <v>31243</v>
      </c>
      <c r="F88" s="17">
        <v>231.26</v>
      </c>
      <c r="G88" s="18">
        <v>5.1999999999999998E-3</v>
      </c>
      <c r="H88" s="40"/>
    </row>
    <row r="89" spans="1:8" ht="12.95" customHeight="1">
      <c r="A89" s="14" t="s">
        <v>3060</v>
      </c>
      <c r="B89" s="10" t="s">
        <v>3061</v>
      </c>
      <c r="C89" s="15" t="s">
        <v>3062</v>
      </c>
      <c r="D89" s="12" t="s">
        <v>349</v>
      </c>
      <c r="E89" s="16">
        <v>2089436</v>
      </c>
      <c r="F89" s="17">
        <v>230.88</v>
      </c>
      <c r="G89" s="18">
        <v>5.1999999999999998E-3</v>
      </c>
      <c r="H89" s="40"/>
    </row>
    <row r="90" spans="1:8" ht="12.95" customHeight="1">
      <c r="A90" s="14" t="s">
        <v>166</v>
      </c>
      <c r="B90" s="10" t="s">
        <v>167</v>
      </c>
      <c r="C90" s="15" t="s">
        <v>168</v>
      </c>
      <c r="D90" s="12" t="s">
        <v>18</v>
      </c>
      <c r="E90" s="16">
        <v>140672</v>
      </c>
      <c r="F90" s="17">
        <v>229.93</v>
      </c>
      <c r="G90" s="18">
        <v>5.1000000000000004E-3</v>
      </c>
      <c r="H90" s="40"/>
    </row>
    <row r="91" spans="1:8" ht="12.95" customHeight="1">
      <c r="A91" s="14" t="s">
        <v>4039</v>
      </c>
      <c r="B91" s="10" t="s">
        <v>4040</v>
      </c>
      <c r="C91" s="15" t="s">
        <v>4041</v>
      </c>
      <c r="D91" s="12" t="s">
        <v>380</v>
      </c>
      <c r="E91" s="16">
        <v>73260</v>
      </c>
      <c r="F91" s="17">
        <v>229.52</v>
      </c>
      <c r="G91" s="18">
        <v>5.1000000000000004E-3</v>
      </c>
      <c r="H91" s="40"/>
    </row>
    <row r="92" spans="1:8" ht="12.95" customHeight="1">
      <c r="A92" s="14" t="s">
        <v>172</v>
      </c>
      <c r="B92" s="10" t="s">
        <v>173</v>
      </c>
      <c r="C92" s="15" t="s">
        <v>174</v>
      </c>
      <c r="D92" s="12" t="s">
        <v>128</v>
      </c>
      <c r="E92" s="16">
        <v>24115</v>
      </c>
      <c r="F92" s="17">
        <v>228.57</v>
      </c>
      <c r="G92" s="18">
        <v>5.1000000000000004E-3</v>
      </c>
      <c r="H92" s="40"/>
    </row>
    <row r="93" spans="1:8" ht="12.95" customHeight="1">
      <c r="A93" s="14" t="s">
        <v>42</v>
      </c>
      <c r="B93" s="10" t="s">
        <v>43</v>
      </c>
      <c r="C93" s="15" t="s">
        <v>44</v>
      </c>
      <c r="D93" s="12" t="s">
        <v>45</v>
      </c>
      <c r="E93" s="16">
        <v>87627</v>
      </c>
      <c r="F93" s="17">
        <v>223.54</v>
      </c>
      <c r="G93" s="18">
        <v>5.0000000000000001E-3</v>
      </c>
      <c r="H93" s="40"/>
    </row>
    <row r="94" spans="1:8" ht="12.95" customHeight="1">
      <c r="A94" s="14" t="s">
        <v>178</v>
      </c>
      <c r="B94" s="10" t="s">
        <v>179</v>
      </c>
      <c r="C94" s="15" t="s">
        <v>180</v>
      </c>
      <c r="D94" s="12" t="s">
        <v>181</v>
      </c>
      <c r="E94" s="16">
        <v>574</v>
      </c>
      <c r="F94" s="17">
        <v>223.25</v>
      </c>
      <c r="G94" s="18">
        <v>5.0000000000000001E-3</v>
      </c>
      <c r="H94" s="40"/>
    </row>
    <row r="95" spans="1:8" ht="12.95" customHeight="1">
      <c r="A95" s="14" t="s">
        <v>4042</v>
      </c>
      <c r="B95" s="10" t="s">
        <v>4043</v>
      </c>
      <c r="C95" s="15" t="s">
        <v>4044</v>
      </c>
      <c r="D95" s="12" t="s">
        <v>165</v>
      </c>
      <c r="E95" s="16">
        <v>24477</v>
      </c>
      <c r="F95" s="17">
        <v>221.86</v>
      </c>
      <c r="G95" s="18">
        <v>5.0000000000000001E-3</v>
      </c>
      <c r="H95" s="40"/>
    </row>
    <row r="96" spans="1:8" ht="12.95" customHeight="1">
      <c r="A96" s="14" t="s">
        <v>3180</v>
      </c>
      <c r="B96" s="10" t="s">
        <v>3181</v>
      </c>
      <c r="C96" s="15" t="s">
        <v>3182</v>
      </c>
      <c r="D96" s="12" t="s">
        <v>429</v>
      </c>
      <c r="E96" s="16">
        <v>65836</v>
      </c>
      <c r="F96" s="17">
        <v>219.27</v>
      </c>
      <c r="G96" s="18">
        <v>4.8999999999999998E-3</v>
      </c>
      <c r="H96" s="40"/>
    </row>
    <row r="97" spans="1:8" ht="12.95" customHeight="1">
      <c r="A97" s="14" t="s">
        <v>4045</v>
      </c>
      <c r="B97" s="10" t="s">
        <v>4046</v>
      </c>
      <c r="C97" s="15" t="s">
        <v>4047</v>
      </c>
      <c r="D97" s="12" t="s">
        <v>59</v>
      </c>
      <c r="E97" s="16">
        <v>6644</v>
      </c>
      <c r="F97" s="17">
        <v>218.78</v>
      </c>
      <c r="G97" s="18">
        <v>4.8999999999999998E-3</v>
      </c>
      <c r="H97" s="40"/>
    </row>
    <row r="98" spans="1:8" ht="12.95" customHeight="1">
      <c r="A98" s="14" t="s">
        <v>3963</v>
      </c>
      <c r="B98" s="10" t="s">
        <v>3964</v>
      </c>
      <c r="C98" s="15" t="s">
        <v>3965</v>
      </c>
      <c r="D98" s="12" t="s">
        <v>135</v>
      </c>
      <c r="E98" s="16">
        <v>678233</v>
      </c>
      <c r="F98" s="17">
        <v>210.93</v>
      </c>
      <c r="G98" s="18">
        <v>4.7000000000000002E-3</v>
      </c>
      <c r="H98" s="40"/>
    </row>
    <row r="99" spans="1:8" ht="12.95" customHeight="1">
      <c r="A99" s="14" t="s">
        <v>1469</v>
      </c>
      <c r="B99" s="10" t="s">
        <v>1470</v>
      </c>
      <c r="C99" s="15" t="s">
        <v>1471</v>
      </c>
      <c r="D99" s="12" t="s">
        <v>84</v>
      </c>
      <c r="E99" s="16">
        <v>4039</v>
      </c>
      <c r="F99" s="17">
        <v>209.88</v>
      </c>
      <c r="G99" s="18">
        <v>4.7000000000000002E-3</v>
      </c>
      <c r="H99" s="40"/>
    </row>
    <row r="100" spans="1:8" ht="12.95" customHeight="1">
      <c r="A100" s="14" t="s">
        <v>4048</v>
      </c>
      <c r="B100" s="10" t="s">
        <v>4049</v>
      </c>
      <c r="C100" s="15" t="s">
        <v>4050</v>
      </c>
      <c r="D100" s="12" t="s">
        <v>14</v>
      </c>
      <c r="E100" s="16">
        <v>34988</v>
      </c>
      <c r="F100" s="17">
        <v>208.62</v>
      </c>
      <c r="G100" s="18">
        <v>4.7000000000000002E-3</v>
      </c>
      <c r="H100" s="40"/>
    </row>
    <row r="101" spans="1:8" ht="12.95" customHeight="1">
      <c r="A101" s="14" t="s">
        <v>3072</v>
      </c>
      <c r="B101" s="10" t="s">
        <v>3073</v>
      </c>
      <c r="C101" s="15" t="s">
        <v>3074</v>
      </c>
      <c r="D101" s="12" t="s">
        <v>429</v>
      </c>
      <c r="E101" s="16">
        <v>233707</v>
      </c>
      <c r="F101" s="17">
        <v>206.48</v>
      </c>
      <c r="G101" s="18">
        <v>4.5999999999999999E-3</v>
      </c>
      <c r="H101" s="40"/>
    </row>
    <row r="102" spans="1:8" ht="12.95" customHeight="1">
      <c r="A102" s="14" t="s">
        <v>243</v>
      </c>
      <c r="B102" s="10" t="s">
        <v>244</v>
      </c>
      <c r="C102" s="15" t="s">
        <v>245</v>
      </c>
      <c r="D102" s="12" t="s">
        <v>165</v>
      </c>
      <c r="E102" s="16">
        <v>27265</v>
      </c>
      <c r="F102" s="17">
        <v>204.02</v>
      </c>
      <c r="G102" s="18">
        <v>4.5999999999999999E-3</v>
      </c>
      <c r="H102" s="40"/>
    </row>
    <row r="103" spans="1:8" ht="12.95" customHeight="1">
      <c r="A103" s="14" t="s">
        <v>3087</v>
      </c>
      <c r="B103" s="10" t="s">
        <v>3088</v>
      </c>
      <c r="C103" s="15" t="s">
        <v>3089</v>
      </c>
      <c r="D103" s="12" t="s">
        <v>84</v>
      </c>
      <c r="E103" s="16">
        <v>38836</v>
      </c>
      <c r="F103" s="17">
        <v>203.42</v>
      </c>
      <c r="G103" s="18">
        <v>4.4999999999999997E-3</v>
      </c>
      <c r="H103" s="40"/>
    </row>
    <row r="104" spans="1:8" ht="12.95" customHeight="1">
      <c r="A104" s="14" t="s">
        <v>4051</v>
      </c>
      <c r="B104" s="10" t="s">
        <v>4052</v>
      </c>
      <c r="C104" s="15" t="s">
        <v>4053</v>
      </c>
      <c r="D104" s="12" t="s">
        <v>84</v>
      </c>
      <c r="E104" s="16">
        <v>24149</v>
      </c>
      <c r="F104" s="17">
        <v>202.27</v>
      </c>
      <c r="G104" s="18">
        <v>4.4999999999999997E-3</v>
      </c>
      <c r="H104" s="40"/>
    </row>
    <row r="105" spans="1:8" ht="12.95" customHeight="1">
      <c r="A105" s="14" t="s">
        <v>2483</v>
      </c>
      <c r="B105" s="10" t="s">
        <v>2484</v>
      </c>
      <c r="C105" s="15" t="s">
        <v>2485</v>
      </c>
      <c r="D105" s="12" t="s">
        <v>18</v>
      </c>
      <c r="E105" s="16">
        <v>181945</v>
      </c>
      <c r="F105" s="17">
        <v>198.5</v>
      </c>
      <c r="G105" s="18">
        <v>4.4000000000000003E-3</v>
      </c>
      <c r="H105" s="40"/>
    </row>
    <row r="106" spans="1:8" ht="12.95" customHeight="1">
      <c r="A106" s="14" t="s">
        <v>3084</v>
      </c>
      <c r="B106" s="10" t="s">
        <v>3085</v>
      </c>
      <c r="C106" s="15" t="s">
        <v>3086</v>
      </c>
      <c r="D106" s="12" t="s">
        <v>181</v>
      </c>
      <c r="E106" s="16">
        <v>334574</v>
      </c>
      <c r="F106" s="17">
        <v>197.06</v>
      </c>
      <c r="G106" s="18">
        <v>4.4000000000000003E-3</v>
      </c>
      <c r="H106" s="40"/>
    </row>
    <row r="107" spans="1:8" ht="12.95" customHeight="1">
      <c r="A107" s="14" t="s">
        <v>230</v>
      </c>
      <c r="B107" s="10" t="s">
        <v>231</v>
      </c>
      <c r="C107" s="15" t="s">
        <v>232</v>
      </c>
      <c r="D107" s="12" t="s">
        <v>233</v>
      </c>
      <c r="E107" s="16">
        <v>92931</v>
      </c>
      <c r="F107" s="17">
        <v>196.69</v>
      </c>
      <c r="G107" s="18">
        <v>4.4000000000000003E-3</v>
      </c>
      <c r="H107" s="40"/>
    </row>
    <row r="108" spans="1:8" ht="12.95" customHeight="1">
      <c r="A108" s="14" t="s">
        <v>4054</v>
      </c>
      <c r="B108" s="10" t="s">
        <v>4055</v>
      </c>
      <c r="C108" s="15" t="s">
        <v>4056</v>
      </c>
      <c r="D108" s="12" t="s">
        <v>197</v>
      </c>
      <c r="E108" s="16">
        <v>10287</v>
      </c>
      <c r="F108" s="17">
        <v>195.21</v>
      </c>
      <c r="G108" s="18">
        <v>4.4000000000000003E-3</v>
      </c>
      <c r="H108" s="40"/>
    </row>
    <row r="109" spans="1:8" ht="12.95" customHeight="1">
      <c r="A109" s="14" t="s">
        <v>4057</v>
      </c>
      <c r="B109" s="10" t="s">
        <v>4058</v>
      </c>
      <c r="C109" s="15" t="s">
        <v>4059</v>
      </c>
      <c r="D109" s="12" t="s">
        <v>18</v>
      </c>
      <c r="E109" s="16">
        <v>6238</v>
      </c>
      <c r="F109" s="17">
        <v>194.37</v>
      </c>
      <c r="G109" s="18">
        <v>4.3E-3</v>
      </c>
      <c r="H109" s="40"/>
    </row>
    <row r="110" spans="1:8" ht="12.95" customHeight="1">
      <c r="A110" s="14" t="s">
        <v>3108</v>
      </c>
      <c r="B110" s="10" t="s">
        <v>3109</v>
      </c>
      <c r="C110" s="15" t="s">
        <v>3110</v>
      </c>
      <c r="D110" s="12" t="s">
        <v>165</v>
      </c>
      <c r="E110" s="16">
        <v>119197</v>
      </c>
      <c r="F110" s="17">
        <v>194.05</v>
      </c>
      <c r="G110" s="18">
        <v>4.3E-3</v>
      </c>
      <c r="H110" s="40"/>
    </row>
    <row r="111" spans="1:8" ht="12.95" customHeight="1">
      <c r="A111" s="14" t="s">
        <v>4060</v>
      </c>
      <c r="B111" s="10" t="s">
        <v>4061</v>
      </c>
      <c r="C111" s="15" t="s">
        <v>4062</v>
      </c>
      <c r="D111" s="12" t="s">
        <v>14</v>
      </c>
      <c r="E111" s="16">
        <v>14555</v>
      </c>
      <c r="F111" s="17">
        <v>193.88</v>
      </c>
      <c r="G111" s="18">
        <v>4.3E-3</v>
      </c>
      <c r="H111" s="40"/>
    </row>
    <row r="112" spans="1:8" ht="12.95" customHeight="1">
      <c r="A112" s="14" t="s">
        <v>81</v>
      </c>
      <c r="B112" s="10" t="s">
        <v>82</v>
      </c>
      <c r="C112" s="15" t="s">
        <v>83</v>
      </c>
      <c r="D112" s="12" t="s">
        <v>84</v>
      </c>
      <c r="E112" s="16">
        <v>2392</v>
      </c>
      <c r="F112" s="17">
        <v>189.96</v>
      </c>
      <c r="G112" s="18">
        <v>4.1999999999999997E-3</v>
      </c>
      <c r="H112" s="40"/>
    </row>
    <row r="113" spans="1:8" ht="12.95" customHeight="1">
      <c r="A113" s="14" t="s">
        <v>4063</v>
      </c>
      <c r="B113" s="10" t="s">
        <v>4064</v>
      </c>
      <c r="C113" s="15" t="s">
        <v>4065</v>
      </c>
      <c r="D113" s="12" t="s">
        <v>84</v>
      </c>
      <c r="E113" s="16">
        <v>10998</v>
      </c>
      <c r="F113" s="17">
        <v>184.65</v>
      </c>
      <c r="G113" s="18">
        <v>4.1000000000000003E-3</v>
      </c>
      <c r="H113" s="40"/>
    </row>
    <row r="114" spans="1:8" ht="12.95" customHeight="1">
      <c r="A114" s="14" t="s">
        <v>4066</v>
      </c>
      <c r="B114" s="10" t="s">
        <v>4067</v>
      </c>
      <c r="C114" s="15" t="s">
        <v>4068</v>
      </c>
      <c r="D114" s="12" t="s">
        <v>14</v>
      </c>
      <c r="E114" s="16">
        <v>731</v>
      </c>
      <c r="F114" s="17">
        <v>183</v>
      </c>
      <c r="G114" s="18">
        <v>4.1000000000000003E-3</v>
      </c>
      <c r="H114" s="40"/>
    </row>
    <row r="115" spans="1:8" ht="12.95" customHeight="1">
      <c r="A115" s="14" t="s">
        <v>3134</v>
      </c>
      <c r="B115" s="10" t="s">
        <v>3135</v>
      </c>
      <c r="C115" s="15" t="s">
        <v>3136</v>
      </c>
      <c r="D115" s="12" t="s">
        <v>59</v>
      </c>
      <c r="E115" s="16">
        <v>30184</v>
      </c>
      <c r="F115" s="17">
        <v>179.94</v>
      </c>
      <c r="G115" s="18">
        <v>4.0000000000000001E-3</v>
      </c>
      <c r="H115" s="40"/>
    </row>
    <row r="116" spans="1:8" ht="12.95" customHeight="1">
      <c r="A116" s="14" t="s">
        <v>440</v>
      </c>
      <c r="B116" s="10" t="s">
        <v>441</v>
      </c>
      <c r="C116" s="15" t="s">
        <v>442</v>
      </c>
      <c r="D116" s="12" t="s">
        <v>181</v>
      </c>
      <c r="E116" s="16">
        <v>10211</v>
      </c>
      <c r="F116" s="17">
        <v>179.05</v>
      </c>
      <c r="G116" s="18">
        <v>4.0000000000000001E-3</v>
      </c>
      <c r="H116" s="40"/>
    </row>
    <row r="117" spans="1:8" ht="12.95" customHeight="1">
      <c r="A117" s="14" t="s">
        <v>4069</v>
      </c>
      <c r="B117" s="10" t="s">
        <v>4070</v>
      </c>
      <c r="C117" s="15" t="s">
        <v>4071</v>
      </c>
      <c r="D117" s="12" t="s">
        <v>55</v>
      </c>
      <c r="E117" s="16">
        <v>6345</v>
      </c>
      <c r="F117" s="17">
        <v>175.59</v>
      </c>
      <c r="G117" s="18">
        <v>3.8999999999999998E-3</v>
      </c>
      <c r="H117" s="40"/>
    </row>
    <row r="118" spans="1:8" ht="12.95" customHeight="1">
      <c r="A118" s="14" t="s">
        <v>3102</v>
      </c>
      <c r="B118" s="10" t="s">
        <v>3103</v>
      </c>
      <c r="C118" s="15" t="s">
        <v>3104</v>
      </c>
      <c r="D118" s="12" t="s">
        <v>165</v>
      </c>
      <c r="E118" s="16">
        <v>85763</v>
      </c>
      <c r="F118" s="17">
        <v>175.43</v>
      </c>
      <c r="G118" s="18">
        <v>3.8999999999999998E-3</v>
      </c>
      <c r="H118" s="40"/>
    </row>
    <row r="119" spans="1:8" ht="12.95" customHeight="1">
      <c r="A119" s="14" t="s">
        <v>15</v>
      </c>
      <c r="B119" s="10" t="s">
        <v>16</v>
      </c>
      <c r="C119" s="15" t="s">
        <v>17</v>
      </c>
      <c r="D119" s="12" t="s">
        <v>18</v>
      </c>
      <c r="E119" s="16">
        <v>24863</v>
      </c>
      <c r="F119" s="17">
        <v>173.71</v>
      </c>
      <c r="G119" s="18">
        <v>3.8999999999999998E-3</v>
      </c>
      <c r="H119" s="40"/>
    </row>
    <row r="120" spans="1:8" ht="12.95" customHeight="1">
      <c r="A120" s="14" t="s">
        <v>463</v>
      </c>
      <c r="B120" s="10" t="s">
        <v>464</v>
      </c>
      <c r="C120" s="15" t="s">
        <v>465</v>
      </c>
      <c r="D120" s="12" t="s">
        <v>38</v>
      </c>
      <c r="E120" s="16">
        <v>8237</v>
      </c>
      <c r="F120" s="17">
        <v>168.18</v>
      </c>
      <c r="G120" s="18">
        <v>3.8E-3</v>
      </c>
      <c r="H120" s="40"/>
    </row>
    <row r="121" spans="1:8" ht="12.95" customHeight="1">
      <c r="A121" s="14" t="s">
        <v>4072</v>
      </c>
      <c r="B121" s="10" t="s">
        <v>4073</v>
      </c>
      <c r="C121" s="15" t="s">
        <v>4074</v>
      </c>
      <c r="D121" s="12" t="s">
        <v>197</v>
      </c>
      <c r="E121" s="16">
        <v>2111</v>
      </c>
      <c r="F121" s="17">
        <v>164.53</v>
      </c>
      <c r="G121" s="18">
        <v>3.7000000000000002E-3</v>
      </c>
      <c r="H121" s="40"/>
    </row>
    <row r="122" spans="1:8" ht="12.95" customHeight="1">
      <c r="A122" s="14" t="s">
        <v>4075</v>
      </c>
      <c r="B122" s="10" t="s">
        <v>4076</v>
      </c>
      <c r="C122" s="15" t="s">
        <v>4077</v>
      </c>
      <c r="D122" s="12" t="s">
        <v>324</v>
      </c>
      <c r="E122" s="16">
        <v>125864</v>
      </c>
      <c r="F122" s="17">
        <v>162.68</v>
      </c>
      <c r="G122" s="18">
        <v>3.5999999999999999E-3</v>
      </c>
      <c r="H122" s="40"/>
    </row>
    <row r="123" spans="1:8" ht="12.95" customHeight="1">
      <c r="A123" s="14" t="s">
        <v>2859</v>
      </c>
      <c r="B123" s="10" t="s">
        <v>2860</v>
      </c>
      <c r="C123" s="15" t="s">
        <v>2861</v>
      </c>
      <c r="D123" s="12" t="s">
        <v>30</v>
      </c>
      <c r="E123" s="16">
        <v>13842</v>
      </c>
      <c r="F123" s="17">
        <v>159.03</v>
      </c>
      <c r="G123" s="18">
        <v>3.5999999999999999E-3</v>
      </c>
      <c r="H123" s="40"/>
    </row>
    <row r="124" spans="1:8" ht="12.95" customHeight="1">
      <c r="A124" s="14" t="s">
        <v>3069</v>
      </c>
      <c r="B124" s="10" t="s">
        <v>3070</v>
      </c>
      <c r="C124" s="15" t="s">
        <v>3071</v>
      </c>
      <c r="D124" s="12" t="s">
        <v>165</v>
      </c>
      <c r="E124" s="16">
        <v>25728</v>
      </c>
      <c r="F124" s="17">
        <v>158.97</v>
      </c>
      <c r="G124" s="18">
        <v>3.5999999999999999E-3</v>
      </c>
      <c r="H124" s="40"/>
    </row>
    <row r="125" spans="1:8" ht="12.95" customHeight="1">
      <c r="A125" s="14" t="s">
        <v>201</v>
      </c>
      <c r="B125" s="10" t="s">
        <v>202</v>
      </c>
      <c r="C125" s="15" t="s">
        <v>203</v>
      </c>
      <c r="D125" s="12" t="s">
        <v>204</v>
      </c>
      <c r="E125" s="16">
        <v>3385</v>
      </c>
      <c r="F125" s="17">
        <v>155.85</v>
      </c>
      <c r="G125" s="18">
        <v>3.5000000000000001E-3</v>
      </c>
      <c r="H125" s="40"/>
    </row>
    <row r="126" spans="1:8" ht="12.95" customHeight="1">
      <c r="A126" s="14" t="s">
        <v>3075</v>
      </c>
      <c r="B126" s="10" t="s">
        <v>3076</v>
      </c>
      <c r="C126" s="15" t="s">
        <v>3077</v>
      </c>
      <c r="D126" s="12" t="s">
        <v>18</v>
      </c>
      <c r="E126" s="16">
        <v>205498</v>
      </c>
      <c r="F126" s="17">
        <v>154.63999999999999</v>
      </c>
      <c r="G126" s="18">
        <v>3.5000000000000001E-3</v>
      </c>
      <c r="H126" s="40"/>
    </row>
    <row r="127" spans="1:8" ht="12.95" customHeight="1">
      <c r="A127" s="14" t="s">
        <v>2456</v>
      </c>
      <c r="B127" s="10" t="s">
        <v>2457</v>
      </c>
      <c r="C127" s="15" t="s">
        <v>2458</v>
      </c>
      <c r="D127" s="12" t="s">
        <v>128</v>
      </c>
      <c r="E127" s="16">
        <v>36435</v>
      </c>
      <c r="F127" s="17">
        <v>153.66</v>
      </c>
      <c r="G127" s="18">
        <v>3.3999999999999998E-3</v>
      </c>
      <c r="H127" s="40"/>
    </row>
    <row r="128" spans="1:8" ht="12.95" customHeight="1">
      <c r="A128" s="14" t="s">
        <v>3186</v>
      </c>
      <c r="B128" s="10" t="s">
        <v>3187</v>
      </c>
      <c r="C128" s="15" t="s">
        <v>3188</v>
      </c>
      <c r="D128" s="12" t="s">
        <v>115</v>
      </c>
      <c r="E128" s="16">
        <v>20943</v>
      </c>
      <c r="F128" s="17">
        <v>153.30000000000001</v>
      </c>
      <c r="G128" s="18">
        <v>3.3999999999999998E-3</v>
      </c>
      <c r="H128" s="40"/>
    </row>
    <row r="129" spans="1:8" ht="12.95" customHeight="1">
      <c r="A129" s="14" t="s">
        <v>4078</v>
      </c>
      <c r="B129" s="10" t="s">
        <v>4079</v>
      </c>
      <c r="C129" s="15" t="s">
        <v>4080</v>
      </c>
      <c r="D129" s="12" t="s">
        <v>165</v>
      </c>
      <c r="E129" s="16">
        <v>9132</v>
      </c>
      <c r="F129" s="17">
        <v>152.30000000000001</v>
      </c>
      <c r="G129" s="18">
        <v>3.3999999999999998E-3</v>
      </c>
      <c r="H129" s="40"/>
    </row>
    <row r="130" spans="1:8" ht="12.95" customHeight="1">
      <c r="A130" s="14" t="s">
        <v>408</v>
      </c>
      <c r="B130" s="10" t="s">
        <v>409</v>
      </c>
      <c r="C130" s="15" t="s">
        <v>410</v>
      </c>
      <c r="D130" s="12" t="s">
        <v>84</v>
      </c>
      <c r="E130" s="16">
        <v>6741</v>
      </c>
      <c r="F130" s="17">
        <v>140.22999999999999</v>
      </c>
      <c r="G130" s="18">
        <v>3.0999999999999999E-3</v>
      </c>
      <c r="H130" s="40"/>
    </row>
    <row r="131" spans="1:8" ht="12.95" customHeight="1">
      <c r="A131" s="14" t="s">
        <v>1780</v>
      </c>
      <c r="B131" s="10" t="s">
        <v>1781</v>
      </c>
      <c r="C131" s="15" t="s">
        <v>1782</v>
      </c>
      <c r="D131" s="12" t="s">
        <v>55</v>
      </c>
      <c r="E131" s="16">
        <v>5537</v>
      </c>
      <c r="F131" s="17">
        <v>138.88</v>
      </c>
      <c r="G131" s="18">
        <v>3.0999999999999999E-3</v>
      </c>
      <c r="H131" s="40"/>
    </row>
    <row r="132" spans="1:8" ht="12.95" customHeight="1">
      <c r="A132" s="14" t="s">
        <v>1506</v>
      </c>
      <c r="B132" s="10" t="s">
        <v>1507</v>
      </c>
      <c r="C132" s="15" t="s">
        <v>1508</v>
      </c>
      <c r="D132" s="12" t="s">
        <v>380</v>
      </c>
      <c r="E132" s="16">
        <v>14878</v>
      </c>
      <c r="F132" s="17">
        <v>136.47999999999999</v>
      </c>
      <c r="G132" s="18">
        <v>3.0999999999999999E-3</v>
      </c>
      <c r="H132" s="40"/>
    </row>
    <row r="133" spans="1:8" ht="12.95" customHeight="1">
      <c r="A133" s="14" t="s">
        <v>3078</v>
      </c>
      <c r="B133" s="10" t="s">
        <v>3079</v>
      </c>
      <c r="C133" s="15" t="s">
        <v>3080</v>
      </c>
      <c r="D133" s="12" t="s">
        <v>66</v>
      </c>
      <c r="E133" s="16">
        <v>25585</v>
      </c>
      <c r="F133" s="17">
        <v>133.29</v>
      </c>
      <c r="G133" s="18">
        <v>3.0000000000000001E-3</v>
      </c>
      <c r="H133" s="40"/>
    </row>
    <row r="134" spans="1:8" ht="12.95" customHeight="1">
      <c r="A134" s="14" t="s">
        <v>4081</v>
      </c>
      <c r="B134" s="10" t="s">
        <v>4082</v>
      </c>
      <c r="C134" s="15" t="s">
        <v>4083</v>
      </c>
      <c r="D134" s="12" t="s">
        <v>55</v>
      </c>
      <c r="E134" s="16">
        <v>6940</v>
      </c>
      <c r="F134" s="17">
        <v>130.69</v>
      </c>
      <c r="G134" s="18">
        <v>2.8999999999999998E-3</v>
      </c>
      <c r="H134" s="40"/>
    </row>
    <row r="135" spans="1:8" ht="12.95" customHeight="1">
      <c r="A135" s="14" t="s">
        <v>3730</v>
      </c>
      <c r="B135" s="10" t="s">
        <v>3731</v>
      </c>
      <c r="C135" s="15" t="s">
        <v>3732</v>
      </c>
      <c r="D135" s="12" t="s">
        <v>26</v>
      </c>
      <c r="E135" s="16">
        <v>301735</v>
      </c>
      <c r="F135" s="17">
        <v>129.75</v>
      </c>
      <c r="G135" s="18">
        <v>2.8999999999999998E-3</v>
      </c>
      <c r="H135" s="40"/>
    </row>
    <row r="136" spans="1:8" ht="12.95" customHeight="1">
      <c r="A136" s="14" t="s">
        <v>4084</v>
      </c>
      <c r="B136" s="10" t="s">
        <v>4085</v>
      </c>
      <c r="C136" s="15" t="s">
        <v>4086</v>
      </c>
      <c r="D136" s="12" t="s">
        <v>84</v>
      </c>
      <c r="E136" s="16">
        <v>26443</v>
      </c>
      <c r="F136" s="17">
        <v>128.68</v>
      </c>
      <c r="G136" s="18">
        <v>2.8999999999999998E-3</v>
      </c>
      <c r="H136" s="40"/>
    </row>
    <row r="137" spans="1:8" ht="12.95" customHeight="1">
      <c r="A137" s="14" t="s">
        <v>4087</v>
      </c>
      <c r="B137" s="10" t="s">
        <v>4088</v>
      </c>
      <c r="C137" s="15" t="s">
        <v>4089</v>
      </c>
      <c r="D137" s="12" t="s">
        <v>84</v>
      </c>
      <c r="E137" s="16">
        <v>15824</v>
      </c>
      <c r="F137" s="17">
        <v>127.65</v>
      </c>
      <c r="G137" s="18">
        <v>2.8999999999999998E-3</v>
      </c>
      <c r="H137" s="40"/>
    </row>
    <row r="138" spans="1:8" ht="12.95" customHeight="1">
      <c r="A138" s="14" t="s">
        <v>4090</v>
      </c>
      <c r="B138" s="10" t="s">
        <v>4091</v>
      </c>
      <c r="C138" s="15" t="s">
        <v>4092</v>
      </c>
      <c r="D138" s="12" t="s">
        <v>204</v>
      </c>
      <c r="E138" s="16">
        <v>32406</v>
      </c>
      <c r="F138" s="17">
        <v>120.44</v>
      </c>
      <c r="G138" s="18">
        <v>2.7000000000000001E-3</v>
      </c>
      <c r="H138" s="40"/>
    </row>
    <row r="139" spans="1:8" ht="12.95" customHeight="1">
      <c r="A139" s="14" t="s">
        <v>4093</v>
      </c>
      <c r="B139" s="10" t="s">
        <v>4094</v>
      </c>
      <c r="C139" s="15" t="s">
        <v>4095</v>
      </c>
      <c r="D139" s="12" t="s">
        <v>14</v>
      </c>
      <c r="E139" s="16">
        <v>2116</v>
      </c>
      <c r="F139" s="17">
        <v>114.88</v>
      </c>
      <c r="G139" s="18">
        <v>2.5999999999999999E-3</v>
      </c>
      <c r="H139" s="40"/>
    </row>
    <row r="140" spans="1:8" ht="12.95" customHeight="1">
      <c r="A140" s="14" t="s">
        <v>472</v>
      </c>
      <c r="B140" s="10" t="s">
        <v>473</v>
      </c>
      <c r="C140" s="15" t="s">
        <v>474</v>
      </c>
      <c r="D140" s="12" t="s">
        <v>18</v>
      </c>
      <c r="E140" s="16">
        <v>475125</v>
      </c>
      <c r="F140" s="17">
        <v>110.47</v>
      </c>
      <c r="G140" s="18">
        <v>2.5000000000000001E-3</v>
      </c>
      <c r="H140" s="40"/>
    </row>
    <row r="141" spans="1:8" ht="12.95" customHeight="1">
      <c r="A141" s="14" t="s">
        <v>3733</v>
      </c>
      <c r="B141" s="10" t="s">
        <v>3734</v>
      </c>
      <c r="C141" s="15" t="s">
        <v>3735</v>
      </c>
      <c r="D141" s="12" t="s">
        <v>26</v>
      </c>
      <c r="E141" s="16">
        <v>202474</v>
      </c>
      <c r="F141" s="17">
        <v>109.94</v>
      </c>
      <c r="G141" s="18">
        <v>2.5000000000000001E-3</v>
      </c>
      <c r="H141" s="40"/>
    </row>
    <row r="142" spans="1:8" ht="12.95" customHeight="1">
      <c r="A142" s="14" t="s">
        <v>4096</v>
      </c>
      <c r="B142" s="10" t="s">
        <v>4097</v>
      </c>
      <c r="C142" s="15" t="s">
        <v>4098</v>
      </c>
      <c r="D142" s="12" t="s">
        <v>55</v>
      </c>
      <c r="E142" s="16">
        <v>3448</v>
      </c>
      <c r="F142" s="17">
        <v>109.9</v>
      </c>
      <c r="G142" s="18">
        <v>2.5000000000000001E-3</v>
      </c>
      <c r="H142" s="40"/>
    </row>
    <row r="143" spans="1:8" ht="12.95" customHeight="1">
      <c r="A143" s="14" t="s">
        <v>4099</v>
      </c>
      <c r="B143" s="10" t="s">
        <v>4100</v>
      </c>
      <c r="C143" s="15" t="s">
        <v>4101</v>
      </c>
      <c r="D143" s="12" t="s">
        <v>115</v>
      </c>
      <c r="E143" s="16">
        <v>65705</v>
      </c>
      <c r="F143" s="17">
        <v>108.68</v>
      </c>
      <c r="G143" s="18">
        <v>2.3999999999999998E-3</v>
      </c>
      <c r="H143" s="40"/>
    </row>
    <row r="144" spans="1:8" ht="12.95" customHeight="1">
      <c r="A144" s="14" t="s">
        <v>4102</v>
      </c>
      <c r="B144" s="10" t="s">
        <v>4103</v>
      </c>
      <c r="C144" s="15" t="s">
        <v>4104</v>
      </c>
      <c r="D144" s="12" t="s">
        <v>38</v>
      </c>
      <c r="E144" s="16">
        <v>1080</v>
      </c>
      <c r="F144" s="17">
        <v>107.72</v>
      </c>
      <c r="G144" s="18">
        <v>2.3999999999999998E-3</v>
      </c>
      <c r="H144" s="40"/>
    </row>
    <row r="145" spans="1:8" ht="12.95" customHeight="1">
      <c r="A145" s="14" t="s">
        <v>4105</v>
      </c>
      <c r="B145" s="10" t="s">
        <v>4106</v>
      </c>
      <c r="C145" s="15" t="s">
        <v>4107</v>
      </c>
      <c r="D145" s="12" t="s">
        <v>267</v>
      </c>
      <c r="E145" s="16">
        <v>1540</v>
      </c>
      <c r="F145" s="17">
        <v>100.89</v>
      </c>
      <c r="G145" s="18">
        <v>2.3E-3</v>
      </c>
      <c r="H145" s="40"/>
    </row>
    <row r="146" spans="1:8" ht="12.95" customHeight="1">
      <c r="A146" s="14" t="s">
        <v>2755</v>
      </c>
      <c r="B146" s="10" t="s">
        <v>2756</v>
      </c>
      <c r="C146" s="15" t="s">
        <v>2757</v>
      </c>
      <c r="D146" s="12" t="s">
        <v>165</v>
      </c>
      <c r="E146" s="16">
        <v>1231</v>
      </c>
      <c r="F146" s="17">
        <v>99.41</v>
      </c>
      <c r="G146" s="18">
        <v>2.2000000000000001E-3</v>
      </c>
      <c r="H146" s="40"/>
    </row>
    <row r="147" spans="1:8" ht="12.95" customHeight="1">
      <c r="A147" s="14" t="s">
        <v>4108</v>
      </c>
      <c r="B147" s="10" t="s">
        <v>4109</v>
      </c>
      <c r="C147" s="15" t="s">
        <v>4110</v>
      </c>
      <c r="D147" s="12" t="s">
        <v>429</v>
      </c>
      <c r="E147" s="16">
        <v>85383</v>
      </c>
      <c r="F147" s="17">
        <v>95.07</v>
      </c>
      <c r="G147" s="18">
        <v>2.0999999999999999E-3</v>
      </c>
      <c r="H147" s="40"/>
    </row>
    <row r="148" spans="1:8" ht="12.95" customHeight="1">
      <c r="A148" s="14" t="s">
        <v>208</v>
      </c>
      <c r="B148" s="10" t="s">
        <v>209</v>
      </c>
      <c r="C148" s="15" t="s">
        <v>210</v>
      </c>
      <c r="D148" s="12" t="s">
        <v>14</v>
      </c>
      <c r="E148" s="16">
        <v>16607</v>
      </c>
      <c r="F148" s="17">
        <v>94.54</v>
      </c>
      <c r="G148" s="18">
        <v>2.0999999999999999E-3</v>
      </c>
      <c r="H148" s="40"/>
    </row>
    <row r="149" spans="1:8" ht="12.95" customHeight="1">
      <c r="A149" s="14" t="s">
        <v>4111</v>
      </c>
      <c r="B149" s="10" t="s">
        <v>4112</v>
      </c>
      <c r="C149" s="15" t="s">
        <v>4113</v>
      </c>
      <c r="D149" s="12" t="s">
        <v>22</v>
      </c>
      <c r="E149" s="16">
        <v>64195</v>
      </c>
      <c r="F149" s="17">
        <v>92.92</v>
      </c>
      <c r="G149" s="18">
        <v>2.0999999999999999E-3</v>
      </c>
      <c r="H149" s="40"/>
    </row>
    <row r="150" spans="1:8" ht="12.95" customHeight="1">
      <c r="A150" s="14" t="s">
        <v>3736</v>
      </c>
      <c r="B150" s="10" t="s">
        <v>3737</v>
      </c>
      <c r="C150" s="15" t="s">
        <v>3738</v>
      </c>
      <c r="D150" s="12" t="s">
        <v>26</v>
      </c>
      <c r="E150" s="16">
        <v>64686</v>
      </c>
      <c r="F150" s="17">
        <v>92.37</v>
      </c>
      <c r="G150" s="18">
        <v>2.0999999999999999E-3</v>
      </c>
      <c r="H150" s="40"/>
    </row>
    <row r="151" spans="1:8" ht="12.95" customHeight="1">
      <c r="A151" s="14" t="s">
        <v>4114</v>
      </c>
      <c r="B151" s="10" t="s">
        <v>4115</v>
      </c>
      <c r="C151" s="15" t="s">
        <v>4116</v>
      </c>
      <c r="D151" s="12" t="s">
        <v>22</v>
      </c>
      <c r="E151" s="16">
        <v>63784</v>
      </c>
      <c r="F151" s="17">
        <v>90.41</v>
      </c>
      <c r="G151" s="18">
        <v>2E-3</v>
      </c>
      <c r="H151" s="40"/>
    </row>
    <row r="152" spans="1:8" ht="12.95" customHeight="1">
      <c r="A152" s="14" t="s">
        <v>4117</v>
      </c>
      <c r="B152" s="10" t="s">
        <v>4118</v>
      </c>
      <c r="C152" s="15" t="s">
        <v>4119</v>
      </c>
      <c r="D152" s="12" t="s">
        <v>115</v>
      </c>
      <c r="E152" s="16">
        <v>8780</v>
      </c>
      <c r="F152" s="17">
        <v>83.06</v>
      </c>
      <c r="G152" s="18">
        <v>1.9E-3</v>
      </c>
      <c r="H152" s="40"/>
    </row>
    <row r="153" spans="1:8" ht="12.95" customHeight="1">
      <c r="A153" s="14" t="s">
        <v>255</v>
      </c>
      <c r="B153" s="10" t="s">
        <v>256</v>
      </c>
      <c r="C153" s="15" t="s">
        <v>257</v>
      </c>
      <c r="D153" s="12" t="s">
        <v>14</v>
      </c>
      <c r="E153" s="16">
        <v>3966</v>
      </c>
      <c r="F153" s="17">
        <v>77.72</v>
      </c>
      <c r="G153" s="18">
        <v>1.6999999999999999E-3</v>
      </c>
      <c r="H153" s="40"/>
    </row>
    <row r="154" spans="1:8" ht="12.95" customHeight="1">
      <c r="A154" s="14" t="s">
        <v>4120</v>
      </c>
      <c r="B154" s="10" t="s">
        <v>4121</v>
      </c>
      <c r="C154" s="15" t="s">
        <v>4122</v>
      </c>
      <c r="D154" s="12" t="s">
        <v>45</v>
      </c>
      <c r="E154" s="16">
        <v>13162</v>
      </c>
      <c r="F154" s="17">
        <v>64.55</v>
      </c>
      <c r="G154" s="18">
        <v>1.4E-3</v>
      </c>
      <c r="H154" s="40"/>
    </row>
    <row r="155" spans="1:8" ht="12.95" customHeight="1">
      <c r="A155" s="14" t="s">
        <v>4123</v>
      </c>
      <c r="B155" s="10" t="s">
        <v>4124</v>
      </c>
      <c r="C155" s="15" t="s">
        <v>4125</v>
      </c>
      <c r="D155" s="12" t="s">
        <v>2855</v>
      </c>
      <c r="E155" s="16">
        <v>24243</v>
      </c>
      <c r="F155" s="17">
        <v>26.68</v>
      </c>
      <c r="G155" s="18">
        <v>5.9999999999999995E-4</v>
      </c>
      <c r="H155" s="40"/>
    </row>
    <row r="156" spans="1:8" ht="12.95" customHeight="1">
      <c r="A156" s="14" t="s">
        <v>295</v>
      </c>
      <c r="B156" s="10" t="s">
        <v>296</v>
      </c>
      <c r="C156" s="15" t="s">
        <v>5147</v>
      </c>
      <c r="D156" s="12" t="s">
        <v>95</v>
      </c>
      <c r="E156" s="16">
        <v>22356</v>
      </c>
      <c r="F156" s="17">
        <v>6.98</v>
      </c>
      <c r="G156" s="18">
        <v>2.0000000000000001E-4</v>
      </c>
      <c r="H156" s="40"/>
    </row>
    <row r="157" spans="1:8" ht="12.95" customHeight="1">
      <c r="A157" s="3"/>
      <c r="B157" s="20"/>
      <c r="C157" s="21" t="s">
        <v>297</v>
      </c>
      <c r="D157" s="21"/>
      <c r="E157" s="21"/>
      <c r="F157" s="22">
        <v>44613.93</v>
      </c>
      <c r="G157" s="23">
        <v>0.99780000000000002</v>
      </c>
      <c r="H157" s="24"/>
    </row>
    <row r="158" spans="1:8" ht="12.95" customHeight="1">
      <c r="A158" s="3"/>
      <c r="B158" s="26"/>
      <c r="C158" s="11" t="s">
        <v>298</v>
      </c>
      <c r="D158" s="27"/>
      <c r="E158" s="27"/>
      <c r="F158" s="38" t="s">
        <v>475</v>
      </c>
      <c r="G158" s="38" t="s">
        <v>475</v>
      </c>
      <c r="H158" s="39" t="s">
        <v>475</v>
      </c>
    </row>
    <row r="159" spans="1:8" ht="12.95" customHeight="1">
      <c r="A159" s="3"/>
      <c r="B159" s="26"/>
      <c r="C159" s="21" t="s">
        <v>297</v>
      </c>
      <c r="D159" s="27"/>
      <c r="E159" s="27"/>
      <c r="F159" s="38" t="s">
        <v>475</v>
      </c>
      <c r="G159" s="38" t="s">
        <v>475</v>
      </c>
      <c r="H159" s="39" t="s">
        <v>475</v>
      </c>
    </row>
    <row r="160" spans="1:8" ht="12.95" customHeight="1">
      <c r="A160" s="3"/>
      <c r="B160" s="26"/>
      <c r="C160" s="21" t="s">
        <v>303</v>
      </c>
      <c r="D160" s="27"/>
      <c r="E160" s="28"/>
      <c r="F160" s="29">
        <v>44613.93</v>
      </c>
      <c r="G160" s="30">
        <v>0.99780000000000002</v>
      </c>
      <c r="H160" s="31"/>
    </row>
    <row r="161" spans="1:8" ht="12.95" customHeight="1">
      <c r="A161" s="3"/>
      <c r="B161" s="10"/>
      <c r="C161" s="11" t="s">
        <v>304</v>
      </c>
      <c r="D161" s="12"/>
      <c r="E161" s="12"/>
      <c r="F161" s="12"/>
      <c r="G161" s="12"/>
      <c r="H161" s="13"/>
    </row>
    <row r="162" spans="1:8" ht="12.95" customHeight="1">
      <c r="A162" s="3"/>
      <c r="B162" s="10"/>
      <c r="C162" s="11" t="s">
        <v>5141</v>
      </c>
      <c r="D162" s="12"/>
      <c r="E162" s="12"/>
      <c r="F162" s="12"/>
      <c r="G162" s="12"/>
      <c r="H162" s="13"/>
    </row>
    <row r="163" spans="1:8" ht="12.95" customHeight="1">
      <c r="A163" s="4"/>
      <c r="B163" s="10"/>
      <c r="C163" s="15" t="s">
        <v>5142</v>
      </c>
      <c r="D163" s="12"/>
      <c r="E163" s="25"/>
      <c r="F163" s="17">
        <v>200.03</v>
      </c>
      <c r="G163" s="18">
        <v>4.4999999999999997E-3</v>
      </c>
      <c r="H163" s="40"/>
    </row>
    <row r="164" spans="1:8" ht="12.95" customHeight="1">
      <c r="A164" s="3"/>
      <c r="B164" s="26"/>
      <c r="C164" s="21" t="s">
        <v>303</v>
      </c>
      <c r="D164" s="27"/>
      <c r="E164" s="28"/>
      <c r="F164" s="29">
        <v>200.03</v>
      </c>
      <c r="G164" s="30">
        <v>4.4999999999999997E-3</v>
      </c>
      <c r="H164" s="31"/>
    </row>
    <row r="165" spans="1:8" ht="12.95" customHeight="1">
      <c r="A165" s="3"/>
      <c r="B165" s="10"/>
      <c r="C165" s="11" t="s">
        <v>312</v>
      </c>
      <c r="D165" s="12"/>
      <c r="E165" s="12"/>
      <c r="F165" s="12"/>
      <c r="G165" s="12"/>
      <c r="H165" s="13"/>
    </row>
    <row r="166" spans="1:8" ht="12.95" customHeight="1">
      <c r="A166" s="14" t="s">
        <v>315</v>
      </c>
      <c r="B166" s="10"/>
      <c r="C166" s="15" t="s">
        <v>316</v>
      </c>
      <c r="D166" s="12"/>
      <c r="E166" s="25"/>
      <c r="F166" s="17">
        <v>0</v>
      </c>
      <c r="G166" s="25" t="s">
        <v>302</v>
      </c>
      <c r="H166" s="40"/>
    </row>
    <row r="167" spans="1:8" ht="12.95" customHeight="1">
      <c r="A167" s="3"/>
      <c r="B167" s="26"/>
      <c r="C167" s="21" t="s">
        <v>303</v>
      </c>
      <c r="D167" s="27"/>
      <c r="E167" s="28"/>
      <c r="F167" s="29">
        <v>0</v>
      </c>
      <c r="G167" s="30">
        <v>0</v>
      </c>
      <c r="H167" s="31"/>
    </row>
    <row r="168" spans="1:8" ht="12.95" customHeight="1">
      <c r="A168" s="3"/>
      <c r="B168" s="26"/>
      <c r="C168" s="21" t="s">
        <v>317</v>
      </c>
      <c r="D168" s="27"/>
      <c r="E168" s="12"/>
      <c r="F168" s="29">
        <v>-86.93</v>
      </c>
      <c r="G168" s="30">
        <v>-2.3E-3</v>
      </c>
      <c r="H168" s="31"/>
    </row>
    <row r="169" spans="1:8" ht="12.95" customHeight="1">
      <c r="A169" s="3"/>
      <c r="B169" s="32"/>
      <c r="C169" s="33" t="s">
        <v>318</v>
      </c>
      <c r="D169" s="34"/>
      <c r="E169" s="34"/>
      <c r="F169" s="35">
        <v>44727.029024700001</v>
      </c>
      <c r="G169" s="36">
        <v>1</v>
      </c>
      <c r="H169" s="37"/>
    </row>
    <row r="170" spans="1:8" ht="12.95" customHeight="1">
      <c r="A170" s="3"/>
      <c r="B170" s="3"/>
      <c r="C170" s="4"/>
      <c r="D170" s="3"/>
      <c r="E170" s="3"/>
      <c r="F170" s="3"/>
      <c r="G170" s="3"/>
      <c r="H170" s="3"/>
    </row>
    <row r="171" spans="1:8" ht="12.95" customHeight="1">
      <c r="A171" s="3"/>
      <c r="B171" s="3"/>
      <c r="C171" s="2"/>
      <c r="D171" s="3"/>
      <c r="E171" s="3"/>
      <c r="F171" s="3"/>
      <c r="G171" s="3"/>
      <c r="H171" s="3"/>
    </row>
    <row r="172" spans="1:8" ht="12.95" customHeight="1">
      <c r="A172" s="3"/>
      <c r="B172" s="3"/>
      <c r="C172" s="2" t="s">
        <v>319</v>
      </c>
      <c r="D172" s="3"/>
      <c r="E172" s="3"/>
      <c r="F172" s="3"/>
      <c r="G172" s="3"/>
      <c r="H172" s="3"/>
    </row>
    <row r="173" spans="1:8" ht="12.95" customHeight="1">
      <c r="A173" s="3"/>
      <c r="B173" s="3"/>
      <c r="C173" s="2"/>
      <c r="D173" s="3"/>
      <c r="E173" s="3"/>
      <c r="F173" s="3"/>
      <c r="G173" s="3"/>
      <c r="H173" s="3"/>
    </row>
    <row r="174" spans="1:8" ht="12.95" customHeight="1">
      <c r="A174" s="3"/>
      <c r="B174" s="3"/>
      <c r="C174" s="2"/>
      <c r="D174" s="3"/>
      <c r="E174" s="3"/>
      <c r="F174" s="3"/>
      <c r="G174" s="3"/>
      <c r="H174" s="3"/>
    </row>
    <row r="175" spans="1:8">
      <c r="F175" s="71" t="s">
        <v>5536</v>
      </c>
    </row>
    <row r="176" spans="1:8">
      <c r="B176" s="71" t="s">
        <v>5486</v>
      </c>
      <c r="F176" s="71" t="s">
        <v>5488</v>
      </c>
    </row>
  </sheetData>
  <mergeCells count="2">
    <mergeCell ref="B1:C1"/>
    <mergeCell ref="B2:C2"/>
  </mergeCells>
  <hyperlinks>
    <hyperlink ref="H1" location="Index" display="Index" xr:uid="{23FEBC7F-C0AC-4632-A27D-780C46D91E5A}"/>
  </hyperlinks>
  <pageMargins left="0" right="0" top="0" bottom="0" header="0" footer="0"/>
  <pageSetup orientation="portrait"/>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5">
    <outlinePr summaryBelow="0"/>
  </sheetPr>
  <dimension ref="A1:H3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4126</v>
      </c>
      <c r="B1" s="210" t="s">
        <v>5105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3672</v>
      </c>
      <c r="B8" s="10" t="s">
        <v>3673</v>
      </c>
      <c r="C8" s="15" t="s">
        <v>3674</v>
      </c>
      <c r="D8" s="12" t="s">
        <v>516</v>
      </c>
      <c r="E8" s="16">
        <v>26</v>
      </c>
      <c r="F8" s="17">
        <v>264.29000000000002</v>
      </c>
      <c r="G8" s="18">
        <v>9.4299999999999995E-2</v>
      </c>
      <c r="H8" s="40">
        <v>4.2749000000000002E-2</v>
      </c>
    </row>
    <row r="9" spans="1:8" ht="12.95" customHeight="1">
      <c r="A9" s="14" t="s">
        <v>894</v>
      </c>
      <c r="B9" s="10" t="s">
        <v>895</v>
      </c>
      <c r="C9" s="15" t="s">
        <v>896</v>
      </c>
      <c r="D9" s="12" t="s">
        <v>516</v>
      </c>
      <c r="E9" s="16">
        <v>26</v>
      </c>
      <c r="F9" s="17">
        <v>263.58999999999997</v>
      </c>
      <c r="G9" s="18">
        <v>9.4100000000000003E-2</v>
      </c>
      <c r="H9" s="40">
        <v>3.7999999999999999E-2</v>
      </c>
    </row>
    <row r="10" spans="1:8" ht="12.95" customHeight="1">
      <c r="A10" s="14" t="s">
        <v>3707</v>
      </c>
      <c r="B10" s="10" t="s">
        <v>3708</v>
      </c>
      <c r="C10" s="15" t="s">
        <v>3709</v>
      </c>
      <c r="D10" s="12" t="s">
        <v>678</v>
      </c>
      <c r="E10" s="16">
        <v>26</v>
      </c>
      <c r="F10" s="17">
        <v>262.63</v>
      </c>
      <c r="G10" s="18">
        <v>9.3799999999999994E-2</v>
      </c>
      <c r="H10" s="40">
        <v>3.5950000000000003E-2</v>
      </c>
    </row>
    <row r="11" spans="1:8" ht="12.95" customHeight="1">
      <c r="A11" s="14" t="s">
        <v>3687</v>
      </c>
      <c r="B11" s="10" t="s">
        <v>3688</v>
      </c>
      <c r="C11" s="15" t="s">
        <v>3689</v>
      </c>
      <c r="D11" s="12" t="s">
        <v>516</v>
      </c>
      <c r="E11" s="16">
        <v>26</v>
      </c>
      <c r="F11" s="17">
        <v>262.05</v>
      </c>
      <c r="G11" s="18">
        <v>9.35E-2</v>
      </c>
      <c r="H11" s="40">
        <v>3.5999999999999997E-2</v>
      </c>
    </row>
    <row r="12" spans="1:8" ht="12.95" customHeight="1">
      <c r="A12" s="14" t="s">
        <v>1018</v>
      </c>
      <c r="B12" s="10" t="s">
        <v>1019</v>
      </c>
      <c r="C12" s="15" t="s">
        <v>1020</v>
      </c>
      <c r="D12" s="12" t="s">
        <v>516</v>
      </c>
      <c r="E12" s="16">
        <v>25</v>
      </c>
      <c r="F12" s="17">
        <v>253.21</v>
      </c>
      <c r="G12" s="18">
        <v>9.0399999999999994E-2</v>
      </c>
      <c r="H12" s="40">
        <v>4.2148999999999999E-2</v>
      </c>
    </row>
    <row r="13" spans="1:8" ht="12.95" customHeight="1">
      <c r="A13" s="14" t="s">
        <v>888</v>
      </c>
      <c r="B13" s="10" t="s">
        <v>889</v>
      </c>
      <c r="C13" s="15" t="s">
        <v>890</v>
      </c>
      <c r="D13" s="12" t="s">
        <v>768</v>
      </c>
      <c r="E13" s="16">
        <v>21</v>
      </c>
      <c r="F13" s="17">
        <v>213.27</v>
      </c>
      <c r="G13" s="18">
        <v>7.6100000000000001E-2</v>
      </c>
      <c r="H13" s="40">
        <v>3.6999999999999998E-2</v>
      </c>
    </row>
    <row r="14" spans="1:8" ht="12.95" customHeight="1">
      <c r="A14" s="14" t="s">
        <v>1033</v>
      </c>
      <c r="B14" s="10" t="s">
        <v>1034</v>
      </c>
      <c r="C14" s="15" t="s">
        <v>1035</v>
      </c>
      <c r="D14" s="12" t="s">
        <v>516</v>
      </c>
      <c r="E14" s="16">
        <v>18</v>
      </c>
      <c r="F14" s="17">
        <v>180.35</v>
      </c>
      <c r="G14" s="18">
        <v>6.4399999999999999E-2</v>
      </c>
      <c r="H14" s="40">
        <v>3.4029999999999998E-2</v>
      </c>
    </row>
    <row r="15" spans="1:8" ht="12.95" customHeight="1">
      <c r="A15" s="3"/>
      <c r="B15" s="10"/>
      <c r="C15" s="11" t="s">
        <v>716</v>
      </c>
      <c r="D15" s="12"/>
      <c r="E15" s="12"/>
      <c r="F15" s="12"/>
      <c r="G15" s="12"/>
      <c r="H15" s="13"/>
    </row>
    <row r="16" spans="1:8" ht="12.95" customHeight="1">
      <c r="A16" s="14" t="s">
        <v>3622</v>
      </c>
      <c r="B16" s="10" t="s">
        <v>3623</v>
      </c>
      <c r="C16" s="15" t="s">
        <v>1044</v>
      </c>
      <c r="D16" s="12" t="s">
        <v>516</v>
      </c>
      <c r="E16" s="16">
        <v>26</v>
      </c>
      <c r="F16" s="17">
        <v>343.71</v>
      </c>
      <c r="G16" s="18">
        <v>0.1227</v>
      </c>
      <c r="H16" s="40">
        <v>4.5749999999999999E-2</v>
      </c>
    </row>
    <row r="17" spans="1:8" ht="12.95" customHeight="1">
      <c r="A17" s="14" t="s">
        <v>3678</v>
      </c>
      <c r="B17" s="10" t="s">
        <v>3679</v>
      </c>
      <c r="C17" s="15" t="s">
        <v>3680</v>
      </c>
      <c r="D17" s="12" t="s">
        <v>516</v>
      </c>
      <c r="E17" s="16">
        <v>25</v>
      </c>
      <c r="F17" s="17">
        <v>330.26</v>
      </c>
      <c r="G17" s="18">
        <v>0.1179</v>
      </c>
      <c r="H17" s="40">
        <v>4.6551000000000002E-2</v>
      </c>
    </row>
    <row r="18" spans="1:8" ht="12.95" customHeight="1">
      <c r="A18" s="3"/>
      <c r="B18" s="20"/>
      <c r="C18" s="21" t="s">
        <v>297</v>
      </c>
      <c r="D18" s="21"/>
      <c r="E18" s="21"/>
      <c r="F18" s="22">
        <v>2373.36</v>
      </c>
      <c r="G18" s="23">
        <v>0.84719999999999995</v>
      </c>
      <c r="H18" s="24"/>
    </row>
    <row r="19" spans="1:8" ht="12.95" customHeight="1">
      <c r="A19" s="3"/>
      <c r="B19" s="10"/>
      <c r="C19" s="11" t="s">
        <v>720</v>
      </c>
      <c r="D19" s="27"/>
      <c r="E19" s="27"/>
      <c r="F19" s="38" t="s">
        <v>475</v>
      </c>
      <c r="G19" s="38" t="s">
        <v>475</v>
      </c>
      <c r="H19" s="39" t="s">
        <v>475</v>
      </c>
    </row>
    <row r="20" spans="1:8" ht="12.95" customHeight="1">
      <c r="A20" s="3"/>
      <c r="B20" s="26"/>
      <c r="C20" s="20" t="s">
        <v>297</v>
      </c>
      <c r="D20" s="27"/>
      <c r="E20" s="27"/>
      <c r="F20" s="38" t="s">
        <v>475</v>
      </c>
      <c r="G20" s="38" t="s">
        <v>475</v>
      </c>
      <c r="H20" s="39" t="s">
        <v>475</v>
      </c>
    </row>
    <row r="21" spans="1:8" ht="12.95" customHeight="1">
      <c r="A21" s="46"/>
      <c r="B21" s="47"/>
      <c r="C21" s="48" t="s">
        <v>721</v>
      </c>
      <c r="D21" s="49"/>
      <c r="E21" s="49"/>
      <c r="F21" s="49"/>
      <c r="G21" s="50"/>
      <c r="H21" s="51"/>
    </row>
    <row r="22" spans="1:8" ht="12.95" customHeight="1">
      <c r="B22" s="52"/>
      <c r="C22" s="53" t="s">
        <v>297</v>
      </c>
      <c r="D22" s="53"/>
      <c r="E22" s="53"/>
      <c r="F22" s="54" t="s">
        <v>475</v>
      </c>
      <c r="G22" s="55" t="s">
        <v>475</v>
      </c>
      <c r="H22" s="51"/>
    </row>
    <row r="23" spans="1:8" ht="12.95" customHeight="1">
      <c r="A23" s="3"/>
      <c r="B23" s="26"/>
      <c r="C23" s="21" t="s">
        <v>303</v>
      </c>
      <c r="D23" s="27"/>
      <c r="E23" s="28"/>
      <c r="F23" s="29">
        <v>2373.36</v>
      </c>
      <c r="G23" s="30">
        <v>0.84719999999999995</v>
      </c>
      <c r="H23" s="31"/>
    </row>
    <row r="24" spans="1:8" ht="12.95" customHeight="1">
      <c r="A24" s="3"/>
      <c r="B24" s="10"/>
      <c r="C24" s="11" t="s">
        <v>304</v>
      </c>
      <c r="D24" s="12"/>
      <c r="E24" s="12"/>
      <c r="F24" s="12"/>
      <c r="G24" s="12"/>
      <c r="H24" s="13"/>
    </row>
    <row r="25" spans="1:8" ht="12.95" customHeight="1">
      <c r="A25" s="3"/>
      <c r="B25" s="10"/>
      <c r="C25" s="11" t="s">
        <v>1062</v>
      </c>
      <c r="D25" s="12"/>
      <c r="E25" s="12"/>
      <c r="F25" s="12"/>
      <c r="G25" s="12"/>
      <c r="H25" s="13"/>
    </row>
    <row r="26" spans="1:8" ht="12.95" customHeight="1">
      <c r="A26" s="14" t="s">
        <v>3643</v>
      </c>
      <c r="B26" s="10" t="s">
        <v>3644</v>
      </c>
      <c r="C26" s="15" t="s">
        <v>3645</v>
      </c>
      <c r="D26" s="12" t="s">
        <v>1075</v>
      </c>
      <c r="E26" s="16">
        <v>210</v>
      </c>
      <c r="F26" s="17">
        <v>208.14</v>
      </c>
      <c r="G26" s="18">
        <v>7.4300000000000005E-2</v>
      </c>
      <c r="H26" s="40">
        <v>3.6698000000000001E-2</v>
      </c>
    </row>
    <row r="27" spans="1:8" ht="12.95" customHeight="1">
      <c r="A27" s="14" t="s">
        <v>2554</v>
      </c>
      <c r="B27" s="10" t="s">
        <v>2555</v>
      </c>
      <c r="C27" s="15" t="s">
        <v>1863</v>
      </c>
      <c r="D27" s="12" t="s">
        <v>1066</v>
      </c>
      <c r="E27" s="16">
        <v>50</v>
      </c>
      <c r="F27" s="17">
        <v>49.61</v>
      </c>
      <c r="G27" s="18">
        <v>1.77E-2</v>
      </c>
      <c r="H27" s="40">
        <v>3.5999999999999997E-2</v>
      </c>
    </row>
    <row r="28" spans="1:8" ht="12.95" customHeight="1">
      <c r="A28" s="3"/>
      <c r="B28" s="10"/>
      <c r="C28" s="11" t="s">
        <v>5141</v>
      </c>
      <c r="D28" s="12"/>
      <c r="E28" s="12"/>
      <c r="F28" s="12"/>
      <c r="G28" s="12"/>
      <c r="H28" s="13"/>
    </row>
    <row r="29" spans="1:8" ht="12.95" customHeight="1">
      <c r="A29" s="4"/>
      <c r="B29" s="10"/>
      <c r="C29" s="15" t="s">
        <v>5142</v>
      </c>
      <c r="D29" s="12"/>
      <c r="E29" s="25"/>
      <c r="F29" s="17">
        <v>66.19</v>
      </c>
      <c r="G29" s="18">
        <v>2.3599999999999999E-2</v>
      </c>
      <c r="H29" s="40"/>
    </row>
    <row r="30" spans="1:8" ht="12.95" customHeight="1">
      <c r="A30" s="3"/>
      <c r="B30" s="26"/>
      <c r="C30" s="21" t="s">
        <v>303</v>
      </c>
      <c r="D30" s="27"/>
      <c r="E30" s="28"/>
      <c r="F30" s="29">
        <v>323.94</v>
      </c>
      <c r="G30" s="30">
        <v>0.11559999999999999</v>
      </c>
      <c r="H30" s="31"/>
    </row>
    <row r="31" spans="1:8" ht="12.95" customHeight="1">
      <c r="A31" s="3"/>
      <c r="B31" s="26"/>
      <c r="C31" s="21" t="s">
        <v>317</v>
      </c>
      <c r="D31" s="27"/>
      <c r="E31" s="12"/>
      <c r="F31" s="29">
        <v>103.89</v>
      </c>
      <c r="G31" s="30">
        <v>3.7199999999999997E-2</v>
      </c>
      <c r="H31" s="31"/>
    </row>
    <row r="32" spans="1:8" ht="12.95" customHeight="1">
      <c r="A32" s="3"/>
      <c r="B32" s="32"/>
      <c r="C32" s="33" t="s">
        <v>318</v>
      </c>
      <c r="D32" s="34"/>
      <c r="E32" s="34"/>
      <c r="F32" s="35">
        <v>2801.1936811640721</v>
      </c>
      <c r="G32" s="36">
        <v>1</v>
      </c>
      <c r="H32" s="37"/>
    </row>
    <row r="33" spans="1:8" ht="12.95" customHeight="1">
      <c r="A33" s="3"/>
      <c r="B33" s="3"/>
      <c r="C33" s="4"/>
      <c r="D33" s="3"/>
      <c r="E33" s="3"/>
      <c r="F33" s="3"/>
      <c r="G33" s="3"/>
      <c r="H33" s="3"/>
    </row>
    <row r="34" spans="1:8" ht="12.95" customHeight="1">
      <c r="A34" s="3"/>
      <c r="B34" s="3"/>
      <c r="C34" s="2"/>
      <c r="D34" s="3"/>
      <c r="E34" s="3"/>
      <c r="F34" s="3"/>
      <c r="G34" s="3"/>
      <c r="H34" s="3"/>
    </row>
    <row r="35" spans="1:8" ht="12.95" customHeight="1">
      <c r="A35" s="3"/>
      <c r="B35" s="3"/>
      <c r="C35" s="2" t="s">
        <v>5145</v>
      </c>
      <c r="D35" s="3"/>
      <c r="E35" s="3"/>
      <c r="F35" s="3"/>
      <c r="G35" s="3"/>
      <c r="H35" s="3"/>
    </row>
    <row r="36" spans="1:8" ht="12.95" customHeight="1">
      <c r="A36" s="3"/>
      <c r="B36" s="3"/>
      <c r="C36" s="2"/>
      <c r="D36" s="3"/>
      <c r="E36" s="3"/>
      <c r="F36" s="3"/>
      <c r="G36" s="3"/>
      <c r="H36" s="3"/>
    </row>
    <row r="37" spans="1:8" ht="12.95" customHeight="1">
      <c r="A37" s="3"/>
      <c r="B37" s="3"/>
      <c r="C37" s="2"/>
      <c r="D37" s="3"/>
      <c r="E37" s="3"/>
      <c r="F37" s="3"/>
      <c r="G37" s="3"/>
      <c r="H37" s="3"/>
    </row>
    <row r="38" spans="1:8">
      <c r="F38" s="71" t="s">
        <v>5526</v>
      </c>
    </row>
    <row r="39" spans="1:8">
      <c r="B39" s="71" t="s">
        <v>5486</v>
      </c>
      <c r="F39" s="71" t="s">
        <v>5488</v>
      </c>
    </row>
  </sheetData>
  <mergeCells count="2">
    <mergeCell ref="B1:C1"/>
    <mergeCell ref="B2:C2"/>
  </mergeCells>
  <hyperlinks>
    <hyperlink ref="H1" location="Index" display="Index" xr:uid="{E705C0F8-663B-45B8-8D90-41A1DDF3912F}"/>
  </hyperlinks>
  <pageMargins left="0" right="0" top="0" bottom="0" header="0" footer="0"/>
  <pageSetup orientation="portrait"/>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6">
    <outlinePr summaryBelow="0"/>
  </sheetPr>
  <dimension ref="A1:H23"/>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4127</v>
      </c>
      <c r="B1" s="210" t="s">
        <v>5106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71.930000000000007</v>
      </c>
      <c r="G7" s="18">
        <v>7.9000000000000008E-3</v>
      </c>
      <c r="H7" s="40"/>
    </row>
    <row r="8" spans="1:8" ht="12.95" customHeight="1">
      <c r="A8" s="3"/>
      <c r="B8" s="26"/>
      <c r="C8" s="21" t="s">
        <v>303</v>
      </c>
      <c r="D8" s="27"/>
      <c r="E8" s="28"/>
      <c r="F8" s="29">
        <v>71.930000000000007</v>
      </c>
      <c r="G8" s="30">
        <v>7.9000000000000008E-3</v>
      </c>
      <c r="H8" s="31"/>
    </row>
    <row r="9" spans="1:8" ht="12.95" customHeight="1">
      <c r="A9" s="3"/>
      <c r="B9" s="10"/>
      <c r="C9" s="11" t="s">
        <v>305</v>
      </c>
      <c r="D9" s="12"/>
      <c r="E9" s="12"/>
      <c r="F9" s="12"/>
      <c r="G9" s="12"/>
      <c r="H9" s="13"/>
    </row>
    <row r="10" spans="1:8" ht="12.95" customHeight="1">
      <c r="A10" s="14" t="s">
        <v>4128</v>
      </c>
      <c r="B10" s="10" t="s">
        <v>4129</v>
      </c>
      <c r="C10" s="15" t="s">
        <v>3728</v>
      </c>
      <c r="D10" s="12"/>
      <c r="E10" s="16">
        <v>2057743</v>
      </c>
      <c r="F10" s="17">
        <v>9048.7199999999993</v>
      </c>
      <c r="G10" s="18">
        <v>0.99950000000000006</v>
      </c>
      <c r="H10" s="40"/>
    </row>
    <row r="11" spans="1:8" ht="12.95" customHeight="1">
      <c r="A11" s="3"/>
      <c r="B11" s="26"/>
      <c r="C11" s="21" t="s">
        <v>303</v>
      </c>
      <c r="D11" s="27"/>
      <c r="E11" s="28"/>
      <c r="F11" s="29">
        <v>9048.7199999999993</v>
      </c>
      <c r="G11" s="30">
        <v>0.99950000000000006</v>
      </c>
      <c r="H11" s="31"/>
    </row>
    <row r="12" spans="1:8" ht="12.95" customHeight="1">
      <c r="A12" s="3"/>
      <c r="B12" s="10"/>
      <c r="C12" s="11" t="s">
        <v>312</v>
      </c>
      <c r="D12" s="12"/>
      <c r="E12" s="12"/>
      <c r="F12" s="12"/>
      <c r="G12" s="12"/>
      <c r="H12" s="13"/>
    </row>
    <row r="13" spans="1:8" ht="12.95" customHeight="1">
      <c r="A13" s="14" t="s">
        <v>315</v>
      </c>
      <c r="B13" s="10"/>
      <c r="C13" s="15" t="s">
        <v>316</v>
      </c>
      <c r="D13" s="12"/>
      <c r="E13" s="25"/>
      <c r="F13" s="17">
        <v>0</v>
      </c>
      <c r="G13" s="25" t="s">
        <v>302</v>
      </c>
      <c r="H13" s="40"/>
    </row>
    <row r="14" spans="1:8" ht="12.95" customHeight="1">
      <c r="A14" s="3"/>
      <c r="B14" s="26"/>
      <c r="C14" s="21" t="s">
        <v>303</v>
      </c>
      <c r="D14" s="27"/>
      <c r="E14" s="28"/>
      <c r="F14" s="29">
        <v>0</v>
      </c>
      <c r="G14" s="30">
        <v>0</v>
      </c>
      <c r="H14" s="31"/>
    </row>
    <row r="15" spans="1:8" ht="12.95" customHeight="1">
      <c r="A15" s="3"/>
      <c r="B15" s="26"/>
      <c r="C15" s="21" t="s">
        <v>317</v>
      </c>
      <c r="D15" s="27"/>
      <c r="E15" s="12"/>
      <c r="F15" s="29">
        <v>-67.53</v>
      </c>
      <c r="G15" s="30">
        <v>-7.4000000000000003E-3</v>
      </c>
      <c r="H15" s="31"/>
    </row>
    <row r="16" spans="1:8" ht="12.95" customHeight="1">
      <c r="A16" s="3"/>
      <c r="B16" s="32"/>
      <c r="C16" s="33" t="s">
        <v>318</v>
      </c>
      <c r="D16" s="34"/>
      <c r="E16" s="34"/>
      <c r="F16" s="35">
        <v>9053.123845099999</v>
      </c>
      <c r="G16" s="36">
        <v>1</v>
      </c>
      <c r="H16" s="37"/>
    </row>
    <row r="17" spans="1:8" ht="12.95" customHeight="1">
      <c r="A17" s="3"/>
      <c r="B17" s="3"/>
      <c r="C17" s="4"/>
      <c r="D17" s="3"/>
      <c r="E17" s="3"/>
      <c r="F17" s="3"/>
      <c r="G17" s="3"/>
      <c r="H17" s="3"/>
    </row>
    <row r="18" spans="1:8" ht="12.95" customHeight="1">
      <c r="A18" s="3"/>
      <c r="B18" s="3"/>
      <c r="C18" s="2"/>
      <c r="D18" s="3"/>
      <c r="E18" s="3"/>
      <c r="F18" s="3"/>
      <c r="G18" s="3"/>
      <c r="H18" s="3"/>
    </row>
    <row r="19" spans="1:8" ht="12.95" customHeight="1">
      <c r="A19" s="3"/>
      <c r="B19" s="3"/>
      <c r="C19" s="2" t="s">
        <v>319</v>
      </c>
      <c r="D19" s="3"/>
      <c r="E19" s="3"/>
      <c r="F19" s="3"/>
      <c r="G19" s="3"/>
      <c r="H19" s="3"/>
    </row>
    <row r="20" spans="1:8" ht="12.95" customHeight="1">
      <c r="A20" s="3"/>
      <c r="B20" s="3"/>
      <c r="C20" s="2"/>
      <c r="D20" s="3"/>
      <c r="E20" s="3"/>
      <c r="F20" s="3"/>
      <c r="G20" s="3"/>
      <c r="H20" s="3"/>
    </row>
    <row r="21" spans="1:8" ht="12.95" customHeight="1">
      <c r="A21" s="3"/>
      <c r="B21" s="3"/>
      <c r="C21" s="2"/>
      <c r="D21" s="3"/>
      <c r="E21" s="3"/>
      <c r="F21" s="3"/>
      <c r="G21" s="3"/>
      <c r="H21" s="3"/>
    </row>
    <row r="22" spans="1:8">
      <c r="F22" s="71" t="s">
        <v>5528</v>
      </c>
    </row>
    <row r="23" spans="1:8">
      <c r="B23" s="71" t="s">
        <v>5486</v>
      </c>
      <c r="F23" s="71" t="s">
        <v>5488</v>
      </c>
    </row>
  </sheetData>
  <mergeCells count="2">
    <mergeCell ref="B1:C1"/>
    <mergeCell ref="B2:C2"/>
  </mergeCells>
  <hyperlinks>
    <hyperlink ref="H1" location="Index" display="Index" xr:uid="{FEBCFF90-AF19-48BF-B857-31C0C2821FA5}"/>
  </hyperlinks>
  <pageMargins left="0" right="0" top="0" bottom="0" header="0" footer="0"/>
  <pageSetup orientation="portrait"/>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7">
    <outlinePr summaryBelow="0"/>
  </sheetPr>
  <dimension ref="A1:H41"/>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4130</v>
      </c>
      <c r="B1" s="210" t="s">
        <v>5107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3655</v>
      </c>
      <c r="B8" s="10" t="s">
        <v>3656</v>
      </c>
      <c r="C8" s="15" t="s">
        <v>3657</v>
      </c>
      <c r="D8" s="12" t="s">
        <v>486</v>
      </c>
      <c r="E8" s="16">
        <v>37</v>
      </c>
      <c r="F8" s="17">
        <v>369.81</v>
      </c>
      <c r="G8" s="18">
        <v>9.8900000000000002E-2</v>
      </c>
      <c r="H8" s="40">
        <v>9.3935000000000005E-2</v>
      </c>
    </row>
    <row r="9" spans="1:8" ht="12.95" customHeight="1">
      <c r="A9" s="14" t="s">
        <v>3652</v>
      </c>
      <c r="B9" s="10" t="s">
        <v>3653</v>
      </c>
      <c r="C9" s="15" t="s">
        <v>3654</v>
      </c>
      <c r="D9" s="12" t="s">
        <v>486</v>
      </c>
      <c r="E9" s="16">
        <v>31</v>
      </c>
      <c r="F9" s="17">
        <v>315.05</v>
      </c>
      <c r="G9" s="18">
        <v>8.43E-2</v>
      </c>
      <c r="H9" s="40">
        <v>5.9096000000000003E-2</v>
      </c>
    </row>
    <row r="10" spans="1:8" ht="12.95" customHeight="1">
      <c r="A10" s="14" t="s">
        <v>3631</v>
      </c>
      <c r="B10" s="10" t="s">
        <v>3632</v>
      </c>
      <c r="C10" s="15" t="s">
        <v>3633</v>
      </c>
      <c r="D10" s="12" t="s">
        <v>1397</v>
      </c>
      <c r="E10" s="16">
        <v>31</v>
      </c>
      <c r="F10" s="17">
        <v>314.77999999999997</v>
      </c>
      <c r="G10" s="18">
        <v>8.4199999999999997E-2</v>
      </c>
      <c r="H10" s="40">
        <v>4.9396000000000002E-2</v>
      </c>
    </row>
    <row r="11" spans="1:8" ht="12.95" customHeight="1">
      <c r="A11" s="14" t="s">
        <v>3992</v>
      </c>
      <c r="B11" s="10" t="s">
        <v>3993</v>
      </c>
      <c r="C11" s="15" t="s">
        <v>3994</v>
      </c>
      <c r="D11" s="12" t="s">
        <v>849</v>
      </c>
      <c r="E11" s="16">
        <v>31000</v>
      </c>
      <c r="F11" s="17">
        <v>314.61</v>
      </c>
      <c r="G11" s="18">
        <v>8.4199999999999997E-2</v>
      </c>
      <c r="H11" s="40">
        <v>7.1941000000000005E-2</v>
      </c>
    </row>
    <row r="12" spans="1:8" ht="12.95" customHeight="1">
      <c r="A12" s="14" t="s">
        <v>965</v>
      </c>
      <c r="B12" s="10" t="s">
        <v>966</v>
      </c>
      <c r="C12" s="15" t="s">
        <v>967</v>
      </c>
      <c r="D12" s="12" t="s">
        <v>516</v>
      </c>
      <c r="E12" s="16">
        <v>23</v>
      </c>
      <c r="F12" s="17">
        <v>232.82</v>
      </c>
      <c r="G12" s="18">
        <v>6.2300000000000001E-2</v>
      </c>
      <c r="H12" s="40">
        <v>3.7751E-2</v>
      </c>
    </row>
    <row r="13" spans="1:8" ht="12.95" customHeight="1">
      <c r="A13" s="14" t="s">
        <v>982</v>
      </c>
      <c r="B13" s="10" t="s">
        <v>983</v>
      </c>
      <c r="C13" s="15" t="s">
        <v>984</v>
      </c>
      <c r="D13" s="12" t="s">
        <v>516</v>
      </c>
      <c r="E13" s="16">
        <v>20</v>
      </c>
      <c r="F13" s="17">
        <v>202.64</v>
      </c>
      <c r="G13" s="18">
        <v>5.4199999999999998E-2</v>
      </c>
      <c r="H13" s="40">
        <v>3.7949999999999998E-2</v>
      </c>
    </row>
    <row r="14" spans="1:8" ht="12.95" customHeight="1">
      <c r="A14" s="14" t="s">
        <v>3634</v>
      </c>
      <c r="B14" s="10" t="s">
        <v>3635</v>
      </c>
      <c r="C14" s="15" t="s">
        <v>3636</v>
      </c>
      <c r="D14" s="12" t="s">
        <v>1397</v>
      </c>
      <c r="E14" s="16">
        <v>16</v>
      </c>
      <c r="F14" s="17">
        <v>160.87</v>
      </c>
      <c r="G14" s="18">
        <v>4.2999999999999997E-2</v>
      </c>
      <c r="H14" s="40">
        <v>4.4197E-2</v>
      </c>
    </row>
    <row r="15" spans="1:8" ht="12.95" customHeight="1">
      <c r="A15" s="14" t="s">
        <v>692</v>
      </c>
      <c r="B15" s="10" t="s">
        <v>693</v>
      </c>
      <c r="C15" s="15" t="s">
        <v>631</v>
      </c>
      <c r="D15" s="12" t="s">
        <v>632</v>
      </c>
      <c r="E15" s="16">
        <v>31</v>
      </c>
      <c r="F15" s="17">
        <v>155.59</v>
      </c>
      <c r="G15" s="18">
        <v>4.1599999999999998E-2</v>
      </c>
      <c r="H15" s="40">
        <v>6.3543000000000002E-2</v>
      </c>
    </row>
    <row r="16" spans="1:8" ht="12.95" customHeight="1">
      <c r="A16" s="14" t="s">
        <v>1422</v>
      </c>
      <c r="B16" s="10" t="s">
        <v>1423</v>
      </c>
      <c r="C16" s="15" t="s">
        <v>1424</v>
      </c>
      <c r="D16" s="12" t="s">
        <v>544</v>
      </c>
      <c r="E16" s="16">
        <v>12</v>
      </c>
      <c r="F16" s="17">
        <v>121.54</v>
      </c>
      <c r="G16" s="18">
        <v>3.2500000000000001E-2</v>
      </c>
      <c r="H16" s="40">
        <v>4.6498999999999999E-2</v>
      </c>
    </row>
    <row r="17" spans="1:8" ht="12.95" customHeight="1">
      <c r="A17" s="14" t="s">
        <v>2429</v>
      </c>
      <c r="B17" s="10" t="s">
        <v>2430</v>
      </c>
      <c r="C17" s="15" t="s">
        <v>5395</v>
      </c>
      <c r="D17" s="12" t="s">
        <v>2431</v>
      </c>
      <c r="E17" s="16">
        <v>34</v>
      </c>
      <c r="F17" s="17">
        <v>83.46</v>
      </c>
      <c r="G17" s="18">
        <v>2.23E-2</v>
      </c>
      <c r="H17" s="40"/>
    </row>
    <row r="18" spans="1:8" ht="12.95" customHeight="1">
      <c r="A18" s="14" t="s">
        <v>541</v>
      </c>
      <c r="B18" s="10" t="s">
        <v>542</v>
      </c>
      <c r="C18" s="15" t="s">
        <v>543</v>
      </c>
      <c r="D18" s="12" t="s">
        <v>544</v>
      </c>
      <c r="E18" s="79">
        <v>10</v>
      </c>
      <c r="F18" s="17">
        <v>80.77</v>
      </c>
      <c r="G18" s="18">
        <v>2.1600000000000001E-2</v>
      </c>
      <c r="H18" s="40">
        <v>7.0701E-2</v>
      </c>
    </row>
    <row r="19" spans="1:8" ht="12.95" customHeight="1">
      <c r="A19" s="14" t="s">
        <v>3576</v>
      </c>
      <c r="B19" s="10" t="s">
        <v>3577</v>
      </c>
      <c r="C19" s="15" t="s">
        <v>3578</v>
      </c>
      <c r="D19" s="12" t="s">
        <v>1189</v>
      </c>
      <c r="E19" s="16">
        <v>8</v>
      </c>
      <c r="F19" s="17">
        <v>80.040000000000006</v>
      </c>
      <c r="G19" s="18">
        <v>2.1399999999999999E-2</v>
      </c>
      <c r="H19" s="40">
        <v>5.8948E-2</v>
      </c>
    </row>
    <row r="20" spans="1:8" ht="12.95" customHeight="1">
      <c r="A20" s="14" t="s">
        <v>1357</v>
      </c>
      <c r="B20" s="10" t="s">
        <v>1358</v>
      </c>
      <c r="C20" s="15" t="s">
        <v>1359</v>
      </c>
      <c r="D20" s="12" t="s">
        <v>1360</v>
      </c>
      <c r="E20" s="16">
        <v>3</v>
      </c>
      <c r="F20" s="17">
        <v>54.78</v>
      </c>
      <c r="G20" s="18">
        <v>1.47E-2</v>
      </c>
      <c r="H20" s="40">
        <v>4.4499999999999998E-2</v>
      </c>
    </row>
    <row r="21" spans="1:8" ht="12.95" customHeight="1">
      <c r="A21" s="3"/>
      <c r="B21" s="20"/>
      <c r="C21" s="21" t="s">
        <v>297</v>
      </c>
      <c r="D21" s="21"/>
      <c r="E21" s="21"/>
      <c r="F21" s="22">
        <v>2486.7600000000002</v>
      </c>
      <c r="G21" s="23">
        <v>0.66520000000000001</v>
      </c>
      <c r="H21" s="24"/>
    </row>
    <row r="22" spans="1:8" ht="12.95" customHeight="1">
      <c r="A22" s="3"/>
      <c r="B22" s="10"/>
      <c r="C22" s="11" t="s">
        <v>720</v>
      </c>
      <c r="D22" s="27"/>
      <c r="E22" s="27"/>
      <c r="F22" s="38" t="s">
        <v>475</v>
      </c>
      <c r="G22" s="38" t="s">
        <v>475</v>
      </c>
      <c r="H22" s="39" t="s">
        <v>475</v>
      </c>
    </row>
    <row r="23" spans="1:8" ht="12.95" customHeight="1">
      <c r="A23" s="3"/>
      <c r="B23" s="26"/>
      <c r="C23" s="20" t="s">
        <v>297</v>
      </c>
      <c r="D23" s="27"/>
      <c r="E23" s="27"/>
      <c r="F23" s="38" t="s">
        <v>475</v>
      </c>
      <c r="G23" s="38" t="s">
        <v>475</v>
      </c>
      <c r="H23" s="39" t="s">
        <v>475</v>
      </c>
    </row>
    <row r="24" spans="1:8" ht="12.95" customHeight="1">
      <c r="A24" s="46"/>
      <c r="B24" s="47"/>
      <c r="C24" s="48" t="s">
        <v>721</v>
      </c>
      <c r="D24" s="49"/>
      <c r="E24" s="49"/>
      <c r="F24" s="49"/>
      <c r="G24" s="50"/>
      <c r="H24" s="51"/>
    </row>
    <row r="25" spans="1:8" ht="12.95" customHeight="1">
      <c r="B25" s="52"/>
      <c r="C25" s="53" t="s">
        <v>297</v>
      </c>
      <c r="D25" s="53"/>
      <c r="E25" s="53"/>
      <c r="F25" s="54" t="s">
        <v>475</v>
      </c>
      <c r="G25" s="55" t="s">
        <v>475</v>
      </c>
      <c r="H25" s="51"/>
    </row>
    <row r="26" spans="1:8" ht="12.95" customHeight="1">
      <c r="A26" s="3"/>
      <c r="B26" s="26"/>
      <c r="C26" s="21" t="s">
        <v>303</v>
      </c>
      <c r="D26" s="27"/>
      <c r="E26" s="28"/>
      <c r="F26" s="29">
        <v>2486.7600000000002</v>
      </c>
      <c r="G26" s="30">
        <v>0.66520000000000001</v>
      </c>
      <c r="H26" s="31"/>
    </row>
    <row r="27" spans="1:8" ht="12.95" customHeight="1">
      <c r="A27" s="3"/>
      <c r="B27" s="10"/>
      <c r="C27" s="11" t="s">
        <v>304</v>
      </c>
      <c r="D27" s="12"/>
      <c r="E27" s="12"/>
      <c r="F27" s="12"/>
      <c r="G27" s="12"/>
      <c r="H27" s="13"/>
    </row>
    <row r="28" spans="1:8" ht="12.95" customHeight="1">
      <c r="A28" s="3"/>
      <c r="B28" s="10"/>
      <c r="C28" s="11" t="s">
        <v>1062</v>
      </c>
      <c r="D28" s="12"/>
      <c r="E28" s="12"/>
      <c r="F28" s="12"/>
      <c r="G28" s="12"/>
      <c r="H28" s="13"/>
    </row>
    <row r="29" spans="1:8" ht="12.95" customHeight="1">
      <c r="A29" s="14" t="s">
        <v>3643</v>
      </c>
      <c r="B29" s="10" t="s">
        <v>3644</v>
      </c>
      <c r="C29" s="15" t="s">
        <v>3645</v>
      </c>
      <c r="D29" s="12" t="s">
        <v>1075</v>
      </c>
      <c r="E29" s="16">
        <v>360</v>
      </c>
      <c r="F29" s="17">
        <v>356.81</v>
      </c>
      <c r="G29" s="18">
        <v>9.5500000000000002E-2</v>
      </c>
      <c r="H29" s="40">
        <v>3.6698000000000001E-2</v>
      </c>
    </row>
    <row r="30" spans="1:8" ht="12.95" customHeight="1">
      <c r="A30" s="3"/>
      <c r="B30" s="10"/>
      <c r="C30" s="11" t="s">
        <v>5141</v>
      </c>
      <c r="D30" s="12"/>
      <c r="E30" s="12"/>
      <c r="F30" s="12"/>
      <c r="G30" s="12"/>
      <c r="H30" s="13"/>
    </row>
    <row r="31" spans="1:8" ht="12.95" customHeight="1">
      <c r="A31" s="4"/>
      <c r="B31" s="10"/>
      <c r="C31" s="15" t="s">
        <v>5142</v>
      </c>
      <c r="D31" s="12"/>
      <c r="E31" s="25"/>
      <c r="F31" s="17">
        <v>760.77</v>
      </c>
      <c r="G31" s="18">
        <v>0.20349999999999999</v>
      </c>
      <c r="H31" s="40"/>
    </row>
    <row r="32" spans="1:8" ht="12.95" customHeight="1">
      <c r="A32" s="3"/>
      <c r="B32" s="26"/>
      <c r="C32" s="21" t="s">
        <v>303</v>
      </c>
      <c r="D32" s="27"/>
      <c r="E32" s="28"/>
      <c r="F32" s="29">
        <v>1117.58</v>
      </c>
      <c r="G32" s="30">
        <v>0.29899999999999999</v>
      </c>
      <c r="H32" s="31"/>
    </row>
    <row r="33" spans="1:8" ht="12.95" customHeight="1">
      <c r="A33" s="3"/>
      <c r="B33" s="26"/>
      <c r="C33" s="21" t="s">
        <v>317</v>
      </c>
      <c r="D33" s="27"/>
      <c r="E33" s="12"/>
      <c r="F33" s="29">
        <v>133.5</v>
      </c>
      <c r="G33" s="30">
        <v>3.5799999999999998E-2</v>
      </c>
      <c r="H33" s="31"/>
    </row>
    <row r="34" spans="1:8" ht="12.95" customHeight="1">
      <c r="A34" s="3"/>
      <c r="B34" s="32"/>
      <c r="C34" s="33" t="s">
        <v>318</v>
      </c>
      <c r="D34" s="34"/>
      <c r="E34" s="34"/>
      <c r="F34" s="35">
        <v>3737.8415175519658</v>
      </c>
      <c r="G34" s="36">
        <v>1</v>
      </c>
      <c r="H34" s="37"/>
    </row>
    <row r="35" spans="1:8" ht="12.95" customHeight="1">
      <c r="A35" s="3"/>
      <c r="B35" s="3"/>
      <c r="C35" s="4"/>
      <c r="D35" s="3"/>
      <c r="E35" s="3"/>
      <c r="F35" s="3"/>
      <c r="G35" s="3"/>
      <c r="H35" s="3"/>
    </row>
    <row r="36" spans="1:8" ht="12.95" customHeight="1">
      <c r="A36" s="3"/>
      <c r="B36" s="3"/>
      <c r="C36" s="2"/>
      <c r="D36" s="3"/>
      <c r="E36" s="3"/>
      <c r="F36" s="3"/>
      <c r="G36" s="3"/>
      <c r="H36" s="3"/>
    </row>
    <row r="37" spans="1:8" ht="12.95" customHeight="1">
      <c r="A37" s="3"/>
      <c r="B37" s="3"/>
      <c r="C37" s="2" t="s">
        <v>5145</v>
      </c>
      <c r="D37" s="3"/>
      <c r="E37" s="3"/>
      <c r="F37" s="3"/>
      <c r="G37" s="3"/>
      <c r="H37" s="3"/>
    </row>
    <row r="38" spans="1:8" ht="12.95" customHeight="1">
      <c r="A38" s="3"/>
      <c r="B38" s="3"/>
      <c r="C38" s="111" t="s">
        <v>5392</v>
      </c>
      <c r="D38" s="3"/>
      <c r="E38" s="3"/>
      <c r="F38" s="3"/>
      <c r="G38" s="3"/>
      <c r="H38" s="3"/>
    </row>
    <row r="39" spans="1:8" ht="12.95" customHeight="1">
      <c r="A39" s="3"/>
      <c r="B39" s="3"/>
      <c r="C39" s="2"/>
      <c r="D39" s="3"/>
      <c r="E39" s="3"/>
      <c r="F39" s="3"/>
      <c r="G39" s="3"/>
      <c r="H39" s="3"/>
    </row>
    <row r="40" spans="1:8">
      <c r="F40" s="71" t="s">
        <v>5526</v>
      </c>
    </row>
    <row r="41" spans="1:8">
      <c r="B41" s="71" t="s">
        <v>5486</v>
      </c>
      <c r="F41" s="71" t="s">
        <v>5488</v>
      </c>
    </row>
  </sheetData>
  <mergeCells count="2">
    <mergeCell ref="B1:C1"/>
    <mergeCell ref="B2:C2"/>
  </mergeCells>
  <hyperlinks>
    <hyperlink ref="H1" location="Index" display="Index" xr:uid="{3D139AEF-529A-4464-B37C-F548621C070C}"/>
  </hyperlinks>
  <pageMargins left="0" right="0" top="0" bottom="0" header="0" footer="0"/>
  <pageSetup orientation="portrait"/>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8">
    <outlinePr summaryBelow="0"/>
  </sheetPr>
  <dimension ref="A1:H4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4131</v>
      </c>
      <c r="B1" s="210" t="s">
        <v>5108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894</v>
      </c>
      <c r="B8" s="10" t="s">
        <v>895</v>
      </c>
      <c r="C8" s="15" t="s">
        <v>896</v>
      </c>
      <c r="D8" s="12" t="s">
        <v>516</v>
      </c>
      <c r="E8" s="16">
        <v>30</v>
      </c>
      <c r="F8" s="17">
        <v>304.14</v>
      </c>
      <c r="G8" s="18">
        <v>9.7500000000000003E-2</v>
      </c>
      <c r="H8" s="40">
        <v>3.7999999999999999E-2</v>
      </c>
    </row>
    <row r="9" spans="1:8" ht="12.95" customHeight="1">
      <c r="A9" s="14" t="s">
        <v>982</v>
      </c>
      <c r="B9" s="10" t="s">
        <v>983</v>
      </c>
      <c r="C9" s="15" t="s">
        <v>984</v>
      </c>
      <c r="D9" s="12" t="s">
        <v>516</v>
      </c>
      <c r="E9" s="16">
        <v>30</v>
      </c>
      <c r="F9" s="17">
        <v>303.95999999999998</v>
      </c>
      <c r="G9" s="18">
        <v>9.7500000000000003E-2</v>
      </c>
      <c r="H9" s="40">
        <v>3.7949999999999998E-2</v>
      </c>
    </row>
    <row r="10" spans="1:8" ht="12.95" customHeight="1">
      <c r="A10" s="14" t="s">
        <v>1593</v>
      </c>
      <c r="B10" s="10" t="s">
        <v>1594</v>
      </c>
      <c r="C10" s="15" t="s">
        <v>1595</v>
      </c>
      <c r="D10" s="12" t="s">
        <v>516</v>
      </c>
      <c r="E10" s="16">
        <v>30</v>
      </c>
      <c r="F10" s="17">
        <v>303.35000000000002</v>
      </c>
      <c r="G10" s="18">
        <v>9.7299999999999998E-2</v>
      </c>
      <c r="H10" s="40">
        <v>3.8178999999999998E-2</v>
      </c>
    </row>
    <row r="11" spans="1:8" ht="12.95" customHeight="1">
      <c r="A11" s="14" t="s">
        <v>3672</v>
      </c>
      <c r="B11" s="10" t="s">
        <v>3673</v>
      </c>
      <c r="C11" s="15" t="s">
        <v>3674</v>
      </c>
      <c r="D11" s="12" t="s">
        <v>516</v>
      </c>
      <c r="E11" s="16">
        <v>29</v>
      </c>
      <c r="F11" s="17">
        <v>294.77999999999997</v>
      </c>
      <c r="G11" s="18">
        <v>9.4500000000000001E-2</v>
      </c>
      <c r="H11" s="40">
        <v>4.2749000000000002E-2</v>
      </c>
    </row>
    <row r="12" spans="1:8" ht="12.95" customHeight="1">
      <c r="A12" s="14" t="s">
        <v>965</v>
      </c>
      <c r="B12" s="10" t="s">
        <v>966</v>
      </c>
      <c r="C12" s="15" t="s">
        <v>967</v>
      </c>
      <c r="D12" s="12" t="s">
        <v>516</v>
      </c>
      <c r="E12" s="16">
        <v>25</v>
      </c>
      <c r="F12" s="17">
        <v>253.06</v>
      </c>
      <c r="G12" s="18">
        <v>8.1199999999999994E-2</v>
      </c>
      <c r="H12" s="40">
        <v>3.7751E-2</v>
      </c>
    </row>
    <row r="13" spans="1:8" ht="12.95" customHeight="1">
      <c r="A13" s="14" t="s">
        <v>672</v>
      </c>
      <c r="B13" s="10" t="s">
        <v>673</v>
      </c>
      <c r="C13" s="15" t="s">
        <v>674</v>
      </c>
      <c r="D13" s="12" t="s">
        <v>516</v>
      </c>
      <c r="E13" s="16">
        <v>24</v>
      </c>
      <c r="F13" s="17">
        <v>242.58</v>
      </c>
      <c r="G13" s="18">
        <v>7.7799999999999994E-2</v>
      </c>
      <c r="H13" s="40">
        <v>3.6999999999999998E-2</v>
      </c>
    </row>
    <row r="14" spans="1:8" ht="12.95" customHeight="1">
      <c r="A14" s="14" t="s">
        <v>985</v>
      </c>
      <c r="B14" s="10" t="s">
        <v>986</v>
      </c>
      <c r="C14" s="15" t="s">
        <v>987</v>
      </c>
      <c r="D14" s="12" t="s">
        <v>516</v>
      </c>
      <c r="E14" s="16">
        <v>20</v>
      </c>
      <c r="F14" s="17">
        <v>201.25</v>
      </c>
      <c r="G14" s="18">
        <v>6.4500000000000002E-2</v>
      </c>
      <c r="H14" s="40">
        <v>3.5601000000000001E-2</v>
      </c>
    </row>
    <row r="15" spans="1:8" ht="12.95" customHeight="1">
      <c r="A15" s="14" t="s">
        <v>1030</v>
      </c>
      <c r="B15" s="10" t="s">
        <v>1031</v>
      </c>
      <c r="C15" s="15" t="s">
        <v>1032</v>
      </c>
      <c r="D15" s="12" t="s">
        <v>516</v>
      </c>
      <c r="E15" s="16">
        <v>16</v>
      </c>
      <c r="F15" s="17">
        <v>161.52000000000001</v>
      </c>
      <c r="G15" s="18">
        <v>5.1799999999999999E-2</v>
      </c>
      <c r="H15" s="40">
        <v>3.5942000000000002E-2</v>
      </c>
    </row>
    <row r="16" spans="1:8" ht="12.95" customHeight="1">
      <c r="A16" s="14" t="s">
        <v>888</v>
      </c>
      <c r="B16" s="10" t="s">
        <v>889</v>
      </c>
      <c r="C16" s="15" t="s">
        <v>890</v>
      </c>
      <c r="D16" s="12" t="s">
        <v>768</v>
      </c>
      <c r="E16" s="16">
        <v>2</v>
      </c>
      <c r="F16" s="17">
        <v>20.309999999999999</v>
      </c>
      <c r="G16" s="18">
        <v>6.4999999999999997E-3</v>
      </c>
      <c r="H16" s="40">
        <v>3.6999999999999998E-2</v>
      </c>
    </row>
    <row r="17" spans="1:8" ht="12.95" customHeight="1">
      <c r="A17" s="3"/>
      <c r="B17" s="10"/>
      <c r="C17" s="11" t="s">
        <v>716</v>
      </c>
      <c r="D17" s="12"/>
      <c r="E17" s="12"/>
      <c r="F17" s="12"/>
      <c r="G17" s="12"/>
      <c r="H17" s="13"/>
    </row>
    <row r="18" spans="1:8" ht="12.95" customHeight="1">
      <c r="A18" s="14" t="s">
        <v>3678</v>
      </c>
      <c r="B18" s="10" t="s">
        <v>3679</v>
      </c>
      <c r="C18" s="15" t="s">
        <v>3680</v>
      </c>
      <c r="D18" s="12" t="s">
        <v>516</v>
      </c>
      <c r="E18" s="16">
        <v>28</v>
      </c>
      <c r="F18" s="17">
        <v>369.89</v>
      </c>
      <c r="G18" s="18">
        <v>0.1186</v>
      </c>
      <c r="H18" s="40">
        <v>4.6551000000000002E-2</v>
      </c>
    </row>
    <row r="19" spans="1:8" ht="12.95" customHeight="1">
      <c r="A19" s="14" t="s">
        <v>1045</v>
      </c>
      <c r="B19" s="10" t="s">
        <v>1046</v>
      </c>
      <c r="C19" s="15" t="s">
        <v>1047</v>
      </c>
      <c r="D19" s="12" t="s">
        <v>1048</v>
      </c>
      <c r="E19" s="16">
        <v>11</v>
      </c>
      <c r="F19" s="17">
        <v>148.94999999999999</v>
      </c>
      <c r="G19" s="18">
        <v>4.7800000000000002E-2</v>
      </c>
      <c r="H19" s="40">
        <v>4.7500000000000001E-2</v>
      </c>
    </row>
    <row r="20" spans="1:8" ht="12.95" customHeight="1">
      <c r="A20" s="3"/>
      <c r="B20" s="20"/>
      <c r="C20" s="21" t="s">
        <v>297</v>
      </c>
      <c r="D20" s="21"/>
      <c r="E20" s="21"/>
      <c r="F20" s="22">
        <v>2603.79</v>
      </c>
      <c r="G20" s="23">
        <v>0.83499999999999996</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2603.79</v>
      </c>
      <c r="G25" s="30">
        <v>0.83499999999999996</v>
      </c>
      <c r="H25" s="31"/>
    </row>
    <row r="26" spans="1:8" ht="12.95" customHeight="1">
      <c r="A26" s="3"/>
      <c r="B26" s="10"/>
      <c r="C26" s="11" t="s">
        <v>304</v>
      </c>
      <c r="D26" s="12"/>
      <c r="E26" s="12"/>
      <c r="F26" s="12"/>
      <c r="G26" s="12"/>
      <c r="H26" s="13"/>
    </row>
    <row r="27" spans="1:8" ht="12.95" customHeight="1">
      <c r="A27" s="3"/>
      <c r="B27" s="10"/>
      <c r="C27" s="11" t="s">
        <v>1062</v>
      </c>
      <c r="D27" s="12"/>
      <c r="E27" s="12"/>
      <c r="F27" s="12"/>
      <c r="G27" s="12"/>
      <c r="H27" s="13"/>
    </row>
    <row r="28" spans="1:8" ht="12.95" customHeight="1">
      <c r="A28" s="14" t="s">
        <v>2554</v>
      </c>
      <c r="B28" s="10" t="s">
        <v>2555</v>
      </c>
      <c r="C28" s="15" t="s">
        <v>1863</v>
      </c>
      <c r="D28" s="12" t="s">
        <v>1066</v>
      </c>
      <c r="E28" s="16">
        <v>250</v>
      </c>
      <c r="F28" s="17">
        <v>248.07</v>
      </c>
      <c r="G28" s="18">
        <v>7.9600000000000004E-2</v>
      </c>
      <c r="H28" s="40">
        <v>3.5999999999999997E-2</v>
      </c>
    </row>
    <row r="29" spans="1:8" ht="12.95" customHeight="1">
      <c r="A29" s="14" t="s">
        <v>3627</v>
      </c>
      <c r="B29" s="10" t="s">
        <v>3628</v>
      </c>
      <c r="C29" s="15" t="s">
        <v>3629</v>
      </c>
      <c r="D29" s="12" t="s">
        <v>1070</v>
      </c>
      <c r="E29" s="16">
        <v>110</v>
      </c>
      <c r="F29" s="17">
        <v>108.74</v>
      </c>
      <c r="G29" s="18">
        <v>3.49E-2</v>
      </c>
      <c r="H29" s="40">
        <v>3.6999999999999998E-2</v>
      </c>
    </row>
    <row r="30" spans="1:8" ht="12.95" customHeight="1">
      <c r="A30" s="3"/>
      <c r="B30" s="10"/>
      <c r="C30" s="11" t="s">
        <v>5141</v>
      </c>
      <c r="D30" s="12"/>
      <c r="E30" s="12"/>
      <c r="F30" s="12"/>
      <c r="G30" s="12"/>
      <c r="H30" s="13"/>
    </row>
    <row r="31" spans="1:8" ht="12.95" customHeight="1">
      <c r="A31" s="4"/>
      <c r="B31" s="10"/>
      <c r="C31" s="15" t="s">
        <v>5142</v>
      </c>
      <c r="D31" s="12"/>
      <c r="E31" s="25"/>
      <c r="F31" s="17">
        <v>39.61</v>
      </c>
      <c r="G31" s="18">
        <v>1.2699999999999999E-2</v>
      </c>
      <c r="H31" s="40"/>
    </row>
    <row r="32" spans="1:8" ht="12.95" customHeight="1">
      <c r="A32" s="3"/>
      <c r="B32" s="26"/>
      <c r="C32" s="21" t="s">
        <v>303</v>
      </c>
      <c r="D32" s="27"/>
      <c r="E32" s="28"/>
      <c r="F32" s="29">
        <v>396.42</v>
      </c>
      <c r="G32" s="30">
        <v>0.12720000000000001</v>
      </c>
      <c r="H32" s="31"/>
    </row>
    <row r="33" spans="1:8" ht="12.95" customHeight="1">
      <c r="A33" s="3"/>
      <c r="B33" s="26"/>
      <c r="C33" s="21" t="s">
        <v>317</v>
      </c>
      <c r="D33" s="27"/>
      <c r="E33" s="12"/>
      <c r="F33" s="29">
        <v>117.71</v>
      </c>
      <c r="G33" s="30">
        <v>3.78E-2</v>
      </c>
      <c r="H33" s="31"/>
    </row>
    <row r="34" spans="1:8" ht="12.95" customHeight="1">
      <c r="A34" s="3"/>
      <c r="B34" s="32"/>
      <c r="C34" s="33" t="s">
        <v>318</v>
      </c>
      <c r="D34" s="34"/>
      <c r="E34" s="34"/>
      <c r="F34" s="35">
        <v>3117.9176838097019</v>
      </c>
      <c r="G34" s="36">
        <v>1</v>
      </c>
      <c r="H34" s="37"/>
    </row>
    <row r="35" spans="1:8" ht="12.95" customHeight="1">
      <c r="A35" s="3"/>
      <c r="B35" s="3"/>
      <c r="C35" s="4"/>
      <c r="D35" s="3"/>
      <c r="E35" s="3"/>
      <c r="F35" s="3"/>
      <c r="G35" s="3"/>
      <c r="H35" s="3"/>
    </row>
    <row r="36" spans="1:8" ht="12.95" customHeight="1">
      <c r="A36" s="3"/>
      <c r="B36" s="3"/>
      <c r="C36" s="2"/>
      <c r="D36" s="3"/>
      <c r="E36" s="3"/>
      <c r="F36" s="3"/>
      <c r="G36" s="3"/>
      <c r="H36" s="3"/>
    </row>
    <row r="37" spans="1:8" ht="12.95" customHeight="1">
      <c r="A37" s="3"/>
      <c r="B37" s="3"/>
      <c r="C37" s="2" t="s">
        <v>5145</v>
      </c>
      <c r="D37" s="3"/>
      <c r="E37" s="3"/>
      <c r="F37" s="3"/>
      <c r="G37" s="3"/>
      <c r="H37" s="3"/>
    </row>
    <row r="38" spans="1:8" ht="12.95" customHeight="1">
      <c r="A38" s="3"/>
      <c r="B38" s="3"/>
      <c r="C38" s="2"/>
      <c r="D38" s="3"/>
      <c r="E38" s="3"/>
      <c r="F38" s="3"/>
      <c r="G38" s="3"/>
      <c r="H38" s="3"/>
    </row>
    <row r="39" spans="1:8" ht="12.95" customHeight="1">
      <c r="A39" s="3"/>
      <c r="B39" s="3"/>
      <c r="C39" s="2"/>
      <c r="D39" s="3"/>
      <c r="E39" s="3"/>
      <c r="F39" s="3"/>
      <c r="G39" s="3"/>
      <c r="H39" s="3"/>
    </row>
    <row r="40" spans="1:8">
      <c r="F40" s="71" t="s">
        <v>5526</v>
      </c>
    </row>
    <row r="41" spans="1:8">
      <c r="B41" s="71" t="s">
        <v>5486</v>
      </c>
      <c r="F41" s="71" t="s">
        <v>5488</v>
      </c>
    </row>
  </sheetData>
  <mergeCells count="2">
    <mergeCell ref="B1:C1"/>
    <mergeCell ref="B2:C2"/>
  </mergeCells>
  <hyperlinks>
    <hyperlink ref="H1" location="Index" display="Index" xr:uid="{7FC92F56-CEB4-4709-8A5A-0681F233AB37}"/>
  </hyperlinks>
  <pageMargins left="0" right="0" top="0" bottom="0" header="0" footer="0"/>
  <pageSetup orientation="portrait"/>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9">
    <outlinePr summaryBelow="0"/>
  </sheetPr>
  <dimension ref="A1:H38"/>
  <sheetViews>
    <sheetView topLeftCell="A21"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4132</v>
      </c>
      <c r="B1" s="210" t="s">
        <v>5109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3655</v>
      </c>
      <c r="B8" s="10" t="s">
        <v>3656</v>
      </c>
      <c r="C8" s="15" t="s">
        <v>3657</v>
      </c>
      <c r="D8" s="12" t="s">
        <v>486</v>
      </c>
      <c r="E8" s="16">
        <v>40</v>
      </c>
      <c r="F8" s="17">
        <v>399.79</v>
      </c>
      <c r="G8" s="18">
        <v>9.5200000000000007E-2</v>
      </c>
      <c r="H8" s="40">
        <v>9.3935000000000005E-2</v>
      </c>
    </row>
    <row r="9" spans="1:8" ht="12.95" customHeight="1">
      <c r="A9" s="14" t="s">
        <v>3631</v>
      </c>
      <c r="B9" s="10" t="s">
        <v>3632</v>
      </c>
      <c r="C9" s="15" t="s">
        <v>3633</v>
      </c>
      <c r="D9" s="12" t="s">
        <v>1397</v>
      </c>
      <c r="E9" s="16">
        <v>35</v>
      </c>
      <c r="F9" s="17">
        <v>355.4</v>
      </c>
      <c r="G9" s="18">
        <v>8.4599999999999995E-2</v>
      </c>
      <c r="H9" s="40">
        <v>4.9396000000000002E-2</v>
      </c>
    </row>
    <row r="10" spans="1:8" ht="12.95" customHeight="1">
      <c r="A10" s="14" t="s">
        <v>3992</v>
      </c>
      <c r="B10" s="10" t="s">
        <v>3993</v>
      </c>
      <c r="C10" s="15" t="s">
        <v>3994</v>
      </c>
      <c r="D10" s="12" t="s">
        <v>849</v>
      </c>
      <c r="E10" s="16">
        <v>35000</v>
      </c>
      <c r="F10" s="17">
        <v>355.2</v>
      </c>
      <c r="G10" s="18">
        <v>8.4599999999999995E-2</v>
      </c>
      <c r="H10" s="40">
        <v>7.1941000000000005E-2</v>
      </c>
    </row>
    <row r="11" spans="1:8" ht="12.95" customHeight="1">
      <c r="A11" s="14" t="s">
        <v>918</v>
      </c>
      <c r="B11" s="10" t="s">
        <v>919</v>
      </c>
      <c r="C11" s="15" t="s">
        <v>920</v>
      </c>
      <c r="D11" s="12" t="s">
        <v>516</v>
      </c>
      <c r="E11" s="16">
        <v>30</v>
      </c>
      <c r="F11" s="17">
        <v>304.99</v>
      </c>
      <c r="G11" s="18">
        <v>7.2599999999999998E-2</v>
      </c>
      <c r="H11" s="40">
        <v>4.1000000000000002E-2</v>
      </c>
    </row>
    <row r="12" spans="1:8" ht="12.95" customHeight="1">
      <c r="A12" s="14" t="s">
        <v>3634</v>
      </c>
      <c r="B12" s="10" t="s">
        <v>3635</v>
      </c>
      <c r="C12" s="15" t="s">
        <v>3636</v>
      </c>
      <c r="D12" s="12" t="s">
        <v>1397</v>
      </c>
      <c r="E12" s="16">
        <v>18</v>
      </c>
      <c r="F12" s="17">
        <v>180.98</v>
      </c>
      <c r="G12" s="18">
        <v>4.3099999999999999E-2</v>
      </c>
      <c r="H12" s="40">
        <v>4.4197E-2</v>
      </c>
    </row>
    <row r="13" spans="1:8" ht="12.95" customHeight="1">
      <c r="A13" s="14" t="s">
        <v>3576</v>
      </c>
      <c r="B13" s="10" t="s">
        <v>3577</v>
      </c>
      <c r="C13" s="15" t="s">
        <v>3578</v>
      </c>
      <c r="D13" s="12" t="s">
        <v>1189</v>
      </c>
      <c r="E13" s="16">
        <v>18</v>
      </c>
      <c r="F13" s="17">
        <v>180.1</v>
      </c>
      <c r="G13" s="18">
        <v>4.2900000000000001E-2</v>
      </c>
      <c r="H13" s="40">
        <v>5.8948E-2</v>
      </c>
    </row>
    <row r="14" spans="1:8" ht="12.95" customHeight="1">
      <c r="A14" s="14" t="s">
        <v>692</v>
      </c>
      <c r="B14" s="10" t="s">
        <v>693</v>
      </c>
      <c r="C14" s="15" t="s">
        <v>631</v>
      </c>
      <c r="D14" s="12" t="s">
        <v>632</v>
      </c>
      <c r="E14" s="16">
        <v>35</v>
      </c>
      <c r="F14" s="17">
        <v>175.66</v>
      </c>
      <c r="G14" s="18">
        <v>4.1799999999999997E-2</v>
      </c>
      <c r="H14" s="40">
        <v>6.3543000000000002E-2</v>
      </c>
    </row>
    <row r="15" spans="1:8" ht="12.95" customHeight="1">
      <c r="A15" s="14" t="s">
        <v>2429</v>
      </c>
      <c r="B15" s="10" t="s">
        <v>2430</v>
      </c>
      <c r="C15" s="15" t="s">
        <v>5395</v>
      </c>
      <c r="D15" s="12" t="s">
        <v>2431</v>
      </c>
      <c r="E15" s="16">
        <v>37</v>
      </c>
      <c r="F15" s="17">
        <v>90.83</v>
      </c>
      <c r="G15" s="18">
        <v>2.1600000000000001E-2</v>
      </c>
      <c r="H15" s="40"/>
    </row>
    <row r="16" spans="1:8" ht="12.95" customHeight="1">
      <c r="A16" s="14" t="s">
        <v>1422</v>
      </c>
      <c r="B16" s="10" t="s">
        <v>1423</v>
      </c>
      <c r="C16" s="15" t="s">
        <v>1424</v>
      </c>
      <c r="D16" s="12" t="s">
        <v>544</v>
      </c>
      <c r="E16" s="16">
        <v>6</v>
      </c>
      <c r="F16" s="17">
        <v>60.77</v>
      </c>
      <c r="G16" s="18">
        <v>1.4500000000000001E-2</v>
      </c>
      <c r="H16" s="40">
        <v>4.6498999999999999E-2</v>
      </c>
    </row>
    <row r="17" spans="1:8" ht="12.95" customHeight="1">
      <c r="A17" s="14" t="s">
        <v>1357</v>
      </c>
      <c r="B17" s="10" t="s">
        <v>1358</v>
      </c>
      <c r="C17" s="15" t="s">
        <v>1359</v>
      </c>
      <c r="D17" s="12" t="s">
        <v>1360</v>
      </c>
      <c r="E17" s="16">
        <v>2</v>
      </c>
      <c r="F17" s="17">
        <v>36.520000000000003</v>
      </c>
      <c r="G17" s="18">
        <v>8.6999999999999994E-3</v>
      </c>
      <c r="H17" s="40">
        <v>4.4499999999999998E-2</v>
      </c>
    </row>
    <row r="18" spans="1:8" ht="12.95" customHeight="1">
      <c r="A18" s="3"/>
      <c r="B18" s="20"/>
      <c r="C18" s="21" t="s">
        <v>297</v>
      </c>
      <c r="D18" s="21"/>
      <c r="E18" s="21"/>
      <c r="F18" s="22">
        <v>2140.2399999999998</v>
      </c>
      <c r="G18" s="23">
        <v>0.50960000000000005</v>
      </c>
      <c r="H18" s="24"/>
    </row>
    <row r="19" spans="1:8" ht="12.95" customHeight="1">
      <c r="A19" s="3"/>
      <c r="B19" s="10"/>
      <c r="C19" s="11" t="s">
        <v>720</v>
      </c>
      <c r="D19" s="27"/>
      <c r="E19" s="27"/>
      <c r="F19" s="38" t="s">
        <v>475</v>
      </c>
      <c r="G19" s="38" t="s">
        <v>475</v>
      </c>
      <c r="H19" s="39" t="s">
        <v>475</v>
      </c>
    </row>
    <row r="20" spans="1:8" ht="12.95" customHeight="1">
      <c r="A20" s="3"/>
      <c r="B20" s="26"/>
      <c r="C20" s="20" t="s">
        <v>297</v>
      </c>
      <c r="D20" s="27"/>
      <c r="E20" s="27"/>
      <c r="F20" s="38" t="s">
        <v>475</v>
      </c>
      <c r="G20" s="38" t="s">
        <v>475</v>
      </c>
      <c r="H20" s="39" t="s">
        <v>475</v>
      </c>
    </row>
    <row r="21" spans="1:8" ht="12.95" customHeight="1">
      <c r="A21" s="46"/>
      <c r="B21" s="47"/>
      <c r="C21" s="48" t="s">
        <v>721</v>
      </c>
      <c r="D21" s="49"/>
      <c r="E21" s="49"/>
      <c r="F21" s="49"/>
      <c r="G21" s="50"/>
      <c r="H21" s="51"/>
    </row>
    <row r="22" spans="1:8" ht="12.95" customHeight="1">
      <c r="B22" s="52"/>
      <c r="C22" s="53" t="s">
        <v>297</v>
      </c>
      <c r="D22" s="53"/>
      <c r="E22" s="53"/>
      <c r="F22" s="54" t="s">
        <v>475</v>
      </c>
      <c r="G22" s="55" t="s">
        <v>475</v>
      </c>
      <c r="H22" s="51"/>
    </row>
    <row r="23" spans="1:8" ht="12.95" customHeight="1">
      <c r="A23" s="3"/>
      <c r="B23" s="26"/>
      <c r="C23" s="21" t="s">
        <v>303</v>
      </c>
      <c r="D23" s="27"/>
      <c r="E23" s="28"/>
      <c r="F23" s="29">
        <v>2140.2399999999998</v>
      </c>
      <c r="G23" s="30">
        <v>0.50960000000000005</v>
      </c>
      <c r="H23" s="31"/>
    </row>
    <row r="24" spans="1:8" ht="12.95" customHeight="1">
      <c r="A24" s="3"/>
      <c r="B24" s="10"/>
      <c r="C24" s="11" t="s">
        <v>304</v>
      </c>
      <c r="D24" s="12"/>
      <c r="E24" s="12"/>
      <c r="F24" s="12"/>
      <c r="G24" s="12"/>
      <c r="H24" s="13"/>
    </row>
    <row r="25" spans="1:8" ht="12.95" customHeight="1">
      <c r="A25" s="3"/>
      <c r="B25" s="10"/>
      <c r="C25" s="11" t="s">
        <v>1062</v>
      </c>
      <c r="D25" s="12"/>
      <c r="E25" s="12"/>
      <c r="F25" s="12"/>
      <c r="G25" s="12"/>
      <c r="H25" s="13"/>
    </row>
    <row r="26" spans="1:8" ht="12.95" customHeight="1">
      <c r="A26" s="14" t="s">
        <v>3643</v>
      </c>
      <c r="B26" s="10" t="s">
        <v>3644</v>
      </c>
      <c r="C26" s="15" t="s">
        <v>3645</v>
      </c>
      <c r="D26" s="12" t="s">
        <v>1075</v>
      </c>
      <c r="E26" s="16">
        <v>410</v>
      </c>
      <c r="F26" s="17">
        <v>406.36</v>
      </c>
      <c r="G26" s="18">
        <v>9.6699999999999994E-2</v>
      </c>
      <c r="H26" s="40">
        <v>3.6698000000000001E-2</v>
      </c>
    </row>
    <row r="27" spans="1:8" ht="12.95" customHeight="1">
      <c r="A27" s="3"/>
      <c r="B27" s="10"/>
      <c r="C27" s="11" t="s">
        <v>5141</v>
      </c>
      <c r="D27" s="12"/>
      <c r="E27" s="12"/>
      <c r="F27" s="12"/>
      <c r="G27" s="12"/>
      <c r="H27" s="13"/>
    </row>
    <row r="28" spans="1:8" ht="12.95" customHeight="1">
      <c r="A28" s="4"/>
      <c r="B28" s="10"/>
      <c r="C28" s="15" t="s">
        <v>5142</v>
      </c>
      <c r="D28" s="12"/>
      <c r="E28" s="25"/>
      <c r="F28" s="17">
        <v>1517.38</v>
      </c>
      <c r="G28" s="18">
        <v>0.36130000000000001</v>
      </c>
      <c r="H28" s="40"/>
    </row>
    <row r="29" spans="1:8" ht="12.95" customHeight="1">
      <c r="A29" s="3"/>
      <c r="B29" s="26"/>
      <c r="C29" s="21" t="s">
        <v>303</v>
      </c>
      <c r="D29" s="27"/>
      <c r="E29" s="28"/>
      <c r="F29" s="29">
        <v>1923.74</v>
      </c>
      <c r="G29" s="30">
        <v>0.45800000000000002</v>
      </c>
      <c r="H29" s="31"/>
    </row>
    <row r="30" spans="1:8" ht="12.95" customHeight="1">
      <c r="A30" s="3"/>
      <c r="B30" s="26"/>
      <c r="C30" s="21" t="s">
        <v>317</v>
      </c>
      <c r="D30" s="27"/>
      <c r="E30" s="12"/>
      <c r="F30" s="29">
        <v>136.31</v>
      </c>
      <c r="G30" s="30">
        <v>3.2399999999999998E-2</v>
      </c>
      <c r="H30" s="31"/>
    </row>
    <row r="31" spans="1:8" ht="12.95" customHeight="1">
      <c r="A31" s="3"/>
      <c r="B31" s="32"/>
      <c r="C31" s="33" t="s">
        <v>318</v>
      </c>
      <c r="D31" s="34"/>
      <c r="E31" s="34"/>
      <c r="F31" s="35">
        <v>4200.2904131695905</v>
      </c>
      <c r="G31" s="36">
        <v>1</v>
      </c>
      <c r="H31" s="37"/>
    </row>
    <row r="32" spans="1:8" ht="12.95" customHeight="1">
      <c r="A32" s="3"/>
      <c r="B32" s="3"/>
      <c r="C32" s="4"/>
      <c r="D32" s="3"/>
      <c r="E32" s="3"/>
      <c r="F32" s="3"/>
      <c r="G32" s="3"/>
      <c r="H32" s="3"/>
    </row>
    <row r="33" spans="1:8" ht="12.95" customHeight="1">
      <c r="A33" s="3"/>
      <c r="B33" s="3"/>
      <c r="C33" s="2"/>
      <c r="D33" s="3"/>
      <c r="E33" s="3"/>
      <c r="F33" s="3"/>
      <c r="G33" s="3"/>
      <c r="H33" s="3"/>
    </row>
    <row r="34" spans="1:8" ht="12.95" customHeight="1">
      <c r="A34" s="3"/>
      <c r="B34" s="3"/>
      <c r="C34" s="2" t="s">
        <v>5145</v>
      </c>
      <c r="D34" s="3"/>
      <c r="E34" s="3"/>
      <c r="F34" s="3"/>
      <c r="G34" s="3"/>
      <c r="H34" s="3"/>
    </row>
    <row r="35" spans="1:8" ht="12.95" customHeight="1">
      <c r="A35" s="3"/>
      <c r="B35" s="3"/>
      <c r="C35" s="111" t="s">
        <v>5392</v>
      </c>
      <c r="D35" s="3"/>
      <c r="E35" s="3"/>
      <c r="F35" s="3"/>
      <c r="G35" s="3"/>
      <c r="H35" s="3"/>
    </row>
    <row r="36" spans="1:8" ht="12.95" customHeight="1">
      <c r="A36" s="3"/>
      <c r="B36" s="3"/>
      <c r="C36" s="2"/>
      <c r="D36" s="3"/>
      <c r="E36" s="3"/>
      <c r="F36" s="3"/>
      <c r="G36" s="3"/>
      <c r="H36" s="3"/>
    </row>
    <row r="37" spans="1:8">
      <c r="F37" s="71" t="s">
        <v>5526</v>
      </c>
    </row>
    <row r="38" spans="1:8">
      <c r="B38" s="71" t="s">
        <v>5486</v>
      </c>
      <c r="F38" s="71" t="s">
        <v>5488</v>
      </c>
    </row>
  </sheetData>
  <mergeCells count="2">
    <mergeCell ref="B1:C1"/>
    <mergeCell ref="B2:C2"/>
  </mergeCells>
  <hyperlinks>
    <hyperlink ref="H1" location="Index" display="Index" xr:uid="{6956C1DA-0AA0-4961-AB56-53CACD737080}"/>
  </hyperlinks>
  <pageMargins left="0" right="0" top="0" bottom="0" header="0" footer="0"/>
  <pageSetup orientation="portrait"/>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00">
    <outlinePr summaryBelow="0"/>
  </sheetPr>
  <dimension ref="A1:H37"/>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4133</v>
      </c>
      <c r="B1" s="210" t="s">
        <v>5110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4134</v>
      </c>
      <c r="B8" s="10" t="s">
        <v>4135</v>
      </c>
      <c r="C8" s="15" t="s">
        <v>816</v>
      </c>
      <c r="D8" s="12" t="s">
        <v>491</v>
      </c>
      <c r="E8" s="16">
        <v>2356500</v>
      </c>
      <c r="F8" s="17">
        <v>2551.16</v>
      </c>
      <c r="G8" s="18">
        <v>0.49159999999999998</v>
      </c>
      <c r="H8" s="40">
        <v>6.6974000000000006E-2</v>
      </c>
    </row>
    <row r="9" spans="1:8" ht="12.95" customHeight="1">
      <c r="A9" s="14" t="s">
        <v>4136</v>
      </c>
      <c r="B9" s="10" t="s">
        <v>4137</v>
      </c>
      <c r="C9" s="15" t="s">
        <v>825</v>
      </c>
      <c r="D9" s="12" t="s">
        <v>491</v>
      </c>
      <c r="E9" s="16">
        <v>1500000</v>
      </c>
      <c r="F9" s="17">
        <v>1627.05</v>
      </c>
      <c r="G9" s="18">
        <v>0.3135</v>
      </c>
      <c r="H9" s="40">
        <v>6.6974000000000006E-2</v>
      </c>
    </row>
    <row r="10" spans="1:8" ht="12.95" customHeight="1">
      <c r="A10" s="14" t="s">
        <v>4138</v>
      </c>
      <c r="B10" s="10" t="s">
        <v>4139</v>
      </c>
      <c r="C10" s="15" t="s">
        <v>816</v>
      </c>
      <c r="D10" s="12" t="s">
        <v>491</v>
      </c>
      <c r="E10" s="16">
        <v>170000</v>
      </c>
      <c r="F10" s="17">
        <v>184.69</v>
      </c>
      <c r="G10" s="18">
        <v>3.56E-2</v>
      </c>
      <c r="H10" s="40">
        <v>6.6257999999999997E-2</v>
      </c>
    </row>
    <row r="11" spans="1:8" ht="12.95" customHeight="1">
      <c r="A11" s="14" t="s">
        <v>4140</v>
      </c>
      <c r="B11" s="10" t="s">
        <v>4141</v>
      </c>
      <c r="C11" s="15" t="s">
        <v>795</v>
      </c>
      <c r="D11" s="12" t="s">
        <v>491</v>
      </c>
      <c r="E11" s="16">
        <v>170000</v>
      </c>
      <c r="F11" s="17">
        <v>183.82</v>
      </c>
      <c r="G11" s="18">
        <v>3.5400000000000001E-2</v>
      </c>
      <c r="H11" s="40">
        <v>6.6202999999999998E-2</v>
      </c>
    </row>
    <row r="12" spans="1:8" ht="12.95" customHeight="1">
      <c r="A12" s="14" t="s">
        <v>4142</v>
      </c>
      <c r="B12" s="10" t="s">
        <v>4143</v>
      </c>
      <c r="C12" s="15" t="s">
        <v>4144</v>
      </c>
      <c r="D12" s="12" t="s">
        <v>491</v>
      </c>
      <c r="E12" s="16">
        <v>157000</v>
      </c>
      <c r="F12" s="17">
        <v>171.85</v>
      </c>
      <c r="G12" s="18">
        <v>3.3099999999999997E-2</v>
      </c>
      <c r="H12" s="40">
        <v>6.6574999999999995E-2</v>
      </c>
    </row>
    <row r="13" spans="1:8" ht="12.95" customHeight="1">
      <c r="A13" s="14" t="s">
        <v>4145</v>
      </c>
      <c r="B13" s="10" t="s">
        <v>4146</v>
      </c>
      <c r="C13" s="15" t="s">
        <v>4147</v>
      </c>
      <c r="D13" s="12" t="s">
        <v>491</v>
      </c>
      <c r="E13" s="16">
        <v>62900</v>
      </c>
      <c r="F13" s="17">
        <v>68.290000000000006</v>
      </c>
      <c r="G13" s="18">
        <v>1.32E-2</v>
      </c>
      <c r="H13" s="40">
        <v>6.6575999999999996E-2</v>
      </c>
    </row>
    <row r="14" spans="1:8" ht="12.95" customHeight="1">
      <c r="A14" s="14" t="s">
        <v>4148</v>
      </c>
      <c r="B14" s="10" t="s">
        <v>4149</v>
      </c>
      <c r="C14" s="15" t="s">
        <v>4150</v>
      </c>
      <c r="D14" s="12" t="s">
        <v>491</v>
      </c>
      <c r="E14" s="16">
        <v>40000</v>
      </c>
      <c r="F14" s="17">
        <v>43.6</v>
      </c>
      <c r="G14" s="18">
        <v>8.3999999999999995E-3</v>
      </c>
      <c r="H14" s="40">
        <v>6.7110000000000003E-2</v>
      </c>
    </row>
    <row r="15" spans="1:8" ht="12.95" customHeight="1">
      <c r="A15" s="14" t="s">
        <v>4151</v>
      </c>
      <c r="B15" s="10" t="s">
        <v>4152</v>
      </c>
      <c r="C15" s="15" t="s">
        <v>764</v>
      </c>
      <c r="D15" s="12" t="s">
        <v>491</v>
      </c>
      <c r="E15" s="16">
        <v>28000</v>
      </c>
      <c r="F15" s="17">
        <v>30.4</v>
      </c>
      <c r="G15" s="18">
        <v>5.8999999999999999E-3</v>
      </c>
      <c r="H15" s="40">
        <v>6.6574999999999995E-2</v>
      </c>
    </row>
    <row r="16" spans="1:8" ht="12.95" customHeight="1">
      <c r="A16" s="14" t="s">
        <v>4153</v>
      </c>
      <c r="B16" s="10" t="s">
        <v>4154</v>
      </c>
      <c r="C16" s="15" t="s">
        <v>4155</v>
      </c>
      <c r="D16" s="12" t="s">
        <v>491</v>
      </c>
      <c r="E16" s="16">
        <v>22400</v>
      </c>
      <c r="F16" s="17">
        <v>24.54</v>
      </c>
      <c r="G16" s="18">
        <v>4.7000000000000002E-3</v>
      </c>
      <c r="H16" s="40">
        <v>6.6402000000000003E-2</v>
      </c>
    </row>
    <row r="17" spans="1:8" ht="12.95" customHeight="1">
      <c r="A17" s="14" t="s">
        <v>4156</v>
      </c>
      <c r="B17" s="10" t="s">
        <v>4157</v>
      </c>
      <c r="C17" s="15" t="s">
        <v>4155</v>
      </c>
      <c r="D17" s="12" t="s">
        <v>491</v>
      </c>
      <c r="E17" s="16">
        <v>15000</v>
      </c>
      <c r="F17" s="17">
        <v>16.399999999999999</v>
      </c>
      <c r="G17" s="18">
        <v>3.2000000000000002E-3</v>
      </c>
      <c r="H17" s="40">
        <v>6.7063999999999999E-2</v>
      </c>
    </row>
    <row r="18" spans="1:8" ht="12.95" customHeight="1">
      <c r="A18" s="14" t="s">
        <v>4158</v>
      </c>
      <c r="B18" s="10" t="s">
        <v>4159</v>
      </c>
      <c r="C18" s="15" t="s">
        <v>4160</v>
      </c>
      <c r="D18" s="12" t="s">
        <v>491</v>
      </c>
      <c r="E18" s="16">
        <v>10000</v>
      </c>
      <c r="F18" s="17">
        <v>10.97</v>
      </c>
      <c r="G18" s="18">
        <v>2.0999999999999999E-3</v>
      </c>
      <c r="H18" s="40">
        <v>6.7090999999999998E-2</v>
      </c>
    </row>
    <row r="19" spans="1:8" ht="12.95" customHeight="1">
      <c r="A19" s="14" t="s">
        <v>4161</v>
      </c>
      <c r="B19" s="10" t="s">
        <v>4162</v>
      </c>
      <c r="C19" s="15" t="s">
        <v>813</v>
      </c>
      <c r="D19" s="12" t="s">
        <v>491</v>
      </c>
      <c r="E19" s="16">
        <v>10000</v>
      </c>
      <c r="F19" s="17">
        <v>10.84</v>
      </c>
      <c r="G19" s="18">
        <v>2.0999999999999999E-3</v>
      </c>
      <c r="H19" s="40">
        <v>6.7165000000000002E-2</v>
      </c>
    </row>
    <row r="20" spans="1:8" ht="12.95" customHeight="1">
      <c r="A20" s="3"/>
      <c r="B20" s="20"/>
      <c r="C20" s="21" t="s">
        <v>297</v>
      </c>
      <c r="D20" s="21"/>
      <c r="E20" s="21"/>
      <c r="F20" s="22">
        <v>4923.6099999999997</v>
      </c>
      <c r="G20" s="23">
        <v>0.94879999999999998</v>
      </c>
      <c r="H20" s="24"/>
    </row>
    <row r="21" spans="1:8" ht="12.95" customHeight="1">
      <c r="A21" s="3"/>
      <c r="B21" s="10"/>
      <c r="C21" s="11" t="s">
        <v>720</v>
      </c>
      <c r="D21" s="27"/>
      <c r="E21" s="27"/>
      <c r="F21" s="38" t="s">
        <v>475</v>
      </c>
      <c r="G21" s="38" t="s">
        <v>475</v>
      </c>
      <c r="H21" s="39" t="s">
        <v>475</v>
      </c>
    </row>
    <row r="22" spans="1:8" ht="12.95" customHeight="1">
      <c r="A22" s="3"/>
      <c r="B22" s="26"/>
      <c r="C22" s="20" t="s">
        <v>297</v>
      </c>
      <c r="D22" s="27"/>
      <c r="E22" s="27"/>
      <c r="F22" s="38" t="s">
        <v>475</v>
      </c>
      <c r="G22" s="38" t="s">
        <v>475</v>
      </c>
      <c r="H22" s="39" t="s">
        <v>475</v>
      </c>
    </row>
    <row r="23" spans="1:8" ht="12.95" customHeight="1">
      <c r="A23" s="46"/>
      <c r="B23" s="47"/>
      <c r="C23" s="48" t="s">
        <v>721</v>
      </c>
      <c r="D23" s="49"/>
      <c r="E23" s="49"/>
      <c r="F23" s="49"/>
      <c r="G23" s="50"/>
      <c r="H23" s="51"/>
    </row>
    <row r="24" spans="1:8" ht="12.95" customHeight="1">
      <c r="B24" s="52"/>
      <c r="C24" s="53" t="s">
        <v>297</v>
      </c>
      <c r="D24" s="53"/>
      <c r="E24" s="53"/>
      <c r="F24" s="54" t="s">
        <v>475</v>
      </c>
      <c r="G24" s="55" t="s">
        <v>475</v>
      </c>
      <c r="H24" s="51"/>
    </row>
    <row r="25" spans="1:8" ht="12.95" customHeight="1">
      <c r="A25" s="3"/>
      <c r="B25" s="26"/>
      <c r="C25" s="21" t="s">
        <v>303</v>
      </c>
      <c r="D25" s="27"/>
      <c r="E25" s="28"/>
      <c r="F25" s="29">
        <v>4923.6099999999997</v>
      </c>
      <c r="G25" s="30">
        <v>0.94879999999999998</v>
      </c>
      <c r="H25" s="31"/>
    </row>
    <row r="26" spans="1:8" ht="12.95" customHeight="1">
      <c r="A26" s="3"/>
      <c r="B26" s="10"/>
      <c r="C26" s="11" t="s">
        <v>304</v>
      </c>
      <c r="D26" s="12"/>
      <c r="E26" s="12"/>
      <c r="F26" s="12"/>
      <c r="G26" s="12"/>
      <c r="H26" s="13"/>
    </row>
    <row r="27" spans="1:8" ht="12.95" customHeight="1">
      <c r="A27" s="3"/>
      <c r="B27" s="10"/>
      <c r="C27" s="11" t="s">
        <v>5141</v>
      </c>
      <c r="D27" s="12"/>
      <c r="E27" s="12"/>
      <c r="F27" s="12"/>
      <c r="G27" s="12"/>
      <c r="H27" s="13"/>
    </row>
    <row r="28" spans="1:8" ht="12.95" customHeight="1">
      <c r="A28" s="4"/>
      <c r="B28" s="10"/>
      <c r="C28" s="15" t="s">
        <v>5142</v>
      </c>
      <c r="D28" s="12"/>
      <c r="E28" s="25"/>
      <c r="F28" s="17">
        <v>211.81</v>
      </c>
      <c r="G28" s="18">
        <v>4.0800000000000003E-2</v>
      </c>
      <c r="H28" s="40"/>
    </row>
    <row r="29" spans="1:8" ht="12.95" customHeight="1">
      <c r="A29" s="3"/>
      <c r="B29" s="26"/>
      <c r="C29" s="21" t="s">
        <v>303</v>
      </c>
      <c r="D29" s="27"/>
      <c r="E29" s="28"/>
      <c r="F29" s="29">
        <v>211.81</v>
      </c>
      <c r="G29" s="30">
        <v>4.0800000000000003E-2</v>
      </c>
      <c r="H29" s="31"/>
    </row>
    <row r="30" spans="1:8" ht="12.95" customHeight="1">
      <c r="A30" s="3"/>
      <c r="B30" s="26"/>
      <c r="C30" s="21" t="s">
        <v>317</v>
      </c>
      <c r="D30" s="27"/>
      <c r="E30" s="12"/>
      <c r="F30" s="29">
        <v>54.05</v>
      </c>
      <c r="G30" s="30">
        <v>1.04E-2</v>
      </c>
      <c r="H30" s="31"/>
    </row>
    <row r="31" spans="1:8" ht="12.95" customHeight="1">
      <c r="A31" s="3"/>
      <c r="B31" s="32"/>
      <c r="C31" s="33" t="s">
        <v>318</v>
      </c>
      <c r="D31" s="34"/>
      <c r="E31" s="34"/>
      <c r="F31" s="35">
        <v>5189.4658272484867</v>
      </c>
      <c r="G31" s="36">
        <v>1</v>
      </c>
      <c r="H31" s="37"/>
    </row>
    <row r="32" spans="1:8" ht="12.95" customHeight="1">
      <c r="A32" s="3"/>
      <c r="B32" s="3"/>
      <c r="C32" s="4"/>
      <c r="D32" s="3"/>
      <c r="E32" s="3"/>
      <c r="F32" s="3"/>
      <c r="G32" s="3"/>
      <c r="H32" s="3"/>
    </row>
    <row r="33" spans="1:8" ht="12.95" customHeight="1">
      <c r="A33" s="3"/>
      <c r="B33" s="3"/>
      <c r="C33" s="2"/>
      <c r="D33" s="3"/>
      <c r="E33" s="3"/>
      <c r="F33" s="3"/>
      <c r="G33" s="3"/>
      <c r="H33" s="3"/>
    </row>
    <row r="34" spans="1:8" ht="12.95" customHeight="1">
      <c r="A34" s="3"/>
      <c r="B34" s="3"/>
      <c r="C34" s="2"/>
      <c r="D34" s="3"/>
      <c r="E34" s="3"/>
      <c r="F34" s="3"/>
      <c r="G34" s="3"/>
      <c r="H34" s="3"/>
    </row>
    <row r="35" spans="1:8" ht="12.95" customHeight="1">
      <c r="A35" s="3"/>
      <c r="B35" s="3"/>
      <c r="C35" s="2"/>
      <c r="D35" s="3"/>
      <c r="E35" s="3"/>
      <c r="F35" s="3"/>
      <c r="G35" s="3"/>
      <c r="H35" s="3"/>
    </row>
    <row r="36" spans="1:8">
      <c r="F36" s="71" t="s">
        <v>5510</v>
      </c>
    </row>
    <row r="37" spans="1:8">
      <c r="B37" s="71" t="s">
        <v>5486</v>
      </c>
      <c r="F37" s="71" t="s">
        <v>5488</v>
      </c>
    </row>
  </sheetData>
  <mergeCells count="2">
    <mergeCell ref="B1:C1"/>
    <mergeCell ref="B2:C2"/>
  </mergeCells>
  <hyperlinks>
    <hyperlink ref="H1" location="Index" display="Index" xr:uid="{23C4018F-F5F9-4D51-BD25-5564FB87E659}"/>
  </hyperlinks>
  <pageMargins left="0" right="0" top="0" bottom="0" header="0" footer="0"/>
  <pageSetup orientation="portrait"/>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1">
    <outlinePr summaryBelow="0"/>
  </sheetPr>
  <dimension ref="A1:H40"/>
  <sheetViews>
    <sheetView topLeftCell="A16"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4163</v>
      </c>
      <c r="B1" s="210" t="s">
        <v>5111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1039</v>
      </c>
      <c r="B8" s="10" t="s">
        <v>1040</v>
      </c>
      <c r="C8" s="15" t="s">
        <v>1041</v>
      </c>
      <c r="D8" s="12" t="s">
        <v>516</v>
      </c>
      <c r="E8" s="16">
        <v>60</v>
      </c>
      <c r="F8" s="17">
        <v>611.63</v>
      </c>
      <c r="G8" s="18">
        <v>8.77E-2</v>
      </c>
      <c r="H8" s="40">
        <v>4.2000000000000003E-2</v>
      </c>
    </row>
    <row r="9" spans="1:8" ht="12.95" customHeight="1">
      <c r="A9" s="14" t="s">
        <v>3576</v>
      </c>
      <c r="B9" s="10" t="s">
        <v>3577</v>
      </c>
      <c r="C9" s="15" t="s">
        <v>3578</v>
      </c>
      <c r="D9" s="12" t="s">
        <v>1189</v>
      </c>
      <c r="E9" s="16">
        <v>59</v>
      </c>
      <c r="F9" s="17">
        <v>590.32000000000005</v>
      </c>
      <c r="G9" s="18">
        <v>8.4599999999999995E-2</v>
      </c>
      <c r="H9" s="40">
        <v>5.8948E-2</v>
      </c>
    </row>
    <row r="10" spans="1:8" ht="12.95" customHeight="1">
      <c r="A10" s="14" t="s">
        <v>1357</v>
      </c>
      <c r="B10" s="10" t="s">
        <v>1358</v>
      </c>
      <c r="C10" s="15" t="s">
        <v>1359</v>
      </c>
      <c r="D10" s="12" t="s">
        <v>1360</v>
      </c>
      <c r="E10" s="16">
        <v>32</v>
      </c>
      <c r="F10" s="17">
        <v>584.35</v>
      </c>
      <c r="G10" s="18">
        <v>8.3799999999999999E-2</v>
      </c>
      <c r="H10" s="40">
        <v>4.4499999999999998E-2</v>
      </c>
    </row>
    <row r="11" spans="1:8" ht="12.95" customHeight="1">
      <c r="A11" s="14" t="s">
        <v>3631</v>
      </c>
      <c r="B11" s="10" t="s">
        <v>3632</v>
      </c>
      <c r="C11" s="15" t="s">
        <v>3633</v>
      </c>
      <c r="D11" s="12" t="s">
        <v>1397</v>
      </c>
      <c r="E11" s="16">
        <v>52</v>
      </c>
      <c r="F11" s="17">
        <v>528.02</v>
      </c>
      <c r="G11" s="18">
        <v>7.5700000000000003E-2</v>
      </c>
      <c r="H11" s="40">
        <v>4.9396000000000002E-2</v>
      </c>
    </row>
    <row r="12" spans="1:8" ht="12.95" customHeight="1">
      <c r="A12" s="14" t="s">
        <v>3634</v>
      </c>
      <c r="B12" s="10" t="s">
        <v>3635</v>
      </c>
      <c r="C12" s="15" t="s">
        <v>3636</v>
      </c>
      <c r="D12" s="12" t="s">
        <v>1397</v>
      </c>
      <c r="E12" s="16">
        <v>51</v>
      </c>
      <c r="F12" s="17">
        <v>512.78</v>
      </c>
      <c r="G12" s="18">
        <v>7.3499999999999996E-2</v>
      </c>
      <c r="H12" s="40">
        <v>4.4197E-2</v>
      </c>
    </row>
    <row r="13" spans="1:8" ht="12.95" customHeight="1">
      <c r="A13" s="14" t="s">
        <v>1391</v>
      </c>
      <c r="B13" s="10" t="s">
        <v>1392</v>
      </c>
      <c r="C13" s="15" t="s">
        <v>1393</v>
      </c>
      <c r="D13" s="12" t="s">
        <v>1189</v>
      </c>
      <c r="E13" s="16">
        <v>40</v>
      </c>
      <c r="F13" s="17">
        <v>405.33</v>
      </c>
      <c r="G13" s="18">
        <v>5.8099999999999999E-2</v>
      </c>
      <c r="H13" s="40">
        <v>0.1125</v>
      </c>
    </row>
    <row r="14" spans="1:8" ht="12.95" customHeight="1">
      <c r="A14" s="14" t="s">
        <v>4164</v>
      </c>
      <c r="B14" s="10" t="s">
        <v>4165</v>
      </c>
      <c r="C14" s="15" t="s">
        <v>4166</v>
      </c>
      <c r="D14" s="12" t="s">
        <v>486</v>
      </c>
      <c r="E14" s="16">
        <v>40000</v>
      </c>
      <c r="F14" s="17">
        <v>400.8</v>
      </c>
      <c r="G14" s="18">
        <v>5.7500000000000002E-2</v>
      </c>
      <c r="H14" s="40">
        <v>9.0269000000000002E-2</v>
      </c>
    </row>
    <row r="15" spans="1:8" ht="12.95" customHeight="1">
      <c r="A15" s="14" t="s">
        <v>541</v>
      </c>
      <c r="B15" s="10" t="s">
        <v>542</v>
      </c>
      <c r="C15" s="15" t="s">
        <v>543</v>
      </c>
      <c r="D15" s="12" t="s">
        <v>544</v>
      </c>
      <c r="E15" s="79">
        <v>35</v>
      </c>
      <c r="F15" s="17">
        <v>282.7</v>
      </c>
      <c r="G15" s="18">
        <v>4.0500000000000001E-2</v>
      </c>
      <c r="H15" s="40">
        <v>7.0701E-2</v>
      </c>
    </row>
    <row r="16" spans="1:8" ht="12.95" customHeight="1">
      <c r="A16" s="14" t="s">
        <v>692</v>
      </c>
      <c r="B16" s="10" t="s">
        <v>693</v>
      </c>
      <c r="C16" s="15" t="s">
        <v>631</v>
      </c>
      <c r="D16" s="12" t="s">
        <v>632</v>
      </c>
      <c r="E16" s="16">
        <v>50</v>
      </c>
      <c r="F16" s="17">
        <v>250.95</v>
      </c>
      <c r="G16" s="18">
        <v>3.5999999999999997E-2</v>
      </c>
      <c r="H16" s="40">
        <v>6.3543000000000002E-2</v>
      </c>
    </row>
    <row r="17" spans="1:8" ht="12.95" customHeight="1">
      <c r="A17" s="14" t="s">
        <v>1027</v>
      </c>
      <c r="B17" s="10" t="s">
        <v>1028</v>
      </c>
      <c r="C17" s="15" t="s">
        <v>1029</v>
      </c>
      <c r="D17" s="12" t="s">
        <v>516</v>
      </c>
      <c r="E17" s="16">
        <v>16</v>
      </c>
      <c r="F17" s="17">
        <v>162.41</v>
      </c>
      <c r="G17" s="18">
        <v>2.3300000000000001E-2</v>
      </c>
      <c r="H17" s="40">
        <v>4.19E-2</v>
      </c>
    </row>
    <row r="18" spans="1:8" ht="12.95" customHeight="1">
      <c r="A18" s="14" t="s">
        <v>3992</v>
      </c>
      <c r="B18" s="10" t="s">
        <v>3993</v>
      </c>
      <c r="C18" s="15" t="s">
        <v>3994</v>
      </c>
      <c r="D18" s="12" t="s">
        <v>849</v>
      </c>
      <c r="E18" s="16">
        <v>8000</v>
      </c>
      <c r="F18" s="17">
        <v>81.19</v>
      </c>
      <c r="G18" s="18">
        <v>1.1599999999999999E-2</v>
      </c>
      <c r="H18" s="40">
        <v>7.1941000000000005E-2</v>
      </c>
    </row>
    <row r="19" spans="1:8" ht="12.95" customHeight="1">
      <c r="A19" s="3"/>
      <c r="B19" s="20"/>
      <c r="C19" s="21" t="s">
        <v>297</v>
      </c>
      <c r="D19" s="21"/>
      <c r="E19" s="21"/>
      <c r="F19" s="22">
        <v>4410.4799999999996</v>
      </c>
      <c r="G19" s="23">
        <v>0.63229999999999997</v>
      </c>
      <c r="H19" s="24"/>
    </row>
    <row r="20" spans="1:8" ht="12.95" customHeight="1">
      <c r="A20" s="3"/>
      <c r="B20" s="10"/>
      <c r="C20" s="11" t="s">
        <v>720</v>
      </c>
      <c r="D20" s="27"/>
      <c r="E20" s="27"/>
      <c r="F20" s="38" t="s">
        <v>475</v>
      </c>
      <c r="G20" s="38" t="s">
        <v>475</v>
      </c>
      <c r="H20" s="39" t="s">
        <v>475</v>
      </c>
    </row>
    <row r="21" spans="1:8" ht="12.95" customHeight="1">
      <c r="A21" s="3"/>
      <c r="B21" s="26"/>
      <c r="C21" s="20" t="s">
        <v>297</v>
      </c>
      <c r="D21" s="27"/>
      <c r="E21" s="27"/>
      <c r="F21" s="38" t="s">
        <v>475</v>
      </c>
      <c r="G21" s="38" t="s">
        <v>475</v>
      </c>
      <c r="H21" s="39" t="s">
        <v>475</v>
      </c>
    </row>
    <row r="22" spans="1:8" ht="12.95" customHeight="1">
      <c r="A22" s="46"/>
      <c r="B22" s="47"/>
      <c r="C22" s="48" t="s">
        <v>721</v>
      </c>
      <c r="D22" s="49"/>
      <c r="E22" s="49"/>
      <c r="F22" s="49"/>
      <c r="G22" s="50"/>
      <c r="H22" s="51"/>
    </row>
    <row r="23" spans="1:8" ht="12.95" customHeight="1">
      <c r="B23" s="52"/>
      <c r="C23" s="53" t="s">
        <v>297</v>
      </c>
      <c r="D23" s="53"/>
      <c r="E23" s="53"/>
      <c r="F23" s="54" t="s">
        <v>475</v>
      </c>
      <c r="G23" s="55" t="s">
        <v>475</v>
      </c>
      <c r="H23" s="51"/>
    </row>
    <row r="24" spans="1:8" ht="12.95" customHeight="1">
      <c r="A24" s="3"/>
      <c r="B24" s="26"/>
      <c r="C24" s="21" t="s">
        <v>303</v>
      </c>
      <c r="D24" s="27"/>
      <c r="E24" s="28"/>
      <c r="F24" s="29">
        <v>4410.4799999999996</v>
      </c>
      <c r="G24" s="30">
        <v>0.63229999999999997</v>
      </c>
      <c r="H24" s="31"/>
    </row>
    <row r="25" spans="1:8" ht="12.95" customHeight="1">
      <c r="A25" s="3"/>
      <c r="B25" s="10"/>
      <c r="C25" s="11" t="s">
        <v>304</v>
      </c>
      <c r="D25" s="12"/>
      <c r="E25" s="12"/>
      <c r="F25" s="12"/>
      <c r="G25" s="12"/>
      <c r="H25" s="13"/>
    </row>
    <row r="26" spans="1:8" ht="12.95" customHeight="1">
      <c r="A26" s="3"/>
      <c r="B26" s="10"/>
      <c r="C26" s="11" t="s">
        <v>1062</v>
      </c>
      <c r="D26" s="12"/>
      <c r="E26" s="12"/>
      <c r="F26" s="12"/>
      <c r="G26" s="12"/>
      <c r="H26" s="13"/>
    </row>
    <row r="27" spans="1:8" ht="12.95" customHeight="1">
      <c r="A27" s="14" t="s">
        <v>1071</v>
      </c>
      <c r="B27" s="10" t="s">
        <v>1072</v>
      </c>
      <c r="C27" s="15" t="s">
        <v>1069</v>
      </c>
      <c r="D27" s="12" t="s">
        <v>1070</v>
      </c>
      <c r="E27" s="79">
        <v>120</v>
      </c>
      <c r="F27" s="17">
        <v>586.69000000000005</v>
      </c>
      <c r="G27" s="18">
        <v>8.4099999999999994E-2</v>
      </c>
      <c r="H27" s="40">
        <v>4.1000000000000002E-2</v>
      </c>
    </row>
    <row r="28" spans="1:8" ht="12.95" customHeight="1">
      <c r="A28" s="14" t="s">
        <v>3643</v>
      </c>
      <c r="B28" s="10" t="s">
        <v>3644</v>
      </c>
      <c r="C28" s="15" t="s">
        <v>3645</v>
      </c>
      <c r="D28" s="12" t="s">
        <v>1075</v>
      </c>
      <c r="E28" s="16">
        <v>520</v>
      </c>
      <c r="F28" s="17">
        <v>515.39</v>
      </c>
      <c r="G28" s="18">
        <v>7.3899999999999993E-2</v>
      </c>
      <c r="H28" s="40">
        <v>3.6698000000000001E-2</v>
      </c>
    </row>
    <row r="29" spans="1:8" ht="12.95" customHeight="1">
      <c r="A29" s="3"/>
      <c r="B29" s="10"/>
      <c r="C29" s="11" t="s">
        <v>5141</v>
      </c>
      <c r="D29" s="12"/>
      <c r="E29" s="12"/>
      <c r="F29" s="12"/>
      <c r="G29" s="12"/>
      <c r="H29" s="13"/>
    </row>
    <row r="30" spans="1:8" ht="12.95" customHeight="1">
      <c r="A30" s="4"/>
      <c r="B30" s="10"/>
      <c r="C30" s="15" t="s">
        <v>5142</v>
      </c>
      <c r="D30" s="12"/>
      <c r="E30" s="25"/>
      <c r="F30" s="17">
        <v>1232.45</v>
      </c>
      <c r="G30" s="18">
        <v>0.1767</v>
      </c>
      <c r="H30" s="40"/>
    </row>
    <row r="31" spans="1:8" ht="12.95" customHeight="1">
      <c r="A31" s="3"/>
      <c r="B31" s="26"/>
      <c r="C31" s="21" t="s">
        <v>303</v>
      </c>
      <c r="D31" s="27"/>
      <c r="E31" s="28"/>
      <c r="F31" s="29">
        <v>2334.5300000000002</v>
      </c>
      <c r="G31" s="30">
        <v>0.3347</v>
      </c>
      <c r="H31" s="31"/>
    </row>
    <row r="32" spans="1:8" ht="12.95" customHeight="1">
      <c r="A32" s="3"/>
      <c r="B32" s="26"/>
      <c r="C32" s="21" t="s">
        <v>317</v>
      </c>
      <c r="D32" s="27"/>
      <c r="E32" s="12"/>
      <c r="F32" s="29">
        <v>231.05</v>
      </c>
      <c r="G32" s="30">
        <v>3.3000000000000002E-2</v>
      </c>
      <c r="H32" s="31"/>
    </row>
    <row r="33" spans="1:8" ht="12.95" customHeight="1">
      <c r="A33" s="3"/>
      <c r="B33" s="32"/>
      <c r="C33" s="33" t="s">
        <v>318</v>
      </c>
      <c r="D33" s="34"/>
      <c r="E33" s="34"/>
      <c r="F33" s="35">
        <v>6976.0587556710698</v>
      </c>
      <c r="G33" s="36">
        <v>1</v>
      </c>
      <c r="H33" s="37"/>
    </row>
    <row r="34" spans="1:8" ht="12.95" customHeight="1">
      <c r="A34" s="3"/>
      <c r="B34" s="3"/>
      <c r="C34" s="4"/>
      <c r="D34" s="3"/>
      <c r="E34" s="3"/>
      <c r="F34" s="3"/>
      <c r="G34" s="3"/>
      <c r="H34" s="3"/>
    </row>
    <row r="35" spans="1:8" ht="12.95" customHeight="1">
      <c r="A35" s="3"/>
      <c r="B35" s="3"/>
      <c r="C35" s="2"/>
      <c r="D35" s="3"/>
      <c r="E35" s="3"/>
      <c r="F35" s="3"/>
      <c r="G35" s="3"/>
      <c r="H35" s="3"/>
    </row>
    <row r="36" spans="1:8" ht="12.95" customHeight="1">
      <c r="A36" s="3"/>
      <c r="B36" s="3"/>
      <c r="C36" s="2" t="s">
        <v>5145</v>
      </c>
      <c r="D36" s="3"/>
      <c r="E36" s="3"/>
      <c r="F36" s="3"/>
      <c r="G36" s="3"/>
      <c r="H36" s="3"/>
    </row>
    <row r="37" spans="1:8" ht="12.95" customHeight="1">
      <c r="A37" s="3"/>
      <c r="B37" s="3"/>
      <c r="C37" s="2"/>
      <c r="D37" s="3"/>
      <c r="E37" s="3"/>
      <c r="F37" s="3"/>
      <c r="G37" s="3"/>
      <c r="H37" s="3"/>
    </row>
    <row r="38" spans="1:8" ht="12.95" customHeight="1">
      <c r="A38" s="3"/>
      <c r="B38" s="3"/>
      <c r="C38" s="2"/>
      <c r="D38" s="3"/>
      <c r="E38" s="3"/>
      <c r="F38" s="3"/>
      <c r="G38" s="3"/>
      <c r="H38" s="3"/>
    </row>
    <row r="39" spans="1:8">
      <c r="F39" s="71" t="s">
        <v>5526</v>
      </c>
    </row>
    <row r="40" spans="1:8">
      <c r="B40" s="71" t="s">
        <v>5486</v>
      </c>
      <c r="F40" s="71" t="s">
        <v>5488</v>
      </c>
    </row>
  </sheetData>
  <mergeCells count="2">
    <mergeCell ref="B1:C1"/>
    <mergeCell ref="B2:C2"/>
  </mergeCells>
  <hyperlinks>
    <hyperlink ref="H1" location="Index" display="Index" xr:uid="{D740F9C3-39D5-4AEE-A8A2-89717D433858}"/>
  </hyperlinks>
  <pageMargins left="0" right="0" top="0" bottom="0" header="0" footer="0"/>
  <pageSetup orientation="portrait"/>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2">
    <outlinePr summaryBelow="0"/>
  </sheetPr>
  <dimension ref="A1:H3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4167</v>
      </c>
      <c r="B1" s="210" t="s">
        <v>5112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1039</v>
      </c>
      <c r="B8" s="10" t="s">
        <v>1040</v>
      </c>
      <c r="C8" s="15" t="s">
        <v>1041</v>
      </c>
      <c r="D8" s="12" t="s">
        <v>516</v>
      </c>
      <c r="E8" s="16">
        <v>21</v>
      </c>
      <c r="F8" s="17">
        <v>214.07</v>
      </c>
      <c r="G8" s="18">
        <v>8.6099999999999996E-2</v>
      </c>
      <c r="H8" s="40">
        <v>4.2000000000000003E-2</v>
      </c>
    </row>
    <row r="9" spans="1:8" ht="12.95" customHeight="1">
      <c r="A9" s="14" t="s">
        <v>1027</v>
      </c>
      <c r="B9" s="10" t="s">
        <v>1028</v>
      </c>
      <c r="C9" s="15" t="s">
        <v>1029</v>
      </c>
      <c r="D9" s="12" t="s">
        <v>516</v>
      </c>
      <c r="E9" s="16">
        <v>21</v>
      </c>
      <c r="F9" s="17">
        <v>213.17</v>
      </c>
      <c r="G9" s="18">
        <v>8.5699999999999998E-2</v>
      </c>
      <c r="H9" s="40">
        <v>4.19E-2</v>
      </c>
    </row>
    <row r="10" spans="1:8" ht="12.95" customHeight="1">
      <c r="A10" s="14" t="s">
        <v>4168</v>
      </c>
      <c r="B10" s="10" t="s">
        <v>4169</v>
      </c>
      <c r="C10" s="15" t="s">
        <v>4170</v>
      </c>
      <c r="D10" s="12" t="s">
        <v>678</v>
      </c>
      <c r="E10" s="16">
        <v>20</v>
      </c>
      <c r="F10" s="17">
        <v>204.69</v>
      </c>
      <c r="G10" s="18">
        <v>8.2299999999999998E-2</v>
      </c>
      <c r="H10" s="40">
        <v>4.3950999999999997E-2</v>
      </c>
    </row>
    <row r="11" spans="1:8" ht="12.95" customHeight="1">
      <c r="A11" s="14" t="s">
        <v>918</v>
      </c>
      <c r="B11" s="10" t="s">
        <v>919</v>
      </c>
      <c r="C11" s="15" t="s">
        <v>920</v>
      </c>
      <c r="D11" s="12" t="s">
        <v>516</v>
      </c>
      <c r="E11" s="16">
        <v>20</v>
      </c>
      <c r="F11" s="17">
        <v>203.33</v>
      </c>
      <c r="G11" s="18">
        <v>8.1799999999999998E-2</v>
      </c>
      <c r="H11" s="40">
        <v>4.1000000000000002E-2</v>
      </c>
    </row>
    <row r="12" spans="1:8" ht="12.95" customHeight="1">
      <c r="A12" s="14" t="s">
        <v>3672</v>
      </c>
      <c r="B12" s="10" t="s">
        <v>3673</v>
      </c>
      <c r="C12" s="15" t="s">
        <v>3674</v>
      </c>
      <c r="D12" s="12" t="s">
        <v>516</v>
      </c>
      <c r="E12" s="16">
        <v>20</v>
      </c>
      <c r="F12" s="17">
        <v>203.3</v>
      </c>
      <c r="G12" s="18">
        <v>8.1799999999999998E-2</v>
      </c>
      <c r="H12" s="40">
        <v>4.2749000000000002E-2</v>
      </c>
    </row>
    <row r="13" spans="1:8" ht="12.95" customHeight="1">
      <c r="A13" s="14" t="s">
        <v>982</v>
      </c>
      <c r="B13" s="10" t="s">
        <v>983</v>
      </c>
      <c r="C13" s="15" t="s">
        <v>984</v>
      </c>
      <c r="D13" s="12" t="s">
        <v>516</v>
      </c>
      <c r="E13" s="16">
        <v>20</v>
      </c>
      <c r="F13" s="17">
        <v>202.64</v>
      </c>
      <c r="G13" s="18">
        <v>8.1500000000000003E-2</v>
      </c>
      <c r="H13" s="40">
        <v>3.7949999999999998E-2</v>
      </c>
    </row>
    <row r="14" spans="1:8" ht="12.95" customHeight="1">
      <c r="A14" s="14" t="s">
        <v>1018</v>
      </c>
      <c r="B14" s="10" t="s">
        <v>1019</v>
      </c>
      <c r="C14" s="15" t="s">
        <v>1020</v>
      </c>
      <c r="D14" s="12" t="s">
        <v>516</v>
      </c>
      <c r="E14" s="16">
        <v>20</v>
      </c>
      <c r="F14" s="17">
        <v>202.57</v>
      </c>
      <c r="G14" s="18">
        <v>8.1500000000000003E-2</v>
      </c>
      <c r="H14" s="40">
        <v>4.2148999999999999E-2</v>
      </c>
    </row>
    <row r="15" spans="1:8" ht="12.95" customHeight="1">
      <c r="A15" s="14" t="s">
        <v>888</v>
      </c>
      <c r="B15" s="10" t="s">
        <v>889</v>
      </c>
      <c r="C15" s="15" t="s">
        <v>890</v>
      </c>
      <c r="D15" s="12" t="s">
        <v>768</v>
      </c>
      <c r="E15" s="16">
        <v>19</v>
      </c>
      <c r="F15" s="17">
        <v>192.96</v>
      </c>
      <c r="G15" s="18">
        <v>7.7600000000000002E-2</v>
      </c>
      <c r="H15" s="40">
        <v>3.6999999999999998E-2</v>
      </c>
    </row>
    <row r="16" spans="1:8" ht="12.95" customHeight="1">
      <c r="A16" s="14" t="s">
        <v>1593</v>
      </c>
      <c r="B16" s="10" t="s">
        <v>1594</v>
      </c>
      <c r="C16" s="15" t="s">
        <v>1595</v>
      </c>
      <c r="D16" s="12" t="s">
        <v>516</v>
      </c>
      <c r="E16" s="16">
        <v>17</v>
      </c>
      <c r="F16" s="17">
        <v>171.9</v>
      </c>
      <c r="G16" s="18">
        <v>6.9099999999999995E-2</v>
      </c>
      <c r="H16" s="40">
        <v>3.8178999999999998E-2</v>
      </c>
    </row>
    <row r="17" spans="1:8" ht="12.95" customHeight="1">
      <c r="A17" s="14" t="s">
        <v>2746</v>
      </c>
      <c r="B17" s="10" t="s">
        <v>2747</v>
      </c>
      <c r="C17" s="15" t="s">
        <v>2748</v>
      </c>
      <c r="D17" s="12" t="s">
        <v>516</v>
      </c>
      <c r="E17" s="16">
        <v>15</v>
      </c>
      <c r="F17" s="17">
        <v>153.78</v>
      </c>
      <c r="G17" s="18">
        <v>6.1800000000000001E-2</v>
      </c>
      <c r="H17" s="40">
        <v>4.1250000000000002E-2</v>
      </c>
    </row>
    <row r="18" spans="1:8" ht="12.95" customHeight="1">
      <c r="A18" s="14" t="s">
        <v>3637</v>
      </c>
      <c r="B18" s="10" t="s">
        <v>3638</v>
      </c>
      <c r="C18" s="15" t="s">
        <v>3639</v>
      </c>
      <c r="D18" s="12" t="s">
        <v>561</v>
      </c>
      <c r="E18" s="16">
        <v>13</v>
      </c>
      <c r="F18" s="17">
        <v>130.97</v>
      </c>
      <c r="G18" s="18">
        <v>5.2699999999999997E-2</v>
      </c>
      <c r="H18" s="40">
        <v>3.5649E-2</v>
      </c>
    </row>
    <row r="19" spans="1:8" ht="12.95" customHeight="1">
      <c r="A19" s="3"/>
      <c r="B19" s="10"/>
      <c r="C19" s="11" t="s">
        <v>716</v>
      </c>
      <c r="D19" s="12"/>
      <c r="E19" s="12"/>
      <c r="F19" s="12"/>
      <c r="G19" s="12"/>
      <c r="H19" s="13"/>
    </row>
    <row r="20" spans="1:8" ht="12.95" customHeight="1">
      <c r="A20" s="14" t="s">
        <v>1045</v>
      </c>
      <c r="B20" s="10" t="s">
        <v>1046</v>
      </c>
      <c r="C20" s="15" t="s">
        <v>1047</v>
      </c>
      <c r="D20" s="12" t="s">
        <v>1048</v>
      </c>
      <c r="E20" s="16">
        <v>20</v>
      </c>
      <c r="F20" s="17">
        <v>270.82</v>
      </c>
      <c r="G20" s="18">
        <v>0.1089</v>
      </c>
      <c r="H20" s="40">
        <v>4.7500000000000001E-2</v>
      </c>
    </row>
    <row r="21" spans="1:8" ht="12.95" customHeight="1">
      <c r="A21" s="3"/>
      <c r="B21" s="20"/>
      <c r="C21" s="21" t="s">
        <v>297</v>
      </c>
      <c r="D21" s="21"/>
      <c r="E21" s="21"/>
      <c r="F21" s="22">
        <v>2364.1999999999998</v>
      </c>
      <c r="G21" s="23">
        <v>0.95079999999999998</v>
      </c>
      <c r="H21" s="24"/>
    </row>
    <row r="22" spans="1:8" ht="12.95" customHeight="1">
      <c r="A22" s="3"/>
      <c r="B22" s="10"/>
      <c r="C22" s="11" t="s">
        <v>720</v>
      </c>
      <c r="D22" s="27"/>
      <c r="E22" s="27"/>
      <c r="F22" s="38" t="s">
        <v>475</v>
      </c>
      <c r="G22" s="38" t="s">
        <v>475</v>
      </c>
      <c r="H22" s="39" t="s">
        <v>475</v>
      </c>
    </row>
    <row r="23" spans="1:8" ht="12.95" customHeight="1">
      <c r="A23" s="3"/>
      <c r="B23" s="26"/>
      <c r="C23" s="20" t="s">
        <v>297</v>
      </c>
      <c r="D23" s="27"/>
      <c r="E23" s="27"/>
      <c r="F23" s="38" t="s">
        <v>475</v>
      </c>
      <c r="G23" s="38" t="s">
        <v>475</v>
      </c>
      <c r="H23" s="39" t="s">
        <v>475</v>
      </c>
    </row>
    <row r="24" spans="1:8" ht="12.95" customHeight="1">
      <c r="A24" s="46"/>
      <c r="B24" s="47"/>
      <c r="C24" s="48" t="s">
        <v>721</v>
      </c>
      <c r="D24" s="49"/>
      <c r="E24" s="49"/>
      <c r="F24" s="49"/>
      <c r="G24" s="50"/>
      <c r="H24" s="51"/>
    </row>
    <row r="25" spans="1:8" ht="12.95" customHeight="1">
      <c r="B25" s="52"/>
      <c r="C25" s="53" t="s">
        <v>297</v>
      </c>
      <c r="D25" s="53"/>
      <c r="E25" s="53"/>
      <c r="F25" s="54" t="s">
        <v>475</v>
      </c>
      <c r="G25" s="55" t="s">
        <v>475</v>
      </c>
      <c r="H25" s="51"/>
    </row>
    <row r="26" spans="1:8" ht="12.95" customHeight="1">
      <c r="A26" s="3"/>
      <c r="B26" s="26"/>
      <c r="C26" s="21" t="s">
        <v>303</v>
      </c>
      <c r="D26" s="27"/>
      <c r="E26" s="28"/>
      <c r="F26" s="29">
        <v>2364.1999999999998</v>
      </c>
      <c r="G26" s="30">
        <v>0.95079999999999998</v>
      </c>
      <c r="H26" s="31"/>
    </row>
    <row r="27" spans="1:8" ht="12.95" customHeight="1">
      <c r="A27" s="3"/>
      <c r="B27" s="10"/>
      <c r="C27" s="11" t="s">
        <v>304</v>
      </c>
      <c r="D27" s="12"/>
      <c r="E27" s="12"/>
      <c r="F27" s="12"/>
      <c r="G27" s="12"/>
      <c r="H27" s="13"/>
    </row>
    <row r="28" spans="1:8" ht="12.95" customHeight="1">
      <c r="A28" s="3"/>
      <c r="B28" s="10"/>
      <c r="C28" s="11" t="s">
        <v>5141</v>
      </c>
      <c r="D28" s="12"/>
      <c r="E28" s="12"/>
      <c r="F28" s="12"/>
      <c r="G28" s="12"/>
      <c r="H28" s="13"/>
    </row>
    <row r="29" spans="1:8" ht="12.95" customHeight="1">
      <c r="A29" s="4"/>
      <c r="B29" s="10"/>
      <c r="C29" s="15" t="s">
        <v>5142</v>
      </c>
      <c r="D29" s="12"/>
      <c r="E29" s="25"/>
      <c r="F29" s="17">
        <v>7.1</v>
      </c>
      <c r="G29" s="18">
        <v>2.8999999999999998E-3</v>
      </c>
      <c r="H29" s="40"/>
    </row>
    <row r="30" spans="1:8" ht="12.95" customHeight="1">
      <c r="A30" s="3"/>
      <c r="B30" s="26"/>
      <c r="C30" s="21" t="s">
        <v>303</v>
      </c>
      <c r="D30" s="27"/>
      <c r="E30" s="28"/>
      <c r="F30" s="29">
        <v>7.1</v>
      </c>
      <c r="G30" s="30">
        <v>2.8999999999999998E-3</v>
      </c>
      <c r="H30" s="31"/>
    </row>
    <row r="31" spans="1:8" ht="12.95" customHeight="1">
      <c r="A31" s="3"/>
      <c r="B31" s="26"/>
      <c r="C31" s="21" t="s">
        <v>317</v>
      </c>
      <c r="D31" s="27"/>
      <c r="E31" s="12"/>
      <c r="F31" s="29">
        <v>115.36</v>
      </c>
      <c r="G31" s="30">
        <v>4.6300000000000001E-2</v>
      </c>
      <c r="H31" s="31"/>
    </row>
    <row r="32" spans="1:8" ht="12.95" customHeight="1">
      <c r="A32" s="3"/>
      <c r="B32" s="32"/>
      <c r="C32" s="33" t="s">
        <v>318</v>
      </c>
      <c r="D32" s="34"/>
      <c r="E32" s="34"/>
      <c r="F32" s="35">
        <v>2486.6575608443377</v>
      </c>
      <c r="G32" s="36">
        <v>1</v>
      </c>
      <c r="H32" s="37"/>
    </row>
    <row r="33" spans="1:8" ht="12.95" customHeight="1">
      <c r="A33" s="3"/>
      <c r="B33" s="3"/>
      <c r="C33" s="4"/>
      <c r="D33" s="3"/>
      <c r="E33" s="3"/>
      <c r="F33" s="3"/>
      <c r="G33" s="3"/>
      <c r="H33" s="3"/>
    </row>
    <row r="34" spans="1:8" ht="12.95" customHeight="1">
      <c r="A34" s="3"/>
      <c r="B34" s="3"/>
      <c r="C34" s="2"/>
      <c r="D34" s="3"/>
      <c r="E34" s="3"/>
      <c r="F34" s="3"/>
      <c r="G34" s="3"/>
      <c r="H34" s="3"/>
    </row>
    <row r="35" spans="1:8" ht="12.95" customHeight="1">
      <c r="A35" s="3"/>
      <c r="B35" s="3"/>
      <c r="C35" s="2" t="s">
        <v>5145</v>
      </c>
      <c r="D35" s="3"/>
      <c r="E35" s="3"/>
      <c r="F35" s="3"/>
      <c r="G35" s="3"/>
      <c r="H35" s="3"/>
    </row>
    <row r="36" spans="1:8" ht="12.95" customHeight="1">
      <c r="A36" s="3"/>
      <c r="B36" s="3"/>
      <c r="C36" s="2"/>
      <c r="D36" s="3"/>
      <c r="E36" s="3"/>
      <c r="F36" s="3"/>
      <c r="G36" s="3"/>
      <c r="H36" s="3"/>
    </row>
    <row r="37" spans="1:8" ht="12.95" customHeight="1">
      <c r="A37" s="3"/>
      <c r="B37" s="3"/>
      <c r="C37" s="2"/>
      <c r="D37" s="3"/>
      <c r="E37" s="3"/>
      <c r="F37" s="3"/>
      <c r="G37" s="3"/>
      <c r="H37" s="3"/>
    </row>
    <row r="38" spans="1:8">
      <c r="F38" s="71" t="s">
        <v>5526</v>
      </c>
    </row>
    <row r="39" spans="1:8">
      <c r="B39" s="71" t="s">
        <v>5486</v>
      </c>
      <c r="F39" s="71" t="s">
        <v>5488</v>
      </c>
    </row>
  </sheetData>
  <mergeCells count="2">
    <mergeCell ref="B1:C1"/>
    <mergeCell ref="B2:C2"/>
  </mergeCells>
  <hyperlinks>
    <hyperlink ref="H1" location="Index" display="Index" xr:uid="{FECAB91B-F44D-4CB8-B062-837547B2A519}"/>
  </hyperlinks>
  <pageMargins left="0" right="0" top="0" bottom="0" header="0" footer="0"/>
  <pageSetup orientation="portrait"/>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3">
    <outlinePr summaryBelow="0"/>
  </sheetPr>
  <dimension ref="A1:H40"/>
  <sheetViews>
    <sheetView topLeftCell="B16"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4171</v>
      </c>
      <c r="B1" s="210" t="s">
        <v>5113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512</v>
      </c>
      <c r="D7" s="12"/>
      <c r="E7" s="12"/>
      <c r="F7" s="12"/>
      <c r="G7" s="12"/>
      <c r="H7" s="13"/>
    </row>
    <row r="8" spans="1:8" ht="12.95" customHeight="1">
      <c r="A8" s="14" t="s">
        <v>1357</v>
      </c>
      <c r="B8" s="10" t="s">
        <v>1358</v>
      </c>
      <c r="C8" s="15" t="s">
        <v>1359</v>
      </c>
      <c r="D8" s="12" t="s">
        <v>1360</v>
      </c>
      <c r="E8" s="16">
        <v>27</v>
      </c>
      <c r="F8" s="17">
        <v>493.04</v>
      </c>
      <c r="G8" s="18">
        <v>0.1052</v>
      </c>
      <c r="H8" s="40">
        <v>4.4499999999999998E-2</v>
      </c>
    </row>
    <row r="9" spans="1:8" ht="12.95" customHeight="1">
      <c r="A9" s="14" t="s">
        <v>1394</v>
      </c>
      <c r="B9" s="10" t="s">
        <v>1395</v>
      </c>
      <c r="C9" s="15" t="s">
        <v>1396</v>
      </c>
      <c r="D9" s="12" t="s">
        <v>1397</v>
      </c>
      <c r="E9" s="16">
        <v>40</v>
      </c>
      <c r="F9" s="17">
        <v>408.1</v>
      </c>
      <c r="G9" s="18">
        <v>8.7099999999999997E-2</v>
      </c>
      <c r="H9" s="40">
        <v>5.0422000000000002E-2</v>
      </c>
    </row>
    <row r="10" spans="1:8" ht="12.95" customHeight="1">
      <c r="A10" s="14" t="s">
        <v>1391</v>
      </c>
      <c r="B10" s="10" t="s">
        <v>1392</v>
      </c>
      <c r="C10" s="15" t="s">
        <v>1393</v>
      </c>
      <c r="D10" s="12" t="s">
        <v>1189</v>
      </c>
      <c r="E10" s="16">
        <v>40</v>
      </c>
      <c r="F10" s="17">
        <v>405.33</v>
      </c>
      <c r="G10" s="18">
        <v>8.6499999999999994E-2</v>
      </c>
      <c r="H10" s="40">
        <v>0.1125</v>
      </c>
    </row>
    <row r="11" spans="1:8" ht="12.95" customHeight="1">
      <c r="A11" s="14" t="s">
        <v>4164</v>
      </c>
      <c r="B11" s="10" t="s">
        <v>4165</v>
      </c>
      <c r="C11" s="15" t="s">
        <v>4166</v>
      </c>
      <c r="D11" s="12" t="s">
        <v>486</v>
      </c>
      <c r="E11" s="16">
        <v>40000</v>
      </c>
      <c r="F11" s="17">
        <v>400.8</v>
      </c>
      <c r="G11" s="18">
        <v>8.5500000000000007E-2</v>
      </c>
      <c r="H11" s="40">
        <v>9.0269000000000002E-2</v>
      </c>
    </row>
    <row r="12" spans="1:8" ht="12.95" customHeight="1">
      <c r="A12" s="14" t="s">
        <v>3576</v>
      </c>
      <c r="B12" s="10" t="s">
        <v>3577</v>
      </c>
      <c r="C12" s="15" t="s">
        <v>3578</v>
      </c>
      <c r="D12" s="12" t="s">
        <v>1189</v>
      </c>
      <c r="E12" s="16">
        <v>38</v>
      </c>
      <c r="F12" s="17">
        <v>380.21</v>
      </c>
      <c r="G12" s="18">
        <v>8.1100000000000005E-2</v>
      </c>
      <c r="H12" s="40">
        <v>5.8948E-2</v>
      </c>
    </row>
    <row r="13" spans="1:8" ht="12.95" customHeight="1">
      <c r="A13" s="14" t="s">
        <v>1027</v>
      </c>
      <c r="B13" s="10" t="s">
        <v>1028</v>
      </c>
      <c r="C13" s="15" t="s">
        <v>1029</v>
      </c>
      <c r="D13" s="12" t="s">
        <v>516</v>
      </c>
      <c r="E13" s="16">
        <v>27</v>
      </c>
      <c r="F13" s="17">
        <v>274.07</v>
      </c>
      <c r="G13" s="18">
        <v>5.8500000000000003E-2</v>
      </c>
      <c r="H13" s="40">
        <v>4.19E-2</v>
      </c>
    </row>
    <row r="14" spans="1:8" ht="12.95" customHeight="1">
      <c r="A14" s="14" t="s">
        <v>692</v>
      </c>
      <c r="B14" s="10" t="s">
        <v>693</v>
      </c>
      <c r="C14" s="15" t="s">
        <v>631</v>
      </c>
      <c r="D14" s="12" t="s">
        <v>632</v>
      </c>
      <c r="E14" s="16">
        <v>41</v>
      </c>
      <c r="F14" s="17">
        <v>205.78</v>
      </c>
      <c r="G14" s="18">
        <v>4.3900000000000002E-2</v>
      </c>
      <c r="H14" s="40">
        <v>6.3543000000000002E-2</v>
      </c>
    </row>
    <row r="15" spans="1:8" ht="12.95" customHeight="1">
      <c r="A15" s="14" t="s">
        <v>541</v>
      </c>
      <c r="B15" s="10" t="s">
        <v>542</v>
      </c>
      <c r="C15" s="15" t="s">
        <v>543</v>
      </c>
      <c r="D15" s="12" t="s">
        <v>544</v>
      </c>
      <c r="E15" s="79">
        <v>25</v>
      </c>
      <c r="F15" s="17">
        <v>201.93</v>
      </c>
      <c r="G15" s="18">
        <v>4.3099999999999999E-2</v>
      </c>
      <c r="H15" s="40">
        <v>7.0701E-2</v>
      </c>
    </row>
    <row r="16" spans="1:8" ht="12.95" customHeight="1">
      <c r="A16" s="14" t="s">
        <v>3631</v>
      </c>
      <c r="B16" s="10" t="s">
        <v>3632</v>
      </c>
      <c r="C16" s="15" t="s">
        <v>3633</v>
      </c>
      <c r="D16" s="12" t="s">
        <v>1397</v>
      </c>
      <c r="E16" s="16">
        <v>19</v>
      </c>
      <c r="F16" s="17">
        <v>192.93</v>
      </c>
      <c r="G16" s="18">
        <v>4.1200000000000001E-2</v>
      </c>
      <c r="H16" s="40">
        <v>4.9396000000000002E-2</v>
      </c>
    </row>
    <row r="17" spans="1:8" ht="12.95" customHeight="1">
      <c r="A17" s="14" t="s">
        <v>1039</v>
      </c>
      <c r="B17" s="10" t="s">
        <v>1040</v>
      </c>
      <c r="C17" s="15" t="s">
        <v>1041</v>
      </c>
      <c r="D17" s="12" t="s">
        <v>516</v>
      </c>
      <c r="E17" s="16">
        <v>14</v>
      </c>
      <c r="F17" s="17">
        <v>142.71</v>
      </c>
      <c r="G17" s="18">
        <v>3.04E-2</v>
      </c>
      <c r="H17" s="40">
        <v>4.2000000000000003E-2</v>
      </c>
    </row>
    <row r="18" spans="1:8" ht="12.95" customHeight="1">
      <c r="A18" s="14" t="s">
        <v>4172</v>
      </c>
      <c r="B18" s="10" t="s">
        <v>4173</v>
      </c>
      <c r="C18" s="15" t="s">
        <v>4174</v>
      </c>
      <c r="D18" s="12" t="s">
        <v>4175</v>
      </c>
      <c r="E18" s="16">
        <v>5</v>
      </c>
      <c r="F18" s="17">
        <v>50.71</v>
      </c>
      <c r="G18" s="18">
        <v>1.0800000000000001E-2</v>
      </c>
      <c r="H18" s="40">
        <v>4.7375E-2</v>
      </c>
    </row>
    <row r="19" spans="1:8" ht="12.95" customHeight="1">
      <c r="A19" s="3"/>
      <c r="B19" s="20"/>
      <c r="C19" s="21" t="s">
        <v>297</v>
      </c>
      <c r="D19" s="21"/>
      <c r="E19" s="21"/>
      <c r="F19" s="22">
        <v>3155.61</v>
      </c>
      <c r="G19" s="23">
        <v>0.67330000000000001</v>
      </c>
      <c r="H19" s="24"/>
    </row>
    <row r="20" spans="1:8" ht="12.95" customHeight="1">
      <c r="A20" s="3"/>
      <c r="B20" s="10"/>
      <c r="C20" s="11" t="s">
        <v>720</v>
      </c>
      <c r="D20" s="27"/>
      <c r="E20" s="27"/>
      <c r="F20" s="38" t="s">
        <v>475</v>
      </c>
      <c r="G20" s="38" t="s">
        <v>475</v>
      </c>
      <c r="H20" s="39" t="s">
        <v>475</v>
      </c>
    </row>
    <row r="21" spans="1:8" ht="12.95" customHeight="1">
      <c r="A21" s="3"/>
      <c r="B21" s="26"/>
      <c r="C21" s="20" t="s">
        <v>297</v>
      </c>
      <c r="D21" s="27"/>
      <c r="E21" s="27"/>
      <c r="F21" s="38" t="s">
        <v>475</v>
      </c>
      <c r="G21" s="38" t="s">
        <v>475</v>
      </c>
      <c r="H21" s="39" t="s">
        <v>475</v>
      </c>
    </row>
    <row r="22" spans="1:8" ht="12.95" customHeight="1">
      <c r="A22" s="46"/>
      <c r="B22" s="47"/>
      <c r="C22" s="48" t="s">
        <v>721</v>
      </c>
      <c r="D22" s="49"/>
      <c r="E22" s="49"/>
      <c r="F22" s="49"/>
      <c r="G22" s="50"/>
      <c r="H22" s="51"/>
    </row>
    <row r="23" spans="1:8" ht="12.95" customHeight="1">
      <c r="B23" s="52"/>
      <c r="C23" s="53" t="s">
        <v>297</v>
      </c>
      <c r="D23" s="53"/>
      <c r="E23" s="53"/>
      <c r="F23" s="54" t="s">
        <v>475</v>
      </c>
      <c r="G23" s="55" t="s">
        <v>475</v>
      </c>
      <c r="H23" s="51"/>
    </row>
    <row r="24" spans="1:8" ht="12.95" customHeight="1">
      <c r="A24" s="3"/>
      <c r="B24" s="26"/>
      <c r="C24" s="21" t="s">
        <v>303</v>
      </c>
      <c r="D24" s="27"/>
      <c r="E24" s="28"/>
      <c r="F24" s="29">
        <v>3155.61</v>
      </c>
      <c r="G24" s="30">
        <v>0.67330000000000001</v>
      </c>
      <c r="H24" s="31"/>
    </row>
    <row r="25" spans="1:8" ht="12.95" customHeight="1">
      <c r="A25" s="3"/>
      <c r="B25" s="10"/>
      <c r="C25" s="11" t="s">
        <v>304</v>
      </c>
      <c r="D25" s="12"/>
      <c r="E25" s="12"/>
      <c r="F25" s="12"/>
      <c r="G25" s="12"/>
      <c r="H25" s="13"/>
    </row>
    <row r="26" spans="1:8" ht="12.95" customHeight="1">
      <c r="A26" s="3"/>
      <c r="B26" s="10"/>
      <c r="C26" s="11" t="s">
        <v>1062</v>
      </c>
      <c r="D26" s="12"/>
      <c r="E26" s="12"/>
      <c r="F26" s="12"/>
      <c r="G26" s="12"/>
      <c r="H26" s="13"/>
    </row>
    <row r="27" spans="1:8" ht="12.95" customHeight="1">
      <c r="A27" s="14" t="s">
        <v>1071</v>
      </c>
      <c r="B27" s="10" t="s">
        <v>1072</v>
      </c>
      <c r="C27" s="15" t="s">
        <v>1069</v>
      </c>
      <c r="D27" s="12" t="s">
        <v>1070</v>
      </c>
      <c r="E27" s="79">
        <v>80</v>
      </c>
      <c r="F27" s="17">
        <v>391.13</v>
      </c>
      <c r="G27" s="18">
        <v>8.3400000000000002E-2</v>
      </c>
      <c r="H27" s="40">
        <v>4.1000000000000002E-2</v>
      </c>
    </row>
    <row r="28" spans="1:8" ht="12.95" customHeight="1">
      <c r="A28" s="14" t="s">
        <v>3643</v>
      </c>
      <c r="B28" s="10" t="s">
        <v>3644</v>
      </c>
      <c r="C28" s="15" t="s">
        <v>3645</v>
      </c>
      <c r="D28" s="12" t="s">
        <v>1075</v>
      </c>
      <c r="E28" s="16">
        <v>340</v>
      </c>
      <c r="F28" s="17">
        <v>336.98</v>
      </c>
      <c r="G28" s="18">
        <v>7.1900000000000006E-2</v>
      </c>
      <c r="H28" s="40">
        <v>3.6698000000000001E-2</v>
      </c>
    </row>
    <row r="29" spans="1:8" ht="12.95" customHeight="1">
      <c r="A29" s="3"/>
      <c r="B29" s="10"/>
      <c r="C29" s="11" t="s">
        <v>5141</v>
      </c>
      <c r="D29" s="12"/>
      <c r="E29" s="12"/>
      <c r="F29" s="12"/>
      <c r="G29" s="12"/>
      <c r="H29" s="13"/>
    </row>
    <row r="30" spans="1:8" ht="12.95" customHeight="1">
      <c r="A30" s="4"/>
      <c r="B30" s="10"/>
      <c r="C30" s="15" t="s">
        <v>5142</v>
      </c>
      <c r="D30" s="12"/>
      <c r="E30" s="25"/>
      <c r="F30" s="17">
        <v>642.38</v>
      </c>
      <c r="G30" s="18">
        <v>0.1371</v>
      </c>
      <c r="H30" s="40"/>
    </row>
    <row r="31" spans="1:8" ht="12.95" customHeight="1">
      <c r="A31" s="3"/>
      <c r="B31" s="26"/>
      <c r="C31" s="21" t="s">
        <v>303</v>
      </c>
      <c r="D31" s="27"/>
      <c r="E31" s="28"/>
      <c r="F31" s="29">
        <v>1370.49</v>
      </c>
      <c r="G31" s="30">
        <v>0.29239999999999999</v>
      </c>
      <c r="H31" s="31"/>
    </row>
    <row r="32" spans="1:8" ht="12.95" customHeight="1">
      <c r="A32" s="3"/>
      <c r="B32" s="26"/>
      <c r="C32" s="21" t="s">
        <v>317</v>
      </c>
      <c r="D32" s="27"/>
      <c r="E32" s="12"/>
      <c r="F32" s="29">
        <v>160.94999999999999</v>
      </c>
      <c r="G32" s="30">
        <v>3.4299999999999997E-2</v>
      </c>
      <c r="H32" s="31"/>
    </row>
    <row r="33" spans="1:8" ht="12.95" customHeight="1">
      <c r="A33" s="3"/>
      <c r="B33" s="32"/>
      <c r="C33" s="33" t="s">
        <v>318</v>
      </c>
      <c r="D33" s="34"/>
      <c r="E33" s="34"/>
      <c r="F33" s="35">
        <v>4687.0475784774353</v>
      </c>
      <c r="G33" s="36">
        <v>1</v>
      </c>
      <c r="H33" s="37"/>
    </row>
    <row r="34" spans="1:8" ht="12.95" customHeight="1">
      <c r="A34" s="3"/>
      <c r="B34" s="3"/>
      <c r="C34" s="4"/>
      <c r="D34" s="3"/>
      <c r="E34" s="3"/>
      <c r="F34" s="3"/>
      <c r="G34" s="3"/>
      <c r="H34" s="3"/>
    </row>
    <row r="35" spans="1:8" ht="12.95" customHeight="1">
      <c r="A35" s="3"/>
      <c r="B35" s="3"/>
      <c r="C35" s="2"/>
      <c r="D35" s="3"/>
      <c r="E35" s="3"/>
      <c r="F35" s="3"/>
      <c r="G35" s="3"/>
      <c r="H35" s="3"/>
    </row>
    <row r="36" spans="1:8" ht="12.95" customHeight="1">
      <c r="A36" s="3"/>
      <c r="B36" s="3"/>
      <c r="C36" s="2" t="s">
        <v>5145</v>
      </c>
      <c r="D36" s="3"/>
      <c r="E36" s="3"/>
      <c r="F36" s="3"/>
      <c r="G36" s="3"/>
      <c r="H36" s="3"/>
    </row>
    <row r="37" spans="1:8" ht="12.95" customHeight="1">
      <c r="A37" s="3"/>
      <c r="B37" s="3"/>
      <c r="C37" s="2"/>
      <c r="D37" s="3"/>
      <c r="E37" s="3"/>
      <c r="F37" s="3"/>
      <c r="G37" s="3"/>
      <c r="H37" s="3"/>
    </row>
    <row r="38" spans="1:8" ht="12.95" customHeight="1">
      <c r="A38" s="3"/>
      <c r="B38" s="3"/>
      <c r="C38" s="2"/>
      <c r="D38" s="3"/>
      <c r="E38" s="3"/>
      <c r="F38" s="3"/>
      <c r="G38" s="3"/>
      <c r="H38" s="3"/>
    </row>
    <row r="39" spans="1:8">
      <c r="F39" s="71" t="s">
        <v>5526</v>
      </c>
    </row>
    <row r="40" spans="1:8">
      <c r="B40" s="71" t="s">
        <v>5486</v>
      </c>
      <c r="F40" s="71" t="s">
        <v>5488</v>
      </c>
    </row>
  </sheetData>
  <mergeCells count="2">
    <mergeCell ref="B1:C1"/>
    <mergeCell ref="B2:C2"/>
  </mergeCells>
  <hyperlinks>
    <hyperlink ref="H1" location="Index" display="Index" xr:uid="{ED57B073-9C3C-4A8B-8E4C-C6D6792B2124}"/>
  </hyperlinks>
  <pageMargins left="0" right="0" top="0" bottom="0" header="0" footer="0"/>
  <pageSetup orientation="portrait"/>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4">
    <outlinePr summaryBelow="0"/>
  </sheetPr>
  <dimension ref="A1:H89"/>
  <sheetViews>
    <sheetView topLeftCell="A79"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4176</v>
      </c>
      <c r="B1" s="210" t="s">
        <v>5114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1515</v>
      </c>
      <c r="B7" s="10" t="s">
        <v>1516</v>
      </c>
      <c r="C7" s="15" t="s">
        <v>1517</v>
      </c>
      <c r="D7" s="12" t="s">
        <v>45</v>
      </c>
      <c r="E7" s="16">
        <v>2160</v>
      </c>
      <c r="F7" s="17">
        <v>101.67</v>
      </c>
      <c r="G7" s="18">
        <v>5.2999999999999999E-2</v>
      </c>
      <c r="H7" s="40"/>
    </row>
    <row r="8" spans="1:8" ht="12.95" customHeight="1">
      <c r="A8" s="14" t="s">
        <v>56</v>
      </c>
      <c r="B8" s="10" t="s">
        <v>57</v>
      </c>
      <c r="C8" s="15" t="s">
        <v>58</v>
      </c>
      <c r="D8" s="12" t="s">
        <v>59</v>
      </c>
      <c r="E8" s="16">
        <v>1459</v>
      </c>
      <c r="F8" s="17">
        <v>83.06</v>
      </c>
      <c r="G8" s="18">
        <v>4.3299999999999998E-2</v>
      </c>
      <c r="H8" s="40"/>
    </row>
    <row r="9" spans="1:8" ht="12.95" customHeight="1">
      <c r="A9" s="14" t="s">
        <v>3161</v>
      </c>
      <c r="B9" s="10" t="s">
        <v>3162</v>
      </c>
      <c r="C9" s="15" t="s">
        <v>3163</v>
      </c>
      <c r="D9" s="12" t="s">
        <v>135</v>
      </c>
      <c r="E9" s="16">
        <v>5668</v>
      </c>
      <c r="F9" s="17">
        <v>73.19</v>
      </c>
      <c r="G9" s="18">
        <v>3.8199999999999998E-2</v>
      </c>
      <c r="H9" s="40"/>
    </row>
    <row r="10" spans="1:8" ht="12.95" customHeight="1">
      <c r="A10" s="14" t="s">
        <v>3045</v>
      </c>
      <c r="B10" s="10" t="s">
        <v>3046</v>
      </c>
      <c r="C10" s="15" t="s">
        <v>3047</v>
      </c>
      <c r="D10" s="12" t="s">
        <v>433</v>
      </c>
      <c r="E10" s="16">
        <v>3985</v>
      </c>
      <c r="F10" s="17">
        <v>66.19</v>
      </c>
      <c r="G10" s="18">
        <v>3.4500000000000003E-2</v>
      </c>
      <c r="H10" s="40"/>
    </row>
    <row r="11" spans="1:8" ht="12.95" customHeight="1">
      <c r="A11" s="14" t="s">
        <v>1540</v>
      </c>
      <c r="B11" s="10" t="s">
        <v>1541</v>
      </c>
      <c r="C11" s="15" t="s">
        <v>1542</v>
      </c>
      <c r="D11" s="12" t="s">
        <v>429</v>
      </c>
      <c r="E11" s="16">
        <v>18859</v>
      </c>
      <c r="F11" s="17">
        <v>63.93</v>
      </c>
      <c r="G11" s="18">
        <v>3.3399999999999999E-2</v>
      </c>
      <c r="H11" s="40"/>
    </row>
    <row r="12" spans="1:8" ht="12.95" customHeight="1">
      <c r="A12" s="14" t="s">
        <v>227</v>
      </c>
      <c r="B12" s="10" t="s">
        <v>228</v>
      </c>
      <c r="C12" s="15" t="s">
        <v>229</v>
      </c>
      <c r="D12" s="12" t="s">
        <v>45</v>
      </c>
      <c r="E12" s="16">
        <v>1064</v>
      </c>
      <c r="F12" s="17">
        <v>61.81</v>
      </c>
      <c r="G12" s="18">
        <v>3.2300000000000002E-2</v>
      </c>
      <c r="H12" s="40"/>
    </row>
    <row r="13" spans="1:8" ht="12.95" customHeight="1">
      <c r="A13" s="14" t="s">
        <v>1297</v>
      </c>
      <c r="B13" s="10" t="s">
        <v>1298</v>
      </c>
      <c r="C13" s="15" t="s">
        <v>1299</v>
      </c>
      <c r="D13" s="12" t="s">
        <v>135</v>
      </c>
      <c r="E13" s="16">
        <v>24548</v>
      </c>
      <c r="F13" s="17">
        <v>53.22</v>
      </c>
      <c r="G13" s="18">
        <v>2.7799999999999998E-2</v>
      </c>
      <c r="H13" s="40"/>
    </row>
    <row r="14" spans="1:8" ht="12.95" customHeight="1">
      <c r="A14" s="14" t="s">
        <v>2631</v>
      </c>
      <c r="B14" s="10" t="s">
        <v>2632</v>
      </c>
      <c r="C14" s="15" t="s">
        <v>2633</v>
      </c>
      <c r="D14" s="12" t="s">
        <v>38</v>
      </c>
      <c r="E14" s="16">
        <v>3631</v>
      </c>
      <c r="F14" s="17">
        <v>49.5</v>
      </c>
      <c r="G14" s="18">
        <v>2.58E-2</v>
      </c>
      <c r="H14" s="40"/>
    </row>
    <row r="15" spans="1:8" ht="12.95" customHeight="1">
      <c r="A15" s="14" t="s">
        <v>3111</v>
      </c>
      <c r="B15" s="10" t="s">
        <v>3112</v>
      </c>
      <c r="C15" s="15" t="s">
        <v>3113</v>
      </c>
      <c r="D15" s="12" t="s">
        <v>55</v>
      </c>
      <c r="E15" s="16">
        <v>2210</v>
      </c>
      <c r="F15" s="17">
        <v>48.73</v>
      </c>
      <c r="G15" s="18">
        <v>2.5399999999999999E-2</v>
      </c>
      <c r="H15" s="40"/>
    </row>
    <row r="16" spans="1:8" ht="12.95" customHeight="1">
      <c r="A16" s="14" t="s">
        <v>420</v>
      </c>
      <c r="B16" s="10" t="s">
        <v>421</v>
      </c>
      <c r="C16" s="15" t="s">
        <v>422</v>
      </c>
      <c r="D16" s="12" t="s">
        <v>22</v>
      </c>
      <c r="E16" s="16">
        <v>3164</v>
      </c>
      <c r="F16" s="17">
        <v>45.45</v>
      </c>
      <c r="G16" s="18">
        <v>2.3699999999999999E-2</v>
      </c>
      <c r="H16" s="40"/>
    </row>
    <row r="17" spans="1:8" ht="12.95" customHeight="1">
      <c r="A17" s="14" t="s">
        <v>63</v>
      </c>
      <c r="B17" s="10" t="s">
        <v>64</v>
      </c>
      <c r="C17" s="15" t="s">
        <v>65</v>
      </c>
      <c r="D17" s="12" t="s">
        <v>66</v>
      </c>
      <c r="E17" s="16">
        <v>13923</v>
      </c>
      <c r="F17" s="17">
        <v>45.16</v>
      </c>
      <c r="G17" s="18">
        <v>2.3599999999999999E-2</v>
      </c>
      <c r="H17" s="40"/>
    </row>
    <row r="18" spans="1:8" ht="12.95" customHeight="1">
      <c r="A18" s="14" t="s">
        <v>1179</v>
      </c>
      <c r="B18" s="10" t="s">
        <v>1180</v>
      </c>
      <c r="C18" s="15" t="s">
        <v>1181</v>
      </c>
      <c r="D18" s="12" t="s">
        <v>324</v>
      </c>
      <c r="E18" s="16">
        <v>36844</v>
      </c>
      <c r="F18" s="17">
        <v>43.86</v>
      </c>
      <c r="G18" s="18">
        <v>2.29E-2</v>
      </c>
      <c r="H18" s="40"/>
    </row>
    <row r="19" spans="1:8" ht="12.95" customHeight="1">
      <c r="A19" s="14" t="s">
        <v>3054</v>
      </c>
      <c r="B19" s="10" t="s">
        <v>3055</v>
      </c>
      <c r="C19" s="15" t="s">
        <v>3056</v>
      </c>
      <c r="D19" s="12" t="s">
        <v>18</v>
      </c>
      <c r="E19" s="16">
        <v>1799</v>
      </c>
      <c r="F19" s="17">
        <v>43.48</v>
      </c>
      <c r="G19" s="18">
        <v>2.2700000000000001E-2</v>
      </c>
      <c r="H19" s="40"/>
    </row>
    <row r="20" spans="1:8" ht="12.95" customHeight="1">
      <c r="A20" s="14" t="s">
        <v>3114</v>
      </c>
      <c r="B20" s="10" t="s">
        <v>3115</v>
      </c>
      <c r="C20" s="15" t="s">
        <v>2652</v>
      </c>
      <c r="D20" s="12" t="s">
        <v>18</v>
      </c>
      <c r="E20" s="16">
        <v>2883</v>
      </c>
      <c r="F20" s="17">
        <v>40.58</v>
      </c>
      <c r="G20" s="18">
        <v>2.12E-2</v>
      </c>
      <c r="H20" s="40"/>
    </row>
    <row r="21" spans="1:8" ht="12.95" customHeight="1">
      <c r="A21" s="14" t="s">
        <v>3066</v>
      </c>
      <c r="B21" s="10" t="s">
        <v>3067</v>
      </c>
      <c r="C21" s="15" t="s">
        <v>3068</v>
      </c>
      <c r="D21" s="12" t="s">
        <v>95</v>
      </c>
      <c r="E21" s="16">
        <v>1109</v>
      </c>
      <c r="F21" s="17">
        <v>40.5</v>
      </c>
      <c r="G21" s="18">
        <v>2.1100000000000001E-2</v>
      </c>
      <c r="H21" s="40"/>
    </row>
    <row r="22" spans="1:8" ht="12.95" customHeight="1">
      <c r="A22" s="14" t="s">
        <v>3096</v>
      </c>
      <c r="B22" s="10" t="s">
        <v>3097</v>
      </c>
      <c r="C22" s="15" t="s">
        <v>3098</v>
      </c>
      <c r="D22" s="12" t="s">
        <v>14</v>
      </c>
      <c r="E22" s="16">
        <v>7488</v>
      </c>
      <c r="F22" s="17">
        <v>40.380000000000003</v>
      </c>
      <c r="G22" s="18">
        <v>2.1100000000000001E-2</v>
      </c>
      <c r="H22" s="40"/>
    </row>
    <row r="23" spans="1:8" ht="12.95" customHeight="1">
      <c r="A23" s="14" t="s">
        <v>2762</v>
      </c>
      <c r="B23" s="10" t="s">
        <v>2763</v>
      </c>
      <c r="C23" s="15" t="s">
        <v>2764</v>
      </c>
      <c r="D23" s="12" t="s">
        <v>70</v>
      </c>
      <c r="E23" s="16">
        <v>10649</v>
      </c>
      <c r="F23" s="17">
        <v>39.86</v>
      </c>
      <c r="G23" s="18">
        <v>2.0799999999999999E-2</v>
      </c>
      <c r="H23" s="40"/>
    </row>
    <row r="24" spans="1:8" ht="12.95" customHeight="1">
      <c r="A24" s="14" t="s">
        <v>35</v>
      </c>
      <c r="B24" s="10" t="s">
        <v>36</v>
      </c>
      <c r="C24" s="15" t="s">
        <v>37</v>
      </c>
      <c r="D24" s="12" t="s">
        <v>38</v>
      </c>
      <c r="E24" s="16">
        <v>3309</v>
      </c>
      <c r="F24" s="17">
        <v>39.75</v>
      </c>
      <c r="G24" s="18">
        <v>2.07E-2</v>
      </c>
      <c r="H24" s="40"/>
    </row>
    <row r="25" spans="1:8" ht="12.95" customHeight="1">
      <c r="A25" s="14" t="s">
        <v>106</v>
      </c>
      <c r="B25" s="10" t="s">
        <v>107</v>
      </c>
      <c r="C25" s="15" t="s">
        <v>108</v>
      </c>
      <c r="D25" s="12" t="s">
        <v>38</v>
      </c>
      <c r="E25" s="16">
        <v>8555</v>
      </c>
      <c r="F25" s="17">
        <v>38.36</v>
      </c>
      <c r="G25" s="18">
        <v>0.02</v>
      </c>
      <c r="H25" s="40"/>
    </row>
    <row r="26" spans="1:8" ht="12.95" customHeight="1">
      <c r="A26" s="14" t="s">
        <v>1170</v>
      </c>
      <c r="B26" s="10" t="s">
        <v>1171</v>
      </c>
      <c r="C26" s="15" t="s">
        <v>1172</v>
      </c>
      <c r="D26" s="12" t="s">
        <v>70</v>
      </c>
      <c r="E26" s="16">
        <v>141</v>
      </c>
      <c r="F26" s="17">
        <v>36.81</v>
      </c>
      <c r="G26" s="18">
        <v>1.9199999999999998E-2</v>
      </c>
      <c r="H26" s="40"/>
    </row>
    <row r="27" spans="1:8" ht="12.95" customHeight="1">
      <c r="A27" s="14" t="s">
        <v>3167</v>
      </c>
      <c r="B27" s="10" t="s">
        <v>3168</v>
      </c>
      <c r="C27" s="15" t="s">
        <v>3169</v>
      </c>
      <c r="D27" s="12" t="s">
        <v>18</v>
      </c>
      <c r="E27" s="16">
        <v>726</v>
      </c>
      <c r="F27" s="17">
        <v>36.6</v>
      </c>
      <c r="G27" s="18">
        <v>1.9099999999999999E-2</v>
      </c>
      <c r="H27" s="40"/>
    </row>
    <row r="28" spans="1:8" ht="12.95" customHeight="1">
      <c r="A28" s="14" t="s">
        <v>1543</v>
      </c>
      <c r="B28" s="10" t="s">
        <v>1544</v>
      </c>
      <c r="C28" s="15" t="s">
        <v>1545</v>
      </c>
      <c r="D28" s="12" t="s">
        <v>165</v>
      </c>
      <c r="E28" s="16">
        <v>17393</v>
      </c>
      <c r="F28" s="17">
        <v>36.47</v>
      </c>
      <c r="G28" s="18">
        <v>1.9E-2</v>
      </c>
      <c r="H28" s="40"/>
    </row>
    <row r="29" spans="1:8" ht="12.95" customHeight="1">
      <c r="A29" s="14" t="s">
        <v>39</v>
      </c>
      <c r="B29" s="10" t="s">
        <v>40</v>
      </c>
      <c r="C29" s="15" t="s">
        <v>41</v>
      </c>
      <c r="D29" s="12" t="s">
        <v>26</v>
      </c>
      <c r="E29" s="16">
        <v>3267</v>
      </c>
      <c r="F29" s="17">
        <v>35.700000000000003</v>
      </c>
      <c r="G29" s="18">
        <v>1.8599999999999998E-2</v>
      </c>
      <c r="H29" s="40"/>
    </row>
    <row r="30" spans="1:8" ht="12.95" customHeight="1">
      <c r="A30" s="14" t="s">
        <v>2468</v>
      </c>
      <c r="B30" s="10" t="s">
        <v>2469</v>
      </c>
      <c r="C30" s="15" t="s">
        <v>2470</v>
      </c>
      <c r="D30" s="12" t="s">
        <v>380</v>
      </c>
      <c r="E30" s="16">
        <v>26389</v>
      </c>
      <c r="F30" s="17">
        <v>34.380000000000003</v>
      </c>
      <c r="G30" s="18">
        <v>1.7899999999999999E-2</v>
      </c>
      <c r="H30" s="40"/>
    </row>
    <row r="31" spans="1:8" ht="12.95" customHeight="1">
      <c r="A31" s="14" t="s">
        <v>3051</v>
      </c>
      <c r="B31" s="10" t="s">
        <v>3052</v>
      </c>
      <c r="C31" s="15" t="s">
        <v>3053</v>
      </c>
      <c r="D31" s="12" t="s">
        <v>128</v>
      </c>
      <c r="E31" s="16">
        <v>8970</v>
      </c>
      <c r="F31" s="17">
        <v>33.64</v>
      </c>
      <c r="G31" s="18">
        <v>1.7600000000000001E-2</v>
      </c>
      <c r="H31" s="40"/>
    </row>
    <row r="32" spans="1:8" ht="12.95" customHeight="1">
      <c r="A32" s="14" t="s">
        <v>1831</v>
      </c>
      <c r="B32" s="10" t="s">
        <v>1832</v>
      </c>
      <c r="C32" s="15" t="s">
        <v>1833</v>
      </c>
      <c r="D32" s="12" t="s">
        <v>204</v>
      </c>
      <c r="E32" s="16">
        <v>1166</v>
      </c>
      <c r="F32" s="17">
        <v>33.54</v>
      </c>
      <c r="G32" s="18">
        <v>1.7500000000000002E-2</v>
      </c>
      <c r="H32" s="40"/>
    </row>
    <row r="33" spans="1:8" ht="12.95" customHeight="1">
      <c r="A33" s="14" t="s">
        <v>3119</v>
      </c>
      <c r="B33" s="10" t="s">
        <v>3120</v>
      </c>
      <c r="C33" s="15" t="s">
        <v>3121</v>
      </c>
      <c r="D33" s="12" t="s">
        <v>22</v>
      </c>
      <c r="E33" s="16">
        <v>5623</v>
      </c>
      <c r="F33" s="17">
        <v>33.39</v>
      </c>
      <c r="G33" s="18">
        <v>1.7399999999999999E-2</v>
      </c>
      <c r="H33" s="40"/>
    </row>
    <row r="34" spans="1:8" ht="12.95" customHeight="1">
      <c r="A34" s="14" t="s">
        <v>3131</v>
      </c>
      <c r="B34" s="10" t="s">
        <v>3132</v>
      </c>
      <c r="C34" s="15" t="s">
        <v>3133</v>
      </c>
      <c r="D34" s="12" t="s">
        <v>349</v>
      </c>
      <c r="E34" s="16">
        <v>11719</v>
      </c>
      <c r="F34" s="17">
        <v>33.32</v>
      </c>
      <c r="G34" s="18">
        <v>1.7399999999999999E-2</v>
      </c>
      <c r="H34" s="40"/>
    </row>
    <row r="35" spans="1:8" ht="12.95" customHeight="1">
      <c r="A35" s="14" t="s">
        <v>96</v>
      </c>
      <c r="B35" s="10" t="s">
        <v>97</v>
      </c>
      <c r="C35" s="15" t="s">
        <v>98</v>
      </c>
      <c r="D35" s="12" t="s">
        <v>99</v>
      </c>
      <c r="E35" s="16">
        <v>82</v>
      </c>
      <c r="F35" s="17">
        <v>31.53</v>
      </c>
      <c r="G35" s="18">
        <v>1.6500000000000001E-2</v>
      </c>
      <c r="H35" s="40"/>
    </row>
    <row r="36" spans="1:8" ht="12.95" customHeight="1">
      <c r="A36" s="14" t="s">
        <v>205</v>
      </c>
      <c r="B36" s="10" t="s">
        <v>206</v>
      </c>
      <c r="C36" s="15" t="s">
        <v>207</v>
      </c>
      <c r="D36" s="12" t="s">
        <v>18</v>
      </c>
      <c r="E36" s="16">
        <v>5707</v>
      </c>
      <c r="F36" s="17">
        <v>31.43</v>
      </c>
      <c r="G36" s="18">
        <v>1.6400000000000001E-2</v>
      </c>
      <c r="H36" s="40"/>
    </row>
    <row r="37" spans="1:8" ht="12.95" customHeight="1">
      <c r="A37" s="14" t="s">
        <v>1451</v>
      </c>
      <c r="B37" s="10" t="s">
        <v>1452</v>
      </c>
      <c r="C37" s="15" t="s">
        <v>1453</v>
      </c>
      <c r="D37" s="12" t="s">
        <v>84</v>
      </c>
      <c r="E37" s="16">
        <v>3488</v>
      </c>
      <c r="F37" s="17">
        <v>30.9</v>
      </c>
      <c r="G37" s="18">
        <v>1.61E-2</v>
      </c>
      <c r="H37" s="40"/>
    </row>
    <row r="38" spans="1:8" ht="12.95" customHeight="1">
      <c r="A38" s="14" t="s">
        <v>384</v>
      </c>
      <c r="B38" s="10" t="s">
        <v>385</v>
      </c>
      <c r="C38" s="15" t="s">
        <v>386</v>
      </c>
      <c r="D38" s="12" t="s">
        <v>70</v>
      </c>
      <c r="E38" s="16">
        <v>1225</v>
      </c>
      <c r="F38" s="17">
        <v>28.03</v>
      </c>
      <c r="G38" s="18">
        <v>1.46E-2</v>
      </c>
      <c r="H38" s="40"/>
    </row>
    <row r="39" spans="1:8" ht="12.95" customHeight="1">
      <c r="A39" s="14" t="s">
        <v>2768</v>
      </c>
      <c r="B39" s="10" t="s">
        <v>2769</v>
      </c>
      <c r="C39" s="15" t="s">
        <v>2770</v>
      </c>
      <c r="D39" s="12" t="s">
        <v>14</v>
      </c>
      <c r="E39" s="16">
        <v>1932</v>
      </c>
      <c r="F39" s="17">
        <v>27.8</v>
      </c>
      <c r="G39" s="18">
        <v>1.4500000000000001E-2</v>
      </c>
      <c r="H39" s="40"/>
    </row>
    <row r="40" spans="1:8" ht="12.95" customHeight="1">
      <c r="A40" s="14" t="s">
        <v>449</v>
      </c>
      <c r="B40" s="10" t="s">
        <v>450</v>
      </c>
      <c r="C40" s="15" t="s">
        <v>451</v>
      </c>
      <c r="D40" s="12" t="s">
        <v>181</v>
      </c>
      <c r="E40" s="16">
        <v>1291</v>
      </c>
      <c r="F40" s="17">
        <v>27.78</v>
      </c>
      <c r="G40" s="18">
        <v>1.4500000000000001E-2</v>
      </c>
      <c r="H40" s="40"/>
    </row>
    <row r="41" spans="1:8" ht="12.95" customHeight="1">
      <c r="A41" s="14" t="s">
        <v>2437</v>
      </c>
      <c r="B41" s="10" t="s">
        <v>2438</v>
      </c>
      <c r="C41" s="15" t="s">
        <v>2439</v>
      </c>
      <c r="D41" s="12" t="s">
        <v>324</v>
      </c>
      <c r="E41" s="16">
        <v>9253</v>
      </c>
      <c r="F41" s="17">
        <v>27.28</v>
      </c>
      <c r="G41" s="18">
        <v>1.4200000000000001E-2</v>
      </c>
      <c r="H41" s="40"/>
    </row>
    <row r="42" spans="1:8" ht="12.95" customHeight="1">
      <c r="A42" s="14" t="s">
        <v>1445</v>
      </c>
      <c r="B42" s="10" t="s">
        <v>1446</v>
      </c>
      <c r="C42" s="15" t="s">
        <v>1447</v>
      </c>
      <c r="D42" s="12" t="s">
        <v>84</v>
      </c>
      <c r="E42" s="16">
        <v>4077</v>
      </c>
      <c r="F42" s="17">
        <v>26.89</v>
      </c>
      <c r="G42" s="18">
        <v>1.4E-2</v>
      </c>
      <c r="H42" s="40"/>
    </row>
    <row r="43" spans="1:8" ht="12.95" customHeight="1">
      <c r="A43" s="14" t="s">
        <v>3099</v>
      </c>
      <c r="B43" s="10" t="s">
        <v>3100</v>
      </c>
      <c r="C43" s="15" t="s">
        <v>3101</v>
      </c>
      <c r="D43" s="12" t="s">
        <v>26</v>
      </c>
      <c r="E43" s="16">
        <v>9805</v>
      </c>
      <c r="F43" s="17">
        <v>26.7</v>
      </c>
      <c r="G43" s="18">
        <v>1.3899999999999999E-2</v>
      </c>
      <c r="H43" s="40"/>
    </row>
    <row r="44" spans="1:8" ht="12.95" customHeight="1">
      <c r="A44" s="14" t="s">
        <v>3063</v>
      </c>
      <c r="B44" s="10" t="s">
        <v>3064</v>
      </c>
      <c r="C44" s="15" t="s">
        <v>3065</v>
      </c>
      <c r="D44" s="12" t="s">
        <v>267</v>
      </c>
      <c r="E44" s="16">
        <v>1395</v>
      </c>
      <c r="F44" s="17">
        <v>26.6</v>
      </c>
      <c r="G44" s="18">
        <v>1.3899999999999999E-2</v>
      </c>
      <c r="H44" s="40"/>
    </row>
    <row r="45" spans="1:8" ht="12.95" customHeight="1">
      <c r="A45" s="14" t="s">
        <v>3125</v>
      </c>
      <c r="B45" s="10" t="s">
        <v>3126</v>
      </c>
      <c r="C45" s="15" t="s">
        <v>3127</v>
      </c>
      <c r="D45" s="12" t="s">
        <v>14</v>
      </c>
      <c r="E45" s="16">
        <v>3520</v>
      </c>
      <c r="F45" s="17">
        <v>26.55</v>
      </c>
      <c r="G45" s="18">
        <v>1.3899999999999999E-2</v>
      </c>
      <c r="H45" s="40"/>
    </row>
    <row r="46" spans="1:8" ht="12.95" customHeight="1">
      <c r="A46" s="14" t="s">
        <v>194</v>
      </c>
      <c r="B46" s="10" t="s">
        <v>195</v>
      </c>
      <c r="C46" s="15" t="s">
        <v>196</v>
      </c>
      <c r="D46" s="12" t="s">
        <v>197</v>
      </c>
      <c r="E46" s="16">
        <v>3712</v>
      </c>
      <c r="F46" s="17">
        <v>25.78</v>
      </c>
      <c r="G46" s="18">
        <v>1.35E-2</v>
      </c>
      <c r="H46" s="40"/>
    </row>
    <row r="47" spans="1:8" ht="12.95" customHeight="1">
      <c r="A47" s="14" t="s">
        <v>49</v>
      </c>
      <c r="B47" s="10" t="s">
        <v>50</v>
      </c>
      <c r="C47" s="15" t="s">
        <v>51</v>
      </c>
      <c r="D47" s="12" t="s">
        <v>26</v>
      </c>
      <c r="E47" s="16">
        <v>28923</v>
      </c>
      <c r="F47" s="17">
        <v>25.15</v>
      </c>
      <c r="G47" s="18">
        <v>1.3100000000000001E-2</v>
      </c>
      <c r="H47" s="40"/>
    </row>
    <row r="48" spans="1:8" ht="12.95" customHeight="1">
      <c r="A48" s="14" t="s">
        <v>31</v>
      </c>
      <c r="B48" s="10" t="s">
        <v>32</v>
      </c>
      <c r="C48" s="15" t="s">
        <v>33</v>
      </c>
      <c r="D48" s="12" t="s">
        <v>34</v>
      </c>
      <c r="E48" s="16">
        <v>20850</v>
      </c>
      <c r="F48" s="17">
        <v>24.97</v>
      </c>
      <c r="G48" s="18">
        <v>1.2999999999999999E-2</v>
      </c>
      <c r="H48" s="40"/>
    </row>
    <row r="49" spans="1:8" ht="12.95" customHeight="1">
      <c r="A49" s="14" t="s">
        <v>2635</v>
      </c>
      <c r="B49" s="10" t="s">
        <v>2636</v>
      </c>
      <c r="C49" s="15" t="s">
        <v>2637</v>
      </c>
      <c r="D49" s="12" t="s">
        <v>267</v>
      </c>
      <c r="E49" s="16">
        <v>3974</v>
      </c>
      <c r="F49" s="17">
        <v>24.63</v>
      </c>
      <c r="G49" s="18">
        <v>1.29E-2</v>
      </c>
      <c r="H49" s="40"/>
    </row>
    <row r="50" spans="1:8" ht="12.95" customHeight="1">
      <c r="A50" s="14" t="s">
        <v>377</v>
      </c>
      <c r="B50" s="10" t="s">
        <v>378</v>
      </c>
      <c r="C50" s="15" t="s">
        <v>379</v>
      </c>
      <c r="D50" s="12" t="s">
        <v>380</v>
      </c>
      <c r="E50" s="16">
        <v>5073</v>
      </c>
      <c r="F50" s="17">
        <v>24.56</v>
      </c>
      <c r="G50" s="18">
        <v>1.2800000000000001E-2</v>
      </c>
      <c r="H50" s="40"/>
    </row>
    <row r="51" spans="1:8" ht="12.95" customHeight="1">
      <c r="A51" s="14" t="s">
        <v>3090</v>
      </c>
      <c r="B51" s="10" t="s">
        <v>3091</v>
      </c>
      <c r="C51" s="15" t="s">
        <v>3092</v>
      </c>
      <c r="D51" s="12" t="s">
        <v>380</v>
      </c>
      <c r="E51" s="16">
        <v>10871</v>
      </c>
      <c r="F51" s="17">
        <v>23.9</v>
      </c>
      <c r="G51" s="18">
        <v>1.2500000000000001E-2</v>
      </c>
      <c r="H51" s="40"/>
    </row>
    <row r="52" spans="1:8" ht="12.95" customHeight="1">
      <c r="A52" s="14" t="s">
        <v>240</v>
      </c>
      <c r="B52" s="10" t="s">
        <v>241</v>
      </c>
      <c r="C52" s="15" t="s">
        <v>242</v>
      </c>
      <c r="D52" s="12" t="s">
        <v>84</v>
      </c>
      <c r="E52" s="16">
        <v>6439</v>
      </c>
      <c r="F52" s="17">
        <v>23.2</v>
      </c>
      <c r="G52" s="18">
        <v>1.21E-2</v>
      </c>
      <c r="H52" s="40"/>
    </row>
    <row r="53" spans="1:8" ht="12.95" customHeight="1">
      <c r="A53" s="14" t="s">
        <v>457</v>
      </c>
      <c r="B53" s="10" t="s">
        <v>458</v>
      </c>
      <c r="C53" s="15" t="s">
        <v>459</v>
      </c>
      <c r="D53" s="12" t="s">
        <v>165</v>
      </c>
      <c r="E53" s="16">
        <v>30</v>
      </c>
      <c r="F53" s="17">
        <v>22.5</v>
      </c>
      <c r="G53" s="18">
        <v>1.17E-2</v>
      </c>
      <c r="H53" s="40"/>
    </row>
    <row r="54" spans="1:8" ht="12.95" customHeight="1">
      <c r="A54" s="14" t="s">
        <v>393</v>
      </c>
      <c r="B54" s="10" t="s">
        <v>394</v>
      </c>
      <c r="C54" s="15" t="s">
        <v>395</v>
      </c>
      <c r="D54" s="12" t="s">
        <v>84</v>
      </c>
      <c r="E54" s="16">
        <v>711</v>
      </c>
      <c r="F54" s="17">
        <v>21.64</v>
      </c>
      <c r="G54" s="18">
        <v>1.1299999999999999E-2</v>
      </c>
      <c r="H54" s="40"/>
    </row>
    <row r="55" spans="1:8" ht="12.95" customHeight="1">
      <c r="A55" s="14" t="s">
        <v>175</v>
      </c>
      <c r="B55" s="10" t="s">
        <v>176</v>
      </c>
      <c r="C55" s="15" t="s">
        <v>177</v>
      </c>
      <c r="D55" s="12" t="s">
        <v>18</v>
      </c>
      <c r="E55" s="16">
        <v>16838</v>
      </c>
      <c r="F55" s="17">
        <v>19.57</v>
      </c>
      <c r="G55" s="18">
        <v>1.0200000000000001E-2</v>
      </c>
      <c r="H55" s="40"/>
    </row>
    <row r="56" spans="1:8" ht="12.95" customHeight="1">
      <c r="A56" s="14" t="s">
        <v>2759</v>
      </c>
      <c r="B56" s="10" t="s">
        <v>2760</v>
      </c>
      <c r="C56" s="15" t="s">
        <v>2761</v>
      </c>
      <c r="D56" s="12" t="s">
        <v>18</v>
      </c>
      <c r="E56" s="16">
        <v>13455</v>
      </c>
      <c r="F56" s="17">
        <v>18.260000000000002</v>
      </c>
      <c r="G56" s="18">
        <v>9.4999999999999998E-3</v>
      </c>
      <c r="H56" s="40"/>
    </row>
    <row r="57" spans="1:8" ht="12.95" customHeight="1">
      <c r="A57" s="3"/>
      <c r="B57" s="20"/>
      <c r="C57" s="21" t="s">
        <v>297</v>
      </c>
      <c r="D57" s="21"/>
      <c r="E57" s="21"/>
      <c r="F57" s="22">
        <v>1898.18</v>
      </c>
      <c r="G57" s="23">
        <v>0.99029999999999996</v>
      </c>
      <c r="H57" s="24"/>
    </row>
    <row r="58" spans="1:8" ht="12.95" customHeight="1">
      <c r="A58" s="3"/>
      <c r="B58" s="10"/>
      <c r="C58" s="11" t="s">
        <v>298</v>
      </c>
      <c r="D58" s="12"/>
      <c r="E58" s="12"/>
      <c r="F58" s="12"/>
      <c r="G58" s="12"/>
      <c r="H58" s="13"/>
    </row>
    <row r="59" spans="1:8" ht="12.95" customHeight="1">
      <c r="A59" s="3"/>
      <c r="B59" s="20"/>
      <c r="C59" s="21" t="s">
        <v>297</v>
      </c>
      <c r="D59" s="21"/>
      <c r="E59" s="21"/>
      <c r="F59" s="22">
        <v>0</v>
      </c>
      <c r="G59" s="23">
        <v>0</v>
      </c>
      <c r="H59" s="24"/>
    </row>
    <row r="60" spans="1:8" ht="12.95" customHeight="1">
      <c r="A60" s="3"/>
      <c r="B60" s="26"/>
      <c r="C60" s="21" t="s">
        <v>303</v>
      </c>
      <c r="D60" s="27"/>
      <c r="E60" s="28"/>
      <c r="F60" s="29">
        <v>1898.18</v>
      </c>
      <c r="G60" s="30">
        <v>0.99029999999999996</v>
      </c>
      <c r="H60" s="31"/>
    </row>
    <row r="61" spans="1:8" ht="12.95" customHeight="1">
      <c r="A61" s="3"/>
      <c r="B61" s="10"/>
      <c r="C61" s="11" t="s">
        <v>304</v>
      </c>
      <c r="D61" s="12"/>
      <c r="E61" s="12"/>
      <c r="F61" s="12"/>
      <c r="G61" s="12"/>
      <c r="H61" s="13"/>
    </row>
    <row r="62" spans="1:8" ht="12.95" customHeight="1">
      <c r="A62" s="3"/>
      <c r="B62" s="10"/>
      <c r="C62" s="11" t="s">
        <v>5141</v>
      </c>
      <c r="D62" s="12"/>
      <c r="E62" s="12"/>
      <c r="F62" s="12"/>
      <c r="G62" s="12"/>
      <c r="H62" s="13"/>
    </row>
    <row r="63" spans="1:8" ht="12.95" customHeight="1">
      <c r="A63" s="4"/>
      <c r="B63" s="10"/>
      <c r="C63" s="15" t="s">
        <v>5142</v>
      </c>
      <c r="D63" s="12"/>
      <c r="E63" s="25"/>
      <c r="F63" s="17">
        <v>17.010000000000002</v>
      </c>
      <c r="G63" s="18">
        <v>8.8999999999999999E-3</v>
      </c>
      <c r="H63" s="40"/>
    </row>
    <row r="64" spans="1:8" ht="12.95" customHeight="1">
      <c r="A64" s="3"/>
      <c r="B64" s="26"/>
      <c r="C64" s="21" t="s">
        <v>303</v>
      </c>
      <c r="D64" s="27"/>
      <c r="E64" s="28"/>
      <c r="F64" s="29">
        <v>17.010000000000002</v>
      </c>
      <c r="G64" s="30">
        <v>8.8999999999999999E-3</v>
      </c>
      <c r="H64" s="31"/>
    </row>
    <row r="65" spans="1:8" ht="12.95" customHeight="1">
      <c r="A65" s="3"/>
      <c r="B65" s="10"/>
      <c r="C65" s="11" t="s">
        <v>312</v>
      </c>
      <c r="D65" s="12"/>
      <c r="E65" s="12"/>
      <c r="F65" s="12"/>
      <c r="G65" s="12"/>
      <c r="H65" s="13"/>
    </row>
    <row r="66" spans="1:8" ht="12.95" customHeight="1">
      <c r="A66" s="14" t="s">
        <v>315</v>
      </c>
      <c r="B66" s="10"/>
      <c r="C66" s="15" t="s">
        <v>316</v>
      </c>
      <c r="D66" s="12"/>
      <c r="E66" s="25"/>
      <c r="F66" s="17">
        <v>0</v>
      </c>
      <c r="G66" s="25" t="s">
        <v>302</v>
      </c>
      <c r="H66" s="40"/>
    </row>
    <row r="67" spans="1:8" ht="12.95" customHeight="1">
      <c r="A67" s="3"/>
      <c r="B67" s="26"/>
      <c r="C67" s="21" t="s">
        <v>303</v>
      </c>
      <c r="D67" s="27"/>
      <c r="E67" s="28"/>
      <c r="F67" s="29">
        <v>0</v>
      </c>
      <c r="G67" s="30">
        <v>0</v>
      </c>
      <c r="H67" s="31"/>
    </row>
    <row r="68" spans="1:8" ht="12.95" customHeight="1">
      <c r="A68" s="3"/>
      <c r="B68" s="26"/>
      <c r="C68" s="21" t="s">
        <v>317</v>
      </c>
      <c r="D68" s="27"/>
      <c r="E68" s="12"/>
      <c r="F68" s="29">
        <v>1.39</v>
      </c>
      <c r="G68" s="30">
        <v>8.0000000000000004E-4</v>
      </c>
      <c r="H68" s="31"/>
    </row>
    <row r="69" spans="1:8" ht="12.95" customHeight="1">
      <c r="A69" s="3"/>
      <c r="B69" s="32"/>
      <c r="C69" s="33" t="s">
        <v>318</v>
      </c>
      <c r="D69" s="34"/>
      <c r="E69" s="34"/>
      <c r="F69" s="35">
        <v>1916.5819518000001</v>
      </c>
      <c r="G69" s="36">
        <v>1</v>
      </c>
      <c r="H69" s="37"/>
    </row>
    <row r="70" spans="1:8" ht="12.95" customHeight="1">
      <c r="A70" s="3"/>
      <c r="B70" s="3"/>
      <c r="C70" s="4"/>
      <c r="D70" s="3"/>
      <c r="E70" s="3"/>
      <c r="F70" s="3"/>
      <c r="G70" s="3"/>
      <c r="H70" s="3"/>
    </row>
    <row r="71" spans="1:8" s="106" customFormat="1" ht="34.5" customHeight="1">
      <c r="A71" s="112"/>
      <c r="B71" s="212" t="s">
        <v>5398</v>
      </c>
      <c r="C71" s="212"/>
      <c r="D71" s="212"/>
      <c r="E71" s="212"/>
      <c r="F71" s="212"/>
      <c r="G71" s="212"/>
    </row>
    <row r="72" spans="1:8" s="106" customFormat="1">
      <c r="B72" s="212" t="s">
        <v>5399</v>
      </c>
      <c r="C72" s="212"/>
      <c r="D72" s="212"/>
      <c r="E72" s="212"/>
      <c r="F72" s="212"/>
      <c r="G72" s="212"/>
    </row>
    <row r="73" spans="1:8" s="106" customFormat="1">
      <c r="B73" s="113"/>
      <c r="C73" s="112"/>
      <c r="D73" s="112"/>
      <c r="E73" s="112"/>
      <c r="F73" s="112"/>
    </row>
    <row r="74" spans="1:8" s="106" customFormat="1">
      <c r="B74" s="114" t="s">
        <v>5400</v>
      </c>
      <c r="C74" s="112"/>
      <c r="D74" s="112"/>
      <c r="E74" s="112"/>
      <c r="F74" s="112"/>
    </row>
    <row r="75" spans="1:8" s="106" customFormat="1">
      <c r="B75" s="112"/>
      <c r="C75" s="113"/>
      <c r="D75" s="112"/>
      <c r="E75" s="112"/>
      <c r="F75" s="112"/>
      <c r="G75" s="112"/>
    </row>
    <row r="76" spans="1:8" s="106" customFormat="1">
      <c r="B76" s="213" t="s">
        <v>2</v>
      </c>
      <c r="C76" s="213" t="s">
        <v>3</v>
      </c>
      <c r="D76" s="213" t="s">
        <v>4</v>
      </c>
      <c r="E76" s="214" t="s">
        <v>5</v>
      </c>
      <c r="F76" s="115" t="s">
        <v>5401</v>
      </c>
      <c r="G76" s="214" t="s">
        <v>7</v>
      </c>
    </row>
    <row r="77" spans="1:8" s="106" customFormat="1">
      <c r="B77" s="213"/>
      <c r="C77" s="213"/>
      <c r="D77" s="213"/>
      <c r="E77" s="214"/>
      <c r="F77" s="115" t="s">
        <v>5402</v>
      </c>
      <c r="G77" s="214"/>
    </row>
    <row r="78" spans="1:8" s="106" customFormat="1">
      <c r="B78" s="116"/>
      <c r="C78" s="117" t="s">
        <v>9</v>
      </c>
      <c r="D78" s="116"/>
      <c r="E78" s="116"/>
      <c r="F78" s="116"/>
      <c r="G78" s="116"/>
    </row>
    <row r="79" spans="1:8" s="106" customFormat="1">
      <c r="B79" s="116"/>
      <c r="C79" s="117" t="s">
        <v>10</v>
      </c>
      <c r="D79" s="116"/>
      <c r="E79" s="116"/>
      <c r="F79" s="116"/>
      <c r="G79" s="116"/>
    </row>
    <row r="80" spans="1:8" s="106" customFormat="1">
      <c r="B80" s="116" t="s">
        <v>3171</v>
      </c>
      <c r="C80" s="116" t="s">
        <v>1182</v>
      </c>
      <c r="D80" s="116" t="s">
        <v>26</v>
      </c>
      <c r="E80" s="118">
        <v>25264</v>
      </c>
      <c r="F80" s="118">
        <v>0</v>
      </c>
      <c r="G80" s="119">
        <v>0</v>
      </c>
    </row>
    <row r="81" spans="1:8" s="106" customFormat="1">
      <c r="B81" s="116"/>
      <c r="C81" s="117" t="s">
        <v>303</v>
      </c>
      <c r="D81" s="116"/>
      <c r="E81" s="116"/>
      <c r="F81" s="118">
        <v>0</v>
      </c>
      <c r="G81" s="120">
        <v>0</v>
      </c>
    </row>
    <row r="82" spans="1:8" s="106" customFormat="1">
      <c r="B82" s="121"/>
      <c r="C82" s="117" t="s">
        <v>317</v>
      </c>
      <c r="D82" s="116"/>
      <c r="E82" s="116"/>
      <c r="F82" s="118">
        <v>0</v>
      </c>
      <c r="G82" s="120">
        <v>0</v>
      </c>
    </row>
    <row r="83" spans="1:8" s="106" customFormat="1">
      <c r="B83" s="121"/>
      <c r="C83" s="117" t="s">
        <v>318</v>
      </c>
      <c r="D83" s="116"/>
      <c r="E83" s="116"/>
      <c r="F83" s="118">
        <v>0</v>
      </c>
      <c r="G83" s="120">
        <v>0</v>
      </c>
    </row>
    <row r="84" spans="1:8" ht="12.95" customHeight="1">
      <c r="A84" s="3"/>
      <c r="B84" s="3"/>
      <c r="C84" s="2"/>
      <c r="D84" s="3"/>
      <c r="E84" s="3"/>
      <c r="F84" s="3"/>
      <c r="G84" s="3"/>
      <c r="H84" s="3"/>
    </row>
    <row r="85" spans="1:8" ht="12.95" customHeight="1">
      <c r="A85" s="3"/>
      <c r="B85" s="3"/>
      <c r="C85" s="2" t="s">
        <v>319</v>
      </c>
      <c r="D85" s="3"/>
      <c r="E85" s="3"/>
      <c r="F85" s="3"/>
      <c r="G85" s="3"/>
      <c r="H85" s="3"/>
    </row>
    <row r="86" spans="1:8" ht="12.95" customHeight="1">
      <c r="A86" s="3"/>
      <c r="B86" s="3"/>
      <c r="C86" s="2"/>
      <c r="D86" s="3"/>
      <c r="E86" s="3"/>
      <c r="F86" s="3"/>
      <c r="G86" s="3"/>
      <c r="H86" s="3"/>
    </row>
    <row r="87" spans="1:8" ht="12.95" customHeight="1">
      <c r="A87" s="3"/>
      <c r="B87" s="3"/>
      <c r="C87" s="63" t="s">
        <v>5226</v>
      </c>
      <c r="D87" s="3"/>
      <c r="E87" s="3"/>
      <c r="F87" s="3"/>
      <c r="G87" s="3"/>
      <c r="H87" s="3"/>
    </row>
    <row r="88" spans="1:8">
      <c r="F88" s="71" t="s">
        <v>5537</v>
      </c>
    </row>
    <row r="89" spans="1:8">
      <c r="B89" s="71" t="s">
        <v>5486</v>
      </c>
      <c r="F89" s="71" t="s">
        <v>5488</v>
      </c>
    </row>
  </sheetData>
  <mergeCells count="9">
    <mergeCell ref="B1:C1"/>
    <mergeCell ref="B2:C2"/>
    <mergeCell ref="B71:G71"/>
    <mergeCell ref="B72:G72"/>
    <mergeCell ref="B76:B77"/>
    <mergeCell ref="C76:C77"/>
    <mergeCell ref="D76:D77"/>
    <mergeCell ref="E76:E77"/>
    <mergeCell ref="G76:G77"/>
  </mergeCells>
  <hyperlinks>
    <hyperlink ref="H1" location="Index" display="Index" xr:uid="{FB1CF0C1-AFC4-41CB-910F-E38EBBAE2A9A}"/>
  </hyperlinks>
  <pageMargins left="0" right="0" top="0" bottom="0" header="0" footer="0"/>
  <pageSetup orientation="portrait"/>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5">
    <outlinePr summaryBelow="0"/>
  </sheetPr>
  <dimension ref="A1:H42"/>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4177</v>
      </c>
      <c r="B1" s="210" t="s">
        <v>5115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4178</v>
      </c>
      <c r="B8" s="10" t="s">
        <v>4179</v>
      </c>
      <c r="C8" s="15" t="s">
        <v>497</v>
      </c>
      <c r="D8" s="12" t="s">
        <v>491</v>
      </c>
      <c r="E8" s="16">
        <v>5600000</v>
      </c>
      <c r="F8" s="17">
        <v>5851.13</v>
      </c>
      <c r="G8" s="18">
        <v>0.29089999999999999</v>
      </c>
      <c r="H8" s="40">
        <v>4.6858999999999998E-2</v>
      </c>
    </row>
    <row r="9" spans="1:8" ht="12.95" customHeight="1">
      <c r="A9" s="14" t="s">
        <v>2236</v>
      </c>
      <c r="B9" s="10" t="s">
        <v>2237</v>
      </c>
      <c r="C9" s="15" t="s">
        <v>503</v>
      </c>
      <c r="D9" s="12" t="s">
        <v>491</v>
      </c>
      <c r="E9" s="16">
        <v>2500000</v>
      </c>
      <c r="F9" s="17">
        <v>2614.23</v>
      </c>
      <c r="G9" s="18">
        <v>0.13</v>
      </c>
      <c r="H9" s="40">
        <v>4.6858999999999998E-2</v>
      </c>
    </row>
    <row r="10" spans="1:8" ht="12.95" customHeight="1">
      <c r="A10" s="14" t="s">
        <v>4180</v>
      </c>
      <c r="B10" s="10" t="s">
        <v>4181</v>
      </c>
      <c r="C10" s="15" t="s">
        <v>490</v>
      </c>
      <c r="D10" s="12" t="s">
        <v>491</v>
      </c>
      <c r="E10" s="16">
        <v>262500</v>
      </c>
      <c r="F10" s="17">
        <v>275.44</v>
      </c>
      <c r="G10" s="18">
        <v>1.37E-2</v>
      </c>
      <c r="H10" s="40">
        <v>4.5510000000000002E-2</v>
      </c>
    </row>
    <row r="11" spans="1:8" ht="12.95" customHeight="1">
      <c r="A11" s="14" t="s">
        <v>2142</v>
      </c>
      <c r="B11" s="10" t="s">
        <v>2143</v>
      </c>
      <c r="C11" s="15" t="s">
        <v>2132</v>
      </c>
      <c r="D11" s="12" t="s">
        <v>491</v>
      </c>
      <c r="E11" s="16">
        <v>220000</v>
      </c>
      <c r="F11" s="17">
        <v>229.75</v>
      </c>
      <c r="G11" s="18">
        <v>1.14E-2</v>
      </c>
      <c r="H11" s="40">
        <v>4.5705999999999997E-2</v>
      </c>
    </row>
    <row r="12" spans="1:8" ht="12.95" customHeight="1">
      <c r="A12" s="14" t="s">
        <v>2741</v>
      </c>
      <c r="B12" s="10" t="s">
        <v>2742</v>
      </c>
      <c r="C12" s="15" t="s">
        <v>2743</v>
      </c>
      <c r="D12" s="12" t="s">
        <v>491</v>
      </c>
      <c r="E12" s="16">
        <v>164500</v>
      </c>
      <c r="F12" s="17">
        <v>169.01</v>
      </c>
      <c r="G12" s="18">
        <v>8.3999999999999995E-3</v>
      </c>
      <c r="H12" s="40">
        <v>4.1549000000000003E-2</v>
      </c>
    </row>
    <row r="13" spans="1:8" ht="12.95" customHeight="1">
      <c r="A13" s="14" t="s">
        <v>488</v>
      </c>
      <c r="B13" s="10" t="s">
        <v>489</v>
      </c>
      <c r="C13" s="15" t="s">
        <v>490</v>
      </c>
      <c r="D13" s="12" t="s">
        <v>491</v>
      </c>
      <c r="E13" s="16">
        <v>100000</v>
      </c>
      <c r="F13" s="17">
        <v>104.76</v>
      </c>
      <c r="G13" s="18">
        <v>5.1999999999999998E-3</v>
      </c>
      <c r="H13" s="40">
        <v>4.5510000000000002E-2</v>
      </c>
    </row>
    <row r="14" spans="1:8" ht="12.95" customHeight="1">
      <c r="A14" s="3"/>
      <c r="B14" s="10"/>
      <c r="C14" s="11" t="s">
        <v>512</v>
      </c>
      <c r="D14" s="12"/>
      <c r="E14" s="12"/>
      <c r="F14" s="12"/>
      <c r="G14" s="12"/>
      <c r="H14" s="13"/>
    </row>
    <row r="15" spans="1:8" ht="12.95" customHeight="1">
      <c r="A15" s="14" t="s">
        <v>2316</v>
      </c>
      <c r="B15" s="10" t="s">
        <v>2317</v>
      </c>
      <c r="C15" s="15" t="s">
        <v>2318</v>
      </c>
      <c r="D15" s="12" t="s">
        <v>516</v>
      </c>
      <c r="E15" s="16">
        <v>150</v>
      </c>
      <c r="F15" s="17">
        <v>1538.77</v>
      </c>
      <c r="G15" s="18">
        <v>7.6499999999999999E-2</v>
      </c>
      <c r="H15" s="40">
        <v>5.1382999999999998E-2</v>
      </c>
    </row>
    <row r="16" spans="1:8" ht="12.95" customHeight="1">
      <c r="A16" s="14" t="s">
        <v>3395</v>
      </c>
      <c r="B16" s="10" t="s">
        <v>3396</v>
      </c>
      <c r="C16" s="15" t="s">
        <v>3397</v>
      </c>
      <c r="D16" s="12" t="s">
        <v>678</v>
      </c>
      <c r="E16" s="16">
        <v>150</v>
      </c>
      <c r="F16" s="17">
        <v>1537.9</v>
      </c>
      <c r="G16" s="18">
        <v>7.6499999999999999E-2</v>
      </c>
      <c r="H16" s="40">
        <v>4.7399999999999998E-2</v>
      </c>
    </row>
    <row r="17" spans="1:8" ht="12.95" customHeight="1">
      <c r="A17" s="14" t="s">
        <v>2339</v>
      </c>
      <c r="B17" s="10" t="s">
        <v>2340</v>
      </c>
      <c r="C17" s="15" t="s">
        <v>2341</v>
      </c>
      <c r="D17" s="12" t="s">
        <v>516</v>
      </c>
      <c r="E17" s="16">
        <v>150</v>
      </c>
      <c r="F17" s="17">
        <v>1536.4</v>
      </c>
      <c r="G17" s="18">
        <v>7.6399999999999996E-2</v>
      </c>
      <c r="H17" s="40">
        <v>4.7300000000000002E-2</v>
      </c>
    </row>
    <row r="18" spans="1:8" ht="12.95" customHeight="1">
      <c r="A18" s="14" t="s">
        <v>903</v>
      </c>
      <c r="B18" s="10" t="s">
        <v>904</v>
      </c>
      <c r="C18" s="15" t="s">
        <v>905</v>
      </c>
      <c r="D18" s="12" t="s">
        <v>516</v>
      </c>
      <c r="E18" s="16">
        <v>150</v>
      </c>
      <c r="F18" s="17">
        <v>1533.03</v>
      </c>
      <c r="G18" s="18">
        <v>7.6200000000000004E-2</v>
      </c>
      <c r="H18" s="40">
        <v>5.0333999999999997E-2</v>
      </c>
    </row>
    <row r="19" spans="1:8" ht="12.95" customHeight="1">
      <c r="A19" s="14" t="s">
        <v>520</v>
      </c>
      <c r="B19" s="10" t="s">
        <v>521</v>
      </c>
      <c r="C19" s="15" t="s">
        <v>522</v>
      </c>
      <c r="D19" s="12" t="s">
        <v>516</v>
      </c>
      <c r="E19" s="16">
        <v>150</v>
      </c>
      <c r="F19" s="17">
        <v>1532.65</v>
      </c>
      <c r="G19" s="18">
        <v>7.6200000000000004E-2</v>
      </c>
      <c r="H19" s="40">
        <v>5.1499000000000003E-2</v>
      </c>
    </row>
    <row r="20" spans="1:8" ht="12.95" customHeight="1">
      <c r="A20" s="14" t="s">
        <v>3380</v>
      </c>
      <c r="B20" s="10" t="s">
        <v>3381</v>
      </c>
      <c r="C20" s="15" t="s">
        <v>3382</v>
      </c>
      <c r="D20" s="12" t="s">
        <v>516</v>
      </c>
      <c r="E20" s="16">
        <v>140</v>
      </c>
      <c r="F20" s="17">
        <v>1472.8</v>
      </c>
      <c r="G20" s="18">
        <v>7.3200000000000001E-2</v>
      </c>
      <c r="H20" s="40">
        <v>4.4949999999999997E-2</v>
      </c>
    </row>
    <row r="21" spans="1:8" ht="12.95" customHeight="1">
      <c r="A21" s="14" t="s">
        <v>939</v>
      </c>
      <c r="B21" s="10" t="s">
        <v>940</v>
      </c>
      <c r="C21" s="15" t="s">
        <v>941</v>
      </c>
      <c r="D21" s="12" t="s">
        <v>516</v>
      </c>
      <c r="E21" s="16">
        <v>40</v>
      </c>
      <c r="F21" s="17">
        <v>413.69</v>
      </c>
      <c r="G21" s="18">
        <v>2.06E-2</v>
      </c>
      <c r="H21" s="40">
        <v>4.5749999999999999E-2</v>
      </c>
    </row>
    <row r="22" spans="1:8" ht="12.95" customHeight="1">
      <c r="A22" s="14" t="s">
        <v>3410</v>
      </c>
      <c r="B22" s="10" t="s">
        <v>3411</v>
      </c>
      <c r="C22" s="15" t="s">
        <v>3412</v>
      </c>
      <c r="D22" s="12" t="s">
        <v>516</v>
      </c>
      <c r="E22" s="16">
        <v>19</v>
      </c>
      <c r="F22" s="17">
        <v>198.47</v>
      </c>
      <c r="G22" s="18">
        <v>9.9000000000000008E-3</v>
      </c>
      <c r="H22" s="40">
        <v>4.5900000000000003E-2</v>
      </c>
    </row>
    <row r="23" spans="1:8" ht="12.95" customHeight="1">
      <c r="A23" s="14" t="s">
        <v>4182</v>
      </c>
      <c r="B23" s="10" t="s">
        <v>4183</v>
      </c>
      <c r="C23" s="15" t="s">
        <v>4184</v>
      </c>
      <c r="D23" s="12" t="s">
        <v>516</v>
      </c>
      <c r="E23" s="16">
        <v>4</v>
      </c>
      <c r="F23" s="17">
        <v>52.84</v>
      </c>
      <c r="G23" s="18">
        <v>2.5999999999999999E-3</v>
      </c>
      <c r="H23" s="40">
        <v>4.4949999999999997E-2</v>
      </c>
    </row>
    <row r="24" spans="1:8" ht="12.95" customHeight="1">
      <c r="A24" s="3"/>
      <c r="B24" s="20"/>
      <c r="C24" s="21" t="s">
        <v>297</v>
      </c>
      <c r="D24" s="21"/>
      <c r="E24" s="21"/>
      <c r="F24" s="22">
        <v>19060.87</v>
      </c>
      <c r="G24" s="23">
        <v>0.94769999999999999</v>
      </c>
      <c r="H24" s="24"/>
    </row>
    <row r="25" spans="1:8" ht="12.95" customHeight="1">
      <c r="A25" s="3"/>
      <c r="B25" s="10"/>
      <c r="C25" s="11" t="s">
        <v>720</v>
      </c>
      <c r="D25" s="27"/>
      <c r="E25" s="27"/>
      <c r="F25" s="38" t="s">
        <v>475</v>
      </c>
      <c r="G25" s="38" t="s">
        <v>475</v>
      </c>
      <c r="H25" s="39" t="s">
        <v>475</v>
      </c>
    </row>
    <row r="26" spans="1:8" ht="12.95" customHeight="1">
      <c r="A26" s="3"/>
      <c r="B26" s="26"/>
      <c r="C26" s="20" t="s">
        <v>297</v>
      </c>
      <c r="D26" s="27"/>
      <c r="E26" s="27"/>
      <c r="F26" s="38" t="s">
        <v>475</v>
      </c>
      <c r="G26" s="38" t="s">
        <v>475</v>
      </c>
      <c r="H26" s="39" t="s">
        <v>475</v>
      </c>
    </row>
    <row r="27" spans="1:8" ht="12.95" customHeight="1">
      <c r="A27" s="46"/>
      <c r="B27" s="47"/>
      <c r="C27" s="48" t="s">
        <v>721</v>
      </c>
      <c r="D27" s="49"/>
      <c r="E27" s="49"/>
      <c r="F27" s="49"/>
      <c r="G27" s="50"/>
      <c r="H27" s="51"/>
    </row>
    <row r="28" spans="1:8" ht="12.95" customHeight="1">
      <c r="B28" s="52"/>
      <c r="C28" s="53" t="s">
        <v>297</v>
      </c>
      <c r="D28" s="53"/>
      <c r="E28" s="53"/>
      <c r="F28" s="54" t="s">
        <v>475</v>
      </c>
      <c r="G28" s="55" t="s">
        <v>475</v>
      </c>
      <c r="H28" s="51"/>
    </row>
    <row r="29" spans="1:8" ht="12.95" customHeight="1">
      <c r="A29" s="3"/>
      <c r="B29" s="26"/>
      <c r="C29" s="21" t="s">
        <v>303</v>
      </c>
      <c r="D29" s="27"/>
      <c r="E29" s="28"/>
      <c r="F29" s="29">
        <v>19060.87</v>
      </c>
      <c r="G29" s="30">
        <v>0.94769999999999999</v>
      </c>
      <c r="H29" s="31"/>
    </row>
    <row r="30" spans="1:8" ht="12.95" customHeight="1">
      <c r="A30" s="3"/>
      <c r="B30" s="10"/>
      <c r="C30" s="11" t="s">
        <v>304</v>
      </c>
      <c r="D30" s="12"/>
      <c r="E30" s="12"/>
      <c r="F30" s="12"/>
      <c r="G30" s="12"/>
      <c r="H30" s="13"/>
    </row>
    <row r="31" spans="1:8" ht="12.95" customHeight="1">
      <c r="A31" s="3"/>
      <c r="B31" s="10"/>
      <c r="C31" s="11" t="s">
        <v>5141</v>
      </c>
      <c r="D31" s="12"/>
      <c r="E31" s="12"/>
      <c r="F31" s="12"/>
      <c r="G31" s="12"/>
      <c r="H31" s="13"/>
    </row>
    <row r="32" spans="1:8" ht="12.95" customHeight="1">
      <c r="A32" s="4"/>
      <c r="B32" s="10"/>
      <c r="C32" s="15" t="s">
        <v>5142</v>
      </c>
      <c r="D32" s="12"/>
      <c r="E32" s="25"/>
      <c r="F32" s="17">
        <v>435.75</v>
      </c>
      <c r="G32" s="18">
        <v>2.1700000000000001E-2</v>
      </c>
      <c r="H32" s="40"/>
    </row>
    <row r="33" spans="1:8" ht="12.95" customHeight="1">
      <c r="A33" s="3"/>
      <c r="B33" s="26"/>
      <c r="C33" s="21" t="s">
        <v>303</v>
      </c>
      <c r="D33" s="27"/>
      <c r="E33" s="28"/>
      <c r="F33" s="29">
        <v>435.75</v>
      </c>
      <c r="G33" s="30">
        <v>2.1700000000000001E-2</v>
      </c>
      <c r="H33" s="31"/>
    </row>
    <row r="34" spans="1:8" ht="12.95" customHeight="1">
      <c r="A34" s="3"/>
      <c r="B34" s="26"/>
      <c r="C34" s="21" t="s">
        <v>317</v>
      </c>
      <c r="D34" s="27"/>
      <c r="E34" s="12"/>
      <c r="F34" s="29">
        <v>613.94000000000005</v>
      </c>
      <c r="G34" s="30">
        <v>3.0599999999999999E-2</v>
      </c>
      <c r="H34" s="31"/>
    </row>
    <row r="35" spans="1:8" ht="12.95" customHeight="1">
      <c r="A35" s="3"/>
      <c r="B35" s="32"/>
      <c r="C35" s="33" t="s">
        <v>318</v>
      </c>
      <c r="D35" s="34"/>
      <c r="E35" s="34"/>
      <c r="F35" s="35">
        <v>20110.56129711312</v>
      </c>
      <c r="G35" s="36">
        <v>1</v>
      </c>
      <c r="H35" s="37"/>
    </row>
    <row r="36" spans="1:8" ht="12.95" customHeight="1">
      <c r="A36" s="3"/>
      <c r="B36" s="3"/>
      <c r="C36" s="4"/>
      <c r="D36" s="3"/>
      <c r="E36" s="3"/>
      <c r="F36" s="3"/>
      <c r="G36" s="3"/>
      <c r="H36" s="3"/>
    </row>
    <row r="37" spans="1:8" ht="12.95" customHeight="1">
      <c r="A37" s="3"/>
      <c r="B37" s="3"/>
      <c r="C37" s="2"/>
      <c r="D37" s="3"/>
      <c r="E37" s="3"/>
      <c r="F37" s="3"/>
      <c r="G37" s="3"/>
      <c r="H37" s="3"/>
    </row>
    <row r="38" spans="1:8" ht="12.95" customHeight="1">
      <c r="A38" s="3"/>
      <c r="B38" s="3"/>
      <c r="C38" s="2" t="s">
        <v>5145</v>
      </c>
      <c r="D38" s="3"/>
      <c r="E38" s="3"/>
      <c r="F38" s="3"/>
      <c r="G38" s="3"/>
      <c r="H38" s="3"/>
    </row>
    <row r="39" spans="1:8" ht="12.95" customHeight="1">
      <c r="A39" s="3"/>
      <c r="B39" s="3"/>
      <c r="C39" s="2"/>
      <c r="D39" s="3"/>
      <c r="E39" s="3"/>
      <c r="F39" s="3"/>
      <c r="G39" s="3"/>
      <c r="H39" s="3"/>
    </row>
    <row r="40" spans="1:8" ht="12.95" customHeight="1">
      <c r="A40" s="3"/>
      <c r="B40" s="3"/>
      <c r="C40" s="2"/>
      <c r="D40" s="3"/>
      <c r="E40" s="3"/>
      <c r="F40" s="3"/>
      <c r="G40" s="3"/>
      <c r="H40" s="3"/>
    </row>
    <row r="41" spans="1:8">
      <c r="F41" s="71" t="s">
        <v>5526</v>
      </c>
    </row>
    <row r="42" spans="1:8">
      <c r="B42" s="71" t="s">
        <v>5486</v>
      </c>
      <c r="F42" s="71" t="s">
        <v>5488</v>
      </c>
    </row>
  </sheetData>
  <mergeCells count="2">
    <mergeCell ref="B1:C1"/>
    <mergeCell ref="B2:C2"/>
  </mergeCells>
  <hyperlinks>
    <hyperlink ref="H1" location="Index" display="Index" xr:uid="{07C04495-9150-4E81-98C5-77259A47C555}"/>
  </hyperlinks>
  <pageMargins left="0" right="0" top="0" bottom="0" header="0" footer="0"/>
  <pageSetup orientation="portrait"/>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6">
    <outlinePr summaryBelow="0"/>
  </sheetPr>
  <dimension ref="A1:H4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4185</v>
      </c>
      <c r="B1" s="210" t="s">
        <v>5116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477</v>
      </c>
      <c r="D5" s="12"/>
      <c r="E5" s="12"/>
      <c r="F5" s="12"/>
      <c r="G5" s="12"/>
      <c r="H5" s="13"/>
    </row>
    <row r="6" spans="1:8" ht="12.95" customHeight="1">
      <c r="A6" s="3"/>
      <c r="B6" s="10"/>
      <c r="C6" s="11" t="s">
        <v>4186</v>
      </c>
      <c r="D6" s="12"/>
      <c r="E6" s="12"/>
      <c r="F6" s="12"/>
      <c r="G6" s="12"/>
      <c r="H6" s="13"/>
    </row>
    <row r="7" spans="1:8" ht="12.95" customHeight="1">
      <c r="A7" s="14" t="s">
        <v>4187</v>
      </c>
      <c r="B7" s="10"/>
      <c r="C7" s="15" t="s">
        <v>4188</v>
      </c>
      <c r="D7" s="12" t="s">
        <v>4189</v>
      </c>
      <c r="E7" s="16">
        <v>15975</v>
      </c>
      <c r="F7" s="17">
        <v>1437.95</v>
      </c>
      <c r="G7" s="18">
        <v>0.371</v>
      </c>
      <c r="H7" s="40"/>
    </row>
    <row r="8" spans="1:8" ht="12.95" customHeight="1">
      <c r="A8" s="14" t="s">
        <v>4190</v>
      </c>
      <c r="B8" s="10"/>
      <c r="C8" s="15" t="s">
        <v>4191</v>
      </c>
      <c r="D8" s="12" t="s">
        <v>4189</v>
      </c>
      <c r="E8" s="16">
        <v>4050</v>
      </c>
      <c r="F8" s="17">
        <v>326.85000000000002</v>
      </c>
      <c r="G8" s="18">
        <v>8.43E-2</v>
      </c>
      <c r="H8" s="40"/>
    </row>
    <row r="9" spans="1:8" ht="12.95" customHeight="1">
      <c r="A9" s="3"/>
      <c r="B9" s="26"/>
      <c r="C9" s="21" t="s">
        <v>303</v>
      </c>
      <c r="D9" s="27"/>
      <c r="E9" s="28"/>
      <c r="F9" s="29">
        <v>1764.8</v>
      </c>
      <c r="G9" s="30">
        <v>0.45529999999999998</v>
      </c>
      <c r="H9" s="31"/>
    </row>
    <row r="10" spans="1:8" ht="12.95" customHeight="1">
      <c r="A10" s="3"/>
      <c r="B10" s="10"/>
      <c r="C10" s="11" t="s">
        <v>480</v>
      </c>
      <c r="D10" s="12"/>
      <c r="E10" s="12"/>
      <c r="F10" s="12"/>
      <c r="G10" s="12"/>
      <c r="H10" s="13"/>
    </row>
    <row r="11" spans="1:8" ht="12.95" customHeight="1">
      <c r="A11" s="3"/>
      <c r="B11" s="10"/>
      <c r="C11" s="11" t="s">
        <v>481</v>
      </c>
      <c r="D11" s="12"/>
      <c r="E11" s="12"/>
      <c r="F11" s="12"/>
      <c r="G11" s="12"/>
      <c r="H11" s="13"/>
    </row>
    <row r="12" spans="1:8" ht="12.95" customHeight="1">
      <c r="A12" s="3"/>
      <c r="B12" s="10"/>
      <c r="C12" s="11" t="s">
        <v>487</v>
      </c>
      <c r="D12" s="12"/>
      <c r="E12" s="12"/>
      <c r="F12" s="12"/>
      <c r="G12" s="12"/>
      <c r="H12" s="13"/>
    </row>
    <row r="13" spans="1:8" ht="12.95" customHeight="1">
      <c r="A13" s="14" t="s">
        <v>2234</v>
      </c>
      <c r="B13" s="10" t="s">
        <v>2235</v>
      </c>
      <c r="C13" s="15" t="s">
        <v>807</v>
      </c>
      <c r="D13" s="12" t="s">
        <v>491</v>
      </c>
      <c r="E13" s="16">
        <v>400000</v>
      </c>
      <c r="F13" s="17">
        <v>417.37</v>
      </c>
      <c r="G13" s="18">
        <v>0.1077</v>
      </c>
      <c r="H13" s="40">
        <v>4.5705999999999997E-2</v>
      </c>
    </row>
    <row r="14" spans="1:8" ht="12.95" customHeight="1">
      <c r="A14" s="3"/>
      <c r="B14" s="10"/>
      <c r="C14" s="11" t="s">
        <v>512</v>
      </c>
      <c r="D14" s="12"/>
      <c r="E14" s="12"/>
      <c r="F14" s="12"/>
      <c r="G14" s="12"/>
      <c r="H14" s="13"/>
    </row>
    <row r="15" spans="1:8" ht="12.95" customHeight="1">
      <c r="A15" s="14" t="s">
        <v>636</v>
      </c>
      <c r="B15" s="10" t="s">
        <v>637</v>
      </c>
      <c r="C15" s="15" t="s">
        <v>638</v>
      </c>
      <c r="D15" s="12" t="s">
        <v>516</v>
      </c>
      <c r="E15" s="16">
        <v>25</v>
      </c>
      <c r="F15" s="17">
        <v>257.55</v>
      </c>
      <c r="G15" s="18">
        <v>6.6400000000000001E-2</v>
      </c>
      <c r="H15" s="40">
        <v>4.6949999999999999E-2</v>
      </c>
    </row>
    <row r="16" spans="1:8" ht="12.95" customHeight="1">
      <c r="A16" s="14" t="s">
        <v>2339</v>
      </c>
      <c r="B16" s="10" t="s">
        <v>2340</v>
      </c>
      <c r="C16" s="15" t="s">
        <v>2341</v>
      </c>
      <c r="D16" s="12" t="s">
        <v>516</v>
      </c>
      <c r="E16" s="16">
        <v>25</v>
      </c>
      <c r="F16" s="17">
        <v>256.07</v>
      </c>
      <c r="G16" s="18">
        <v>6.6100000000000006E-2</v>
      </c>
      <c r="H16" s="40">
        <v>4.7300000000000002E-2</v>
      </c>
    </row>
    <row r="17" spans="1:8" ht="12.95" customHeight="1">
      <c r="A17" s="14" t="s">
        <v>903</v>
      </c>
      <c r="B17" s="10" t="s">
        <v>904</v>
      </c>
      <c r="C17" s="15" t="s">
        <v>905</v>
      </c>
      <c r="D17" s="12" t="s">
        <v>516</v>
      </c>
      <c r="E17" s="16">
        <v>25</v>
      </c>
      <c r="F17" s="17">
        <v>255.5</v>
      </c>
      <c r="G17" s="18">
        <v>6.59E-2</v>
      </c>
      <c r="H17" s="40">
        <v>5.0333999999999997E-2</v>
      </c>
    </row>
    <row r="18" spans="1:8" ht="12.95" customHeight="1">
      <c r="A18" s="14" t="s">
        <v>710</v>
      </c>
      <c r="B18" s="10" t="s">
        <v>711</v>
      </c>
      <c r="C18" s="15" t="s">
        <v>712</v>
      </c>
      <c r="D18" s="12" t="s">
        <v>516</v>
      </c>
      <c r="E18" s="16">
        <v>24</v>
      </c>
      <c r="F18" s="17">
        <v>250.42</v>
      </c>
      <c r="G18" s="18">
        <v>6.4600000000000005E-2</v>
      </c>
      <c r="H18" s="40">
        <v>4.5699999999999998E-2</v>
      </c>
    </row>
    <row r="19" spans="1:8" ht="12.95" customHeight="1">
      <c r="A19" s="14" t="s">
        <v>3380</v>
      </c>
      <c r="B19" s="10" t="s">
        <v>3381</v>
      </c>
      <c r="C19" s="15" t="s">
        <v>3382</v>
      </c>
      <c r="D19" s="12" t="s">
        <v>516</v>
      </c>
      <c r="E19" s="16">
        <v>20</v>
      </c>
      <c r="F19" s="17">
        <v>210.4</v>
      </c>
      <c r="G19" s="18">
        <v>5.4300000000000001E-2</v>
      </c>
      <c r="H19" s="40">
        <v>4.4949999999999997E-2</v>
      </c>
    </row>
    <row r="20" spans="1:8" ht="12.95" customHeight="1">
      <c r="A20" s="14" t="s">
        <v>2316</v>
      </c>
      <c r="B20" s="10" t="s">
        <v>2317</v>
      </c>
      <c r="C20" s="15" t="s">
        <v>2318</v>
      </c>
      <c r="D20" s="12" t="s">
        <v>516</v>
      </c>
      <c r="E20" s="16">
        <v>18</v>
      </c>
      <c r="F20" s="17">
        <v>184.65</v>
      </c>
      <c r="G20" s="18">
        <v>4.7600000000000003E-2</v>
      </c>
      <c r="H20" s="40">
        <v>5.1382999999999998E-2</v>
      </c>
    </row>
    <row r="21" spans="1:8" ht="12.95" customHeight="1">
      <c r="A21" s="14" t="s">
        <v>939</v>
      </c>
      <c r="B21" s="10" t="s">
        <v>940</v>
      </c>
      <c r="C21" s="15" t="s">
        <v>941</v>
      </c>
      <c r="D21" s="12" t="s">
        <v>516</v>
      </c>
      <c r="E21" s="16">
        <v>10</v>
      </c>
      <c r="F21" s="17">
        <v>103.42</v>
      </c>
      <c r="G21" s="18">
        <v>2.6700000000000002E-2</v>
      </c>
      <c r="H21" s="40">
        <v>4.5749999999999999E-2</v>
      </c>
    </row>
    <row r="22" spans="1:8" ht="12.95" customHeight="1">
      <c r="A22" s="14" t="s">
        <v>3410</v>
      </c>
      <c r="B22" s="10" t="s">
        <v>3411</v>
      </c>
      <c r="C22" s="15" t="s">
        <v>3412</v>
      </c>
      <c r="D22" s="12" t="s">
        <v>516</v>
      </c>
      <c r="E22" s="16">
        <v>4</v>
      </c>
      <c r="F22" s="17">
        <v>41.78</v>
      </c>
      <c r="G22" s="18">
        <v>1.0800000000000001E-2</v>
      </c>
      <c r="H22" s="40">
        <v>4.5900000000000003E-2</v>
      </c>
    </row>
    <row r="23" spans="1:8" ht="12.95" customHeight="1">
      <c r="A23" s="3"/>
      <c r="B23" s="20"/>
      <c r="C23" s="21" t="s">
        <v>297</v>
      </c>
      <c r="D23" s="21"/>
      <c r="E23" s="21"/>
      <c r="F23" s="22">
        <v>1977.16</v>
      </c>
      <c r="G23" s="23">
        <v>0.5101</v>
      </c>
      <c r="H23" s="24"/>
    </row>
    <row r="24" spans="1:8" ht="12.95" customHeight="1">
      <c r="A24" s="3"/>
      <c r="B24" s="10"/>
      <c r="C24" s="11" t="s">
        <v>720</v>
      </c>
      <c r="D24" s="27"/>
      <c r="E24" s="27"/>
      <c r="F24" s="38" t="s">
        <v>475</v>
      </c>
      <c r="G24" s="38" t="s">
        <v>475</v>
      </c>
      <c r="H24" s="39" t="s">
        <v>475</v>
      </c>
    </row>
    <row r="25" spans="1:8" ht="12.95" customHeight="1">
      <c r="A25" s="3"/>
      <c r="B25" s="26"/>
      <c r="C25" s="20" t="s">
        <v>297</v>
      </c>
      <c r="D25" s="27"/>
      <c r="E25" s="27"/>
      <c r="F25" s="38" t="s">
        <v>475</v>
      </c>
      <c r="G25" s="38" t="s">
        <v>475</v>
      </c>
      <c r="H25" s="39" t="s">
        <v>475</v>
      </c>
    </row>
    <row r="26" spans="1:8" ht="12.95" customHeight="1">
      <c r="A26" s="46"/>
      <c r="B26" s="47"/>
      <c r="C26" s="48" t="s">
        <v>721</v>
      </c>
      <c r="D26" s="49"/>
      <c r="E26" s="49"/>
      <c r="F26" s="49"/>
      <c r="G26" s="50"/>
      <c r="H26" s="51"/>
    </row>
    <row r="27" spans="1:8" ht="12.95" customHeight="1">
      <c r="B27" s="52"/>
      <c r="C27" s="53" t="s">
        <v>297</v>
      </c>
      <c r="D27" s="53"/>
      <c r="E27" s="53"/>
      <c r="F27" s="54" t="s">
        <v>475</v>
      </c>
      <c r="G27" s="55" t="s">
        <v>475</v>
      </c>
      <c r="H27" s="51"/>
    </row>
    <row r="28" spans="1:8" ht="12.95" customHeight="1">
      <c r="A28" s="3"/>
      <c r="B28" s="26"/>
      <c r="C28" s="21" t="s">
        <v>303</v>
      </c>
      <c r="D28" s="27"/>
      <c r="E28" s="28"/>
      <c r="F28" s="29">
        <v>1977.16</v>
      </c>
      <c r="G28" s="30">
        <v>0.5101</v>
      </c>
      <c r="H28" s="31"/>
    </row>
    <row r="29" spans="1:8" ht="12.95" customHeight="1">
      <c r="A29" s="3"/>
      <c r="B29" s="10"/>
      <c r="C29" s="11" t="s">
        <v>304</v>
      </c>
      <c r="D29" s="12"/>
      <c r="E29" s="12"/>
      <c r="F29" s="12"/>
      <c r="G29" s="12"/>
      <c r="H29" s="13"/>
    </row>
    <row r="30" spans="1:8" ht="12.95" customHeight="1">
      <c r="A30" s="3"/>
      <c r="B30" s="10"/>
      <c r="C30" s="11" t="s">
        <v>5141</v>
      </c>
      <c r="D30" s="12"/>
      <c r="E30" s="12"/>
      <c r="F30" s="12"/>
      <c r="G30" s="12"/>
      <c r="H30" s="13"/>
    </row>
    <row r="31" spans="1:8" ht="12.95" customHeight="1">
      <c r="A31" s="4"/>
      <c r="B31" s="10"/>
      <c r="C31" s="15" t="s">
        <v>5142</v>
      </c>
      <c r="D31" s="12"/>
      <c r="E31" s="25"/>
      <c r="F31" s="17">
        <v>42.83</v>
      </c>
      <c r="G31" s="18">
        <v>1.0999999999999999E-2</v>
      </c>
      <c r="H31" s="40"/>
    </row>
    <row r="32" spans="1:8" ht="12.95" customHeight="1">
      <c r="A32" s="3"/>
      <c r="B32" s="26"/>
      <c r="C32" s="21" t="s">
        <v>303</v>
      </c>
      <c r="D32" s="27"/>
      <c r="E32" s="28"/>
      <c r="F32" s="29">
        <v>42.83</v>
      </c>
      <c r="G32" s="30">
        <v>1.0999999999999999E-2</v>
      </c>
      <c r="H32" s="31"/>
    </row>
    <row r="33" spans="1:8" ht="12.95" customHeight="1">
      <c r="A33" s="3"/>
      <c r="B33" s="26"/>
      <c r="C33" s="21" t="s">
        <v>317</v>
      </c>
      <c r="D33" s="27"/>
      <c r="E33" s="12"/>
      <c r="F33" s="29">
        <v>91.33</v>
      </c>
      <c r="G33" s="30">
        <v>2.3599999999999999E-2</v>
      </c>
      <c r="H33" s="31"/>
    </row>
    <row r="34" spans="1:8" ht="12.95" customHeight="1">
      <c r="A34" s="3"/>
      <c r="B34" s="32"/>
      <c r="C34" s="33" t="s">
        <v>318</v>
      </c>
      <c r="D34" s="34"/>
      <c r="E34" s="34"/>
      <c r="F34" s="35">
        <v>3876.1164882533139</v>
      </c>
      <c r="G34" s="36">
        <v>1</v>
      </c>
      <c r="H34" s="37"/>
    </row>
    <row r="35" spans="1:8" ht="12.95" customHeight="1">
      <c r="A35" s="3"/>
      <c r="B35" s="3"/>
      <c r="C35" s="4"/>
      <c r="D35" s="3"/>
      <c r="E35" s="3"/>
      <c r="F35" s="3"/>
      <c r="G35" s="3"/>
      <c r="H35" s="3"/>
    </row>
    <row r="36" spans="1:8" ht="12.95" customHeight="1">
      <c r="A36" s="3"/>
      <c r="B36" s="3"/>
      <c r="C36" s="2"/>
      <c r="D36" s="3"/>
      <c r="E36" s="3"/>
      <c r="F36" s="3"/>
      <c r="G36" s="3"/>
      <c r="H36" s="3"/>
    </row>
    <row r="37" spans="1:8" ht="12.95" customHeight="1">
      <c r="A37" s="3"/>
      <c r="B37" s="3"/>
      <c r="C37" s="2" t="s">
        <v>5145</v>
      </c>
      <c r="D37" s="3"/>
      <c r="E37" s="3"/>
      <c r="F37" s="3"/>
      <c r="G37" s="3"/>
      <c r="H37" s="3"/>
    </row>
    <row r="38" spans="1:8" ht="12.95" customHeight="1">
      <c r="A38" s="3"/>
      <c r="B38" s="3"/>
      <c r="C38" s="2"/>
      <c r="D38" s="3"/>
      <c r="E38" s="3"/>
      <c r="F38" s="3"/>
      <c r="G38" s="3"/>
      <c r="H38" s="3"/>
    </row>
    <row r="39" spans="1:8" ht="12.95" customHeight="1">
      <c r="A39" s="3"/>
      <c r="B39" s="3"/>
      <c r="C39" s="2"/>
      <c r="D39" s="3"/>
      <c r="E39" s="3"/>
      <c r="F39" s="3"/>
      <c r="G39" s="3"/>
      <c r="H39" s="3"/>
    </row>
    <row r="40" spans="1:8">
      <c r="F40" s="71" t="s">
        <v>5538</v>
      </c>
    </row>
    <row r="41" spans="1:8">
      <c r="B41" s="71" t="s">
        <v>5486</v>
      </c>
      <c r="F41" s="71" t="s">
        <v>5488</v>
      </c>
    </row>
  </sheetData>
  <mergeCells count="2">
    <mergeCell ref="B1:C1"/>
    <mergeCell ref="B2:C2"/>
  </mergeCells>
  <hyperlinks>
    <hyperlink ref="H1" location="Index" display="Index" xr:uid="{59B1E60A-D5C8-452F-9D29-7A5AA27449B1}"/>
  </hyperlinks>
  <pageMargins left="0" right="0" top="0" bottom="0" header="0" footer="0"/>
  <pageSetup orientation="portrait"/>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7">
    <outlinePr summaryBelow="0"/>
  </sheetPr>
  <dimension ref="A1:H38"/>
  <sheetViews>
    <sheetView topLeftCell="A19"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4192</v>
      </c>
      <c r="B1" s="210" t="s">
        <v>5117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1352895</v>
      </c>
      <c r="F7" s="17">
        <v>23170.36</v>
      </c>
      <c r="G7" s="18">
        <v>0.2742</v>
      </c>
      <c r="H7" s="40"/>
    </row>
    <row r="8" spans="1:8" ht="12.95" customHeight="1">
      <c r="A8" s="14" t="s">
        <v>334</v>
      </c>
      <c r="B8" s="10" t="s">
        <v>335</v>
      </c>
      <c r="C8" s="15" t="s">
        <v>336</v>
      </c>
      <c r="D8" s="12" t="s">
        <v>30</v>
      </c>
      <c r="E8" s="16">
        <v>586725</v>
      </c>
      <c r="F8" s="17">
        <v>20706.41</v>
      </c>
      <c r="G8" s="18">
        <v>0.24510000000000001</v>
      </c>
      <c r="H8" s="40"/>
    </row>
    <row r="9" spans="1:8" ht="12.95" customHeight="1">
      <c r="A9" s="14" t="s">
        <v>340</v>
      </c>
      <c r="B9" s="10" t="s">
        <v>341</v>
      </c>
      <c r="C9" s="15" t="s">
        <v>342</v>
      </c>
      <c r="D9" s="12" t="s">
        <v>30</v>
      </c>
      <c r="E9" s="16">
        <v>543802</v>
      </c>
      <c r="F9" s="17">
        <v>8382.44</v>
      </c>
      <c r="G9" s="18">
        <v>9.9199999999999997E-2</v>
      </c>
      <c r="H9" s="40"/>
    </row>
    <row r="10" spans="1:8" ht="12.95" customHeight="1">
      <c r="A10" s="14" t="s">
        <v>1131</v>
      </c>
      <c r="B10" s="10" t="s">
        <v>1132</v>
      </c>
      <c r="C10" s="15" t="s">
        <v>1133</v>
      </c>
      <c r="D10" s="12" t="s">
        <v>30</v>
      </c>
      <c r="E10" s="16">
        <v>1218164</v>
      </c>
      <c r="F10" s="17">
        <v>7762.75</v>
      </c>
      <c r="G10" s="18">
        <v>9.1899999999999996E-2</v>
      </c>
      <c r="H10" s="40"/>
    </row>
    <row r="11" spans="1:8" ht="12.95" customHeight="1">
      <c r="A11" s="14" t="s">
        <v>337</v>
      </c>
      <c r="B11" s="10" t="s">
        <v>338</v>
      </c>
      <c r="C11" s="15" t="s">
        <v>339</v>
      </c>
      <c r="D11" s="12" t="s">
        <v>30</v>
      </c>
      <c r="E11" s="16">
        <v>614886</v>
      </c>
      <c r="F11" s="17">
        <v>7001.4</v>
      </c>
      <c r="G11" s="18">
        <v>8.2900000000000001E-2</v>
      </c>
      <c r="H11" s="40"/>
    </row>
    <row r="12" spans="1:8" ht="12.95" customHeight="1">
      <c r="A12" s="14" t="s">
        <v>411</v>
      </c>
      <c r="B12" s="10" t="s">
        <v>412</v>
      </c>
      <c r="C12" s="15" t="s">
        <v>413</v>
      </c>
      <c r="D12" s="12" t="s">
        <v>30</v>
      </c>
      <c r="E12" s="16">
        <v>71323</v>
      </c>
      <c r="F12" s="17">
        <v>4856.88</v>
      </c>
      <c r="G12" s="18">
        <v>5.7500000000000002E-2</v>
      </c>
      <c r="H12" s="40"/>
    </row>
    <row r="13" spans="1:8" ht="12.95" customHeight="1">
      <c r="A13" s="14" t="s">
        <v>396</v>
      </c>
      <c r="B13" s="10" t="s">
        <v>397</v>
      </c>
      <c r="C13" s="15" t="s">
        <v>398</v>
      </c>
      <c r="D13" s="12" t="s">
        <v>30</v>
      </c>
      <c r="E13" s="16">
        <v>100468</v>
      </c>
      <c r="F13" s="17">
        <v>4348.8100000000004</v>
      </c>
      <c r="G13" s="18">
        <v>5.1499999999999997E-2</v>
      </c>
      <c r="H13" s="40"/>
    </row>
    <row r="14" spans="1:8" ht="12.95" customHeight="1">
      <c r="A14" s="14" t="s">
        <v>46</v>
      </c>
      <c r="B14" s="10" t="s">
        <v>47</v>
      </c>
      <c r="C14" s="15" t="s">
        <v>48</v>
      </c>
      <c r="D14" s="12" t="s">
        <v>30</v>
      </c>
      <c r="E14" s="16">
        <v>128877</v>
      </c>
      <c r="F14" s="17">
        <v>3731.18</v>
      </c>
      <c r="G14" s="18">
        <v>4.4200000000000003E-2</v>
      </c>
      <c r="H14" s="40"/>
    </row>
    <row r="15" spans="1:8" ht="12.95" customHeight="1">
      <c r="A15" s="14" t="s">
        <v>27</v>
      </c>
      <c r="B15" s="10" t="s">
        <v>28</v>
      </c>
      <c r="C15" s="15" t="s">
        <v>29</v>
      </c>
      <c r="D15" s="12" t="s">
        <v>30</v>
      </c>
      <c r="E15" s="16">
        <v>42827</v>
      </c>
      <c r="F15" s="17">
        <v>2261.0100000000002</v>
      </c>
      <c r="G15" s="18">
        <v>2.6800000000000001E-2</v>
      </c>
      <c r="H15" s="40"/>
    </row>
    <row r="16" spans="1:8" ht="12.95" customHeight="1">
      <c r="A16" s="14" t="s">
        <v>143</v>
      </c>
      <c r="B16" s="10" t="s">
        <v>144</v>
      </c>
      <c r="C16" s="15" t="s">
        <v>145</v>
      </c>
      <c r="D16" s="12" t="s">
        <v>30</v>
      </c>
      <c r="E16" s="16">
        <v>40846</v>
      </c>
      <c r="F16" s="17">
        <v>2218.59</v>
      </c>
      <c r="G16" s="18">
        <v>2.63E-2</v>
      </c>
      <c r="H16" s="40"/>
    </row>
    <row r="17" spans="1:8" ht="12.95" customHeight="1">
      <c r="A17" s="3"/>
      <c r="B17" s="20"/>
      <c r="C17" s="21" t="s">
        <v>297</v>
      </c>
      <c r="D17" s="21"/>
      <c r="E17" s="21"/>
      <c r="F17" s="22">
        <v>84439.83</v>
      </c>
      <c r="G17" s="23">
        <v>0.99960000000000004</v>
      </c>
      <c r="H17" s="24"/>
    </row>
    <row r="18" spans="1:8" ht="12.95" customHeight="1">
      <c r="A18" s="3"/>
      <c r="B18" s="26"/>
      <c r="C18" s="11" t="s">
        <v>298</v>
      </c>
      <c r="D18" s="27"/>
      <c r="E18" s="27"/>
      <c r="F18" s="38" t="s">
        <v>475</v>
      </c>
      <c r="G18" s="38" t="s">
        <v>475</v>
      </c>
      <c r="H18" s="39" t="s">
        <v>475</v>
      </c>
    </row>
    <row r="19" spans="1:8" ht="12.95" customHeight="1">
      <c r="A19" s="3"/>
      <c r="B19" s="26"/>
      <c r="C19" s="21" t="s">
        <v>297</v>
      </c>
      <c r="D19" s="27"/>
      <c r="E19" s="27"/>
      <c r="F19" s="38" t="s">
        <v>475</v>
      </c>
      <c r="G19" s="38" t="s">
        <v>475</v>
      </c>
      <c r="H19" s="39" t="s">
        <v>475</v>
      </c>
    </row>
    <row r="20" spans="1:8" ht="12.95" customHeight="1">
      <c r="A20" s="3"/>
      <c r="B20" s="26"/>
      <c r="C20" s="21" t="s">
        <v>303</v>
      </c>
      <c r="D20" s="27"/>
      <c r="E20" s="28"/>
      <c r="F20" s="29">
        <v>84439.83</v>
      </c>
      <c r="G20" s="30">
        <v>0.99960000000000004</v>
      </c>
      <c r="H20" s="31"/>
    </row>
    <row r="21" spans="1:8" ht="12.95" customHeight="1">
      <c r="A21" s="3"/>
      <c r="B21" s="10"/>
      <c r="C21" s="11" t="s">
        <v>304</v>
      </c>
      <c r="D21" s="12"/>
      <c r="E21" s="12"/>
      <c r="F21" s="12"/>
      <c r="G21" s="12"/>
      <c r="H21" s="13"/>
    </row>
    <row r="22" spans="1:8" ht="12.95" customHeight="1">
      <c r="A22" s="3"/>
      <c r="B22" s="10"/>
      <c r="C22" s="11" t="s">
        <v>5141</v>
      </c>
      <c r="D22" s="12"/>
      <c r="E22" s="12"/>
      <c r="F22" s="12"/>
      <c r="G22" s="12"/>
      <c r="H22" s="13"/>
    </row>
    <row r="23" spans="1:8" ht="12.95" customHeight="1">
      <c r="A23" s="4"/>
      <c r="B23" s="10"/>
      <c r="C23" s="15" t="s">
        <v>5142</v>
      </c>
      <c r="D23" s="12"/>
      <c r="E23" s="25"/>
      <c r="F23" s="17">
        <v>84.9</v>
      </c>
      <c r="G23" s="18">
        <v>1E-3</v>
      </c>
      <c r="H23" s="40"/>
    </row>
    <row r="24" spans="1:8" ht="12.95" customHeight="1">
      <c r="A24" s="3"/>
      <c r="B24" s="26"/>
      <c r="C24" s="21" t="s">
        <v>303</v>
      </c>
      <c r="D24" s="27"/>
      <c r="E24" s="28"/>
      <c r="F24" s="29">
        <v>84.9</v>
      </c>
      <c r="G24" s="30">
        <v>1E-3</v>
      </c>
      <c r="H24" s="31"/>
    </row>
    <row r="25" spans="1:8" ht="12.95" customHeight="1">
      <c r="A25" s="3"/>
      <c r="B25" s="10"/>
      <c r="C25" s="11" t="s">
        <v>312</v>
      </c>
      <c r="D25" s="12"/>
      <c r="E25" s="12"/>
      <c r="F25" s="12"/>
      <c r="G25" s="12"/>
      <c r="H25" s="13"/>
    </row>
    <row r="26" spans="1:8" ht="12.95" customHeight="1">
      <c r="A26" s="14" t="s">
        <v>315</v>
      </c>
      <c r="B26" s="10"/>
      <c r="C26" s="15" t="s">
        <v>316</v>
      </c>
      <c r="D26" s="12"/>
      <c r="E26" s="25"/>
      <c r="F26" s="17">
        <v>0</v>
      </c>
      <c r="G26" s="25" t="s">
        <v>302</v>
      </c>
      <c r="H26" s="40"/>
    </row>
    <row r="27" spans="1:8" ht="12.95" customHeight="1">
      <c r="A27" s="3"/>
      <c r="B27" s="26"/>
      <c r="C27" s="21" t="s">
        <v>303</v>
      </c>
      <c r="D27" s="27"/>
      <c r="E27" s="28"/>
      <c r="F27" s="29">
        <v>0</v>
      </c>
      <c r="G27" s="30">
        <v>0</v>
      </c>
      <c r="H27" s="31"/>
    </row>
    <row r="28" spans="1:8" ht="12.95" customHeight="1">
      <c r="A28" s="3"/>
      <c r="B28" s="26"/>
      <c r="C28" s="21" t="s">
        <v>317</v>
      </c>
      <c r="D28" s="27"/>
      <c r="E28" s="12"/>
      <c r="F28" s="29">
        <v>-26.4</v>
      </c>
      <c r="G28" s="30">
        <v>-5.9999999999999995E-4</v>
      </c>
      <c r="H28" s="31"/>
    </row>
    <row r="29" spans="1:8" ht="12.95" customHeight="1">
      <c r="A29" s="3"/>
      <c r="B29" s="32"/>
      <c r="C29" s="33" t="s">
        <v>318</v>
      </c>
      <c r="D29" s="34"/>
      <c r="E29" s="34"/>
      <c r="F29" s="35">
        <v>84498.334767799999</v>
      </c>
      <c r="G29" s="36">
        <v>1</v>
      </c>
      <c r="H29" s="37"/>
    </row>
    <row r="30" spans="1:8" ht="12.95" customHeight="1">
      <c r="A30" s="3"/>
      <c r="B30" s="3"/>
      <c r="C30" s="4"/>
      <c r="D30" s="3"/>
      <c r="E30" s="3"/>
      <c r="F30" s="3"/>
      <c r="G30" s="3"/>
      <c r="H30" s="3"/>
    </row>
    <row r="31" spans="1:8" ht="12.95" customHeight="1">
      <c r="A31" s="3"/>
      <c r="B31" s="3"/>
      <c r="C31" s="2"/>
      <c r="D31" s="3"/>
      <c r="E31" s="3"/>
      <c r="F31" s="3"/>
      <c r="G31" s="3"/>
      <c r="H31" s="3"/>
    </row>
    <row r="32" spans="1:8" ht="12.95" customHeight="1">
      <c r="A32" s="3"/>
      <c r="B32" s="3"/>
      <c r="C32" s="2" t="s">
        <v>319</v>
      </c>
      <c r="D32" s="3"/>
      <c r="E32" s="3"/>
      <c r="F32" s="3"/>
      <c r="G32" s="3"/>
      <c r="H32" s="3"/>
    </row>
    <row r="33" spans="1:8" ht="12.95" customHeight="1">
      <c r="A33" s="3"/>
      <c r="B33" s="3"/>
      <c r="C33" s="63" t="s">
        <v>5139</v>
      </c>
      <c r="D33" s="3"/>
      <c r="E33" s="3"/>
      <c r="F33" s="3"/>
      <c r="G33" s="3"/>
      <c r="H33" s="3"/>
    </row>
    <row r="34" spans="1:8" ht="12.95" customHeight="1">
      <c r="A34" s="3"/>
      <c r="B34" s="3"/>
      <c r="C34" s="42" t="s">
        <v>3</v>
      </c>
      <c r="D34" s="43" t="s">
        <v>5</v>
      </c>
      <c r="E34" s="3"/>
      <c r="F34" s="3"/>
      <c r="G34" s="3"/>
      <c r="H34" s="3"/>
    </row>
    <row r="35" spans="1:8" ht="12.95" customHeight="1">
      <c r="A35" s="3"/>
      <c r="B35" s="3"/>
      <c r="C35" s="27" t="s">
        <v>330</v>
      </c>
      <c r="D35" s="44">
        <v>35000</v>
      </c>
      <c r="E35" s="3"/>
      <c r="F35" s="3"/>
      <c r="G35" s="3"/>
      <c r="H35" s="3"/>
    </row>
    <row r="36" spans="1:8" ht="12.95" customHeight="1">
      <c r="A36" s="3"/>
      <c r="B36" s="3"/>
      <c r="C36" s="2"/>
      <c r="D36" s="3"/>
      <c r="E36" s="3"/>
      <c r="F36" s="3"/>
      <c r="G36" s="3"/>
      <c r="H36" s="3"/>
    </row>
    <row r="37" spans="1:8">
      <c r="F37" s="71" t="s">
        <v>5539</v>
      </c>
    </row>
    <row r="38" spans="1:8">
      <c r="B38" s="71" t="s">
        <v>5486</v>
      </c>
      <c r="F38" s="71" t="s">
        <v>5488</v>
      </c>
    </row>
  </sheetData>
  <mergeCells count="2">
    <mergeCell ref="B1:C1"/>
    <mergeCell ref="B2:C2"/>
  </mergeCells>
  <hyperlinks>
    <hyperlink ref="H1" location="Index" display="Index" xr:uid="{8E1DE176-53A0-43F2-A541-FFB1717605E0}"/>
  </hyperlinks>
  <pageMargins left="0" right="0" top="0" bottom="0" header="0" footer="0"/>
  <pageSetup orientation="portrait"/>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8">
    <outlinePr summaryBelow="0"/>
  </sheetPr>
  <dimension ref="A1:K138"/>
  <sheetViews>
    <sheetView topLeftCell="A119" workbookViewId="0">
      <selection activeCell="C135" sqref="C135"/>
    </sheetView>
  </sheetViews>
  <sheetFormatPr defaultRowHeight="15"/>
  <cols>
    <col min="1" max="1" width="3.28515625" customWidth="1"/>
    <col min="2" max="2" width="16.7109375" customWidth="1"/>
    <col min="3" max="3" width="75" customWidth="1"/>
    <col min="4" max="4" width="50" customWidth="1"/>
    <col min="5" max="5" width="24.140625" customWidth="1"/>
    <col min="6" max="8" width="16.7109375" customWidth="1"/>
  </cols>
  <sheetData>
    <row r="1" spans="1:8" ht="39" customHeight="1">
      <c r="A1" s="1" t="s">
        <v>4193</v>
      </c>
      <c r="B1" s="210" t="s">
        <v>5118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701634</v>
      </c>
      <c r="F7" s="17">
        <v>5012.12</v>
      </c>
      <c r="G7" s="18">
        <v>4.2700000000000002E-2</v>
      </c>
      <c r="H7" s="40"/>
    </row>
    <row r="8" spans="1:8" ht="12.95" customHeight="1">
      <c r="A8" s="14" t="s">
        <v>328</v>
      </c>
      <c r="B8" s="10" t="s">
        <v>329</v>
      </c>
      <c r="C8" s="15" t="s">
        <v>330</v>
      </c>
      <c r="D8" s="12" t="s">
        <v>30</v>
      </c>
      <c r="E8" s="16">
        <v>262758</v>
      </c>
      <c r="F8" s="17">
        <v>4500.12</v>
      </c>
      <c r="G8" s="18">
        <v>3.8300000000000001E-2</v>
      </c>
      <c r="H8" s="40"/>
    </row>
    <row r="9" spans="1:8" ht="12.95" customHeight="1">
      <c r="A9" s="14" t="s">
        <v>321</v>
      </c>
      <c r="B9" s="10" t="s">
        <v>322</v>
      </c>
      <c r="C9" s="15" t="s">
        <v>323</v>
      </c>
      <c r="D9" s="12" t="s">
        <v>324</v>
      </c>
      <c r="E9" s="16">
        <v>159847</v>
      </c>
      <c r="F9" s="17">
        <v>3844.96</v>
      </c>
      <c r="G9" s="18">
        <v>3.27E-2</v>
      </c>
      <c r="H9" s="40"/>
    </row>
    <row r="10" spans="1:8" ht="12.95" customHeight="1">
      <c r="A10" s="14" t="s">
        <v>325</v>
      </c>
      <c r="B10" s="10" t="s">
        <v>326</v>
      </c>
      <c r="C10" s="15" t="s">
        <v>327</v>
      </c>
      <c r="D10" s="12" t="s">
        <v>26</v>
      </c>
      <c r="E10" s="16">
        <v>244964</v>
      </c>
      <c r="F10" s="17">
        <v>3658.66</v>
      </c>
      <c r="G10" s="18">
        <v>3.1199999999999999E-2</v>
      </c>
      <c r="H10" s="40"/>
    </row>
    <row r="11" spans="1:8" ht="12.95" customHeight="1">
      <c r="A11" s="14" t="s">
        <v>11</v>
      </c>
      <c r="B11" s="10" t="s">
        <v>12</v>
      </c>
      <c r="C11" s="15" t="s">
        <v>13</v>
      </c>
      <c r="D11" s="12" t="s">
        <v>14</v>
      </c>
      <c r="E11" s="16">
        <v>217762</v>
      </c>
      <c r="F11" s="17">
        <v>1941.24</v>
      </c>
      <c r="G11" s="18">
        <v>1.6500000000000001E-2</v>
      </c>
      <c r="H11" s="40"/>
    </row>
    <row r="12" spans="1:8" ht="12.95" customHeight="1">
      <c r="A12" s="14" t="s">
        <v>331</v>
      </c>
      <c r="B12" s="10" t="s">
        <v>332</v>
      </c>
      <c r="C12" s="15" t="s">
        <v>333</v>
      </c>
      <c r="D12" s="12" t="s">
        <v>18</v>
      </c>
      <c r="E12" s="16">
        <v>68969</v>
      </c>
      <c r="F12" s="17">
        <v>1843.61</v>
      </c>
      <c r="G12" s="18">
        <v>1.5699999999999999E-2</v>
      </c>
      <c r="H12" s="40"/>
    </row>
    <row r="13" spans="1:8" ht="12.95" customHeight="1">
      <c r="A13" s="14" t="s">
        <v>362</v>
      </c>
      <c r="B13" s="10" t="s">
        <v>363</v>
      </c>
      <c r="C13" s="15" t="s">
        <v>364</v>
      </c>
      <c r="D13" s="12" t="s">
        <v>26</v>
      </c>
      <c r="E13" s="16">
        <v>261116</v>
      </c>
      <c r="F13" s="17">
        <v>1712.01</v>
      </c>
      <c r="G13" s="18">
        <v>1.46E-2</v>
      </c>
      <c r="H13" s="40"/>
    </row>
    <row r="14" spans="1:8" ht="12.95" customHeight="1">
      <c r="A14" s="14" t="s">
        <v>81</v>
      </c>
      <c r="B14" s="10" t="s">
        <v>82</v>
      </c>
      <c r="C14" s="15" t="s">
        <v>83</v>
      </c>
      <c r="D14" s="12" t="s">
        <v>84</v>
      </c>
      <c r="E14" s="16">
        <v>21050</v>
      </c>
      <c r="F14" s="17">
        <v>1671.66</v>
      </c>
      <c r="G14" s="18">
        <v>1.4200000000000001E-2</v>
      </c>
      <c r="H14" s="40"/>
    </row>
    <row r="15" spans="1:8" ht="12.95" customHeight="1">
      <c r="A15" s="14" t="s">
        <v>149</v>
      </c>
      <c r="B15" s="10" t="s">
        <v>150</v>
      </c>
      <c r="C15" s="15" t="s">
        <v>151</v>
      </c>
      <c r="D15" s="12" t="s">
        <v>152</v>
      </c>
      <c r="E15" s="16">
        <v>90000</v>
      </c>
      <c r="F15" s="17">
        <v>1588.28</v>
      </c>
      <c r="G15" s="18">
        <v>1.35E-2</v>
      </c>
      <c r="H15" s="40"/>
    </row>
    <row r="16" spans="1:8" ht="12.95" customHeight="1">
      <c r="A16" s="14" t="s">
        <v>156</v>
      </c>
      <c r="B16" s="10" t="s">
        <v>157</v>
      </c>
      <c r="C16" s="15" t="s">
        <v>158</v>
      </c>
      <c r="D16" s="12" t="s">
        <v>26</v>
      </c>
      <c r="E16" s="16">
        <v>337727</v>
      </c>
      <c r="F16" s="17">
        <v>1555.4</v>
      </c>
      <c r="G16" s="18">
        <v>1.32E-2</v>
      </c>
      <c r="H16" s="40"/>
    </row>
    <row r="17" spans="1:8" ht="12.95" customHeight="1">
      <c r="A17" s="14" t="s">
        <v>356</v>
      </c>
      <c r="B17" s="10" t="s">
        <v>357</v>
      </c>
      <c r="C17" s="15" t="s">
        <v>358</v>
      </c>
      <c r="D17" s="12" t="s">
        <v>26</v>
      </c>
      <c r="E17" s="16">
        <v>77094</v>
      </c>
      <c r="F17" s="17">
        <v>1512.51</v>
      </c>
      <c r="G17" s="18">
        <v>1.29E-2</v>
      </c>
      <c r="H17" s="40"/>
    </row>
    <row r="18" spans="1:8" ht="12.95" customHeight="1">
      <c r="A18" s="14" t="s">
        <v>27</v>
      </c>
      <c r="B18" s="10" t="s">
        <v>28</v>
      </c>
      <c r="C18" s="15" t="s">
        <v>29</v>
      </c>
      <c r="D18" s="12" t="s">
        <v>30</v>
      </c>
      <c r="E18" s="16">
        <v>28395</v>
      </c>
      <c r="F18" s="17">
        <v>1499.09</v>
      </c>
      <c r="G18" s="18">
        <v>1.2800000000000001E-2</v>
      </c>
      <c r="H18" s="40"/>
    </row>
    <row r="19" spans="1:8" ht="12.95" customHeight="1">
      <c r="A19" s="14" t="s">
        <v>343</v>
      </c>
      <c r="B19" s="10" t="s">
        <v>344</v>
      </c>
      <c r="C19" s="15" t="s">
        <v>345</v>
      </c>
      <c r="D19" s="12" t="s">
        <v>14</v>
      </c>
      <c r="E19" s="16">
        <v>60300</v>
      </c>
      <c r="F19" s="17">
        <v>1397.48</v>
      </c>
      <c r="G19" s="18">
        <v>1.1900000000000001E-2</v>
      </c>
      <c r="H19" s="40"/>
    </row>
    <row r="20" spans="1:8" ht="12.95" customHeight="1">
      <c r="A20" s="14" t="s">
        <v>1137</v>
      </c>
      <c r="B20" s="10" t="s">
        <v>1138</v>
      </c>
      <c r="C20" s="15" t="s">
        <v>1139</v>
      </c>
      <c r="D20" s="12" t="s">
        <v>84</v>
      </c>
      <c r="E20" s="16">
        <v>173733</v>
      </c>
      <c r="F20" s="17">
        <v>1309.25</v>
      </c>
      <c r="G20" s="18">
        <v>1.12E-2</v>
      </c>
      <c r="H20" s="40"/>
    </row>
    <row r="21" spans="1:8" ht="12.95" customHeight="1">
      <c r="A21" s="14" t="s">
        <v>346</v>
      </c>
      <c r="B21" s="10" t="s">
        <v>347</v>
      </c>
      <c r="C21" s="15" t="s">
        <v>348</v>
      </c>
      <c r="D21" s="12" t="s">
        <v>349</v>
      </c>
      <c r="E21" s="16">
        <v>177192</v>
      </c>
      <c r="F21" s="17">
        <v>1290.4000000000001</v>
      </c>
      <c r="G21" s="18">
        <v>1.0999999999999999E-2</v>
      </c>
      <c r="H21" s="40"/>
    </row>
    <row r="22" spans="1:8" ht="12.95" customHeight="1">
      <c r="A22" s="14" t="s">
        <v>31</v>
      </c>
      <c r="B22" s="10" t="s">
        <v>32</v>
      </c>
      <c r="C22" s="15" t="s">
        <v>33</v>
      </c>
      <c r="D22" s="12" t="s">
        <v>34</v>
      </c>
      <c r="E22" s="16">
        <v>1035505</v>
      </c>
      <c r="F22" s="17">
        <v>1239.5</v>
      </c>
      <c r="G22" s="18">
        <v>1.06E-2</v>
      </c>
      <c r="H22" s="40"/>
    </row>
    <row r="23" spans="1:8" ht="12.95" customHeight="1">
      <c r="A23" s="14" t="s">
        <v>414</v>
      </c>
      <c r="B23" s="10" t="s">
        <v>415</v>
      </c>
      <c r="C23" s="15" t="s">
        <v>416</v>
      </c>
      <c r="D23" s="12" t="s">
        <v>34</v>
      </c>
      <c r="E23" s="16">
        <v>145000</v>
      </c>
      <c r="F23" s="17">
        <v>1211.48</v>
      </c>
      <c r="G23" s="18">
        <v>1.03E-2</v>
      </c>
      <c r="H23" s="40"/>
    </row>
    <row r="24" spans="1:8" ht="12.95" customHeight="1">
      <c r="A24" s="14" t="s">
        <v>3119</v>
      </c>
      <c r="B24" s="10" t="s">
        <v>3120</v>
      </c>
      <c r="C24" s="15" t="s">
        <v>3121</v>
      </c>
      <c r="D24" s="12" t="s">
        <v>22</v>
      </c>
      <c r="E24" s="16">
        <v>203054</v>
      </c>
      <c r="F24" s="17">
        <v>1204.21</v>
      </c>
      <c r="G24" s="18">
        <v>1.03E-2</v>
      </c>
      <c r="H24" s="40"/>
    </row>
    <row r="25" spans="1:8" ht="12.95" customHeight="1">
      <c r="A25" s="14" t="s">
        <v>340</v>
      </c>
      <c r="B25" s="10" t="s">
        <v>341</v>
      </c>
      <c r="C25" s="15" t="s">
        <v>342</v>
      </c>
      <c r="D25" s="12" t="s">
        <v>30</v>
      </c>
      <c r="E25" s="16">
        <v>78114</v>
      </c>
      <c r="F25" s="17">
        <v>1204.0899999999999</v>
      </c>
      <c r="G25" s="18">
        <v>1.03E-2</v>
      </c>
      <c r="H25" s="40"/>
    </row>
    <row r="26" spans="1:8" ht="12.95" customHeight="1">
      <c r="A26" s="14" t="s">
        <v>1158</v>
      </c>
      <c r="B26" s="10" t="s">
        <v>1159</v>
      </c>
      <c r="C26" s="15" t="s">
        <v>1160</v>
      </c>
      <c r="D26" s="12" t="s">
        <v>84</v>
      </c>
      <c r="E26" s="16">
        <v>120969</v>
      </c>
      <c r="F26" s="17">
        <v>1174.97</v>
      </c>
      <c r="G26" s="18">
        <v>0.01</v>
      </c>
      <c r="H26" s="40"/>
    </row>
    <row r="27" spans="1:8" ht="12.95" customHeight="1">
      <c r="A27" s="14" t="s">
        <v>132</v>
      </c>
      <c r="B27" s="10" t="s">
        <v>133</v>
      </c>
      <c r="C27" s="15" t="s">
        <v>134</v>
      </c>
      <c r="D27" s="12" t="s">
        <v>135</v>
      </c>
      <c r="E27" s="16">
        <v>914361</v>
      </c>
      <c r="F27" s="17">
        <v>1163.52</v>
      </c>
      <c r="G27" s="18">
        <v>9.9000000000000008E-3</v>
      </c>
      <c r="H27" s="40"/>
    </row>
    <row r="28" spans="1:8" ht="12.95" customHeight="1">
      <c r="A28" s="14" t="s">
        <v>122</v>
      </c>
      <c r="B28" s="10" t="s">
        <v>123</v>
      </c>
      <c r="C28" s="15" t="s">
        <v>124</v>
      </c>
      <c r="D28" s="12" t="s">
        <v>14</v>
      </c>
      <c r="E28" s="16">
        <v>220618</v>
      </c>
      <c r="F28" s="17">
        <v>1162.77</v>
      </c>
      <c r="G28" s="18">
        <v>9.9000000000000008E-3</v>
      </c>
      <c r="H28" s="40"/>
    </row>
    <row r="29" spans="1:8" ht="12.95" customHeight="1">
      <c r="A29" s="14" t="s">
        <v>387</v>
      </c>
      <c r="B29" s="10" t="s">
        <v>388</v>
      </c>
      <c r="C29" s="15" t="s">
        <v>389</v>
      </c>
      <c r="D29" s="12" t="s">
        <v>14</v>
      </c>
      <c r="E29" s="16">
        <v>523177</v>
      </c>
      <c r="F29" s="17">
        <v>1157.01</v>
      </c>
      <c r="G29" s="18">
        <v>9.9000000000000008E-3</v>
      </c>
      <c r="H29" s="40"/>
    </row>
    <row r="30" spans="1:8" ht="12.95" customHeight="1">
      <c r="A30" s="14" t="s">
        <v>1134</v>
      </c>
      <c r="B30" s="10" t="s">
        <v>1135</v>
      </c>
      <c r="C30" s="15" t="s">
        <v>1136</v>
      </c>
      <c r="D30" s="12" t="s">
        <v>139</v>
      </c>
      <c r="E30" s="16">
        <v>89190</v>
      </c>
      <c r="F30" s="17">
        <v>955.4</v>
      </c>
      <c r="G30" s="18">
        <v>8.0999999999999996E-3</v>
      </c>
      <c r="H30" s="40"/>
    </row>
    <row r="31" spans="1:8" ht="12.95" customHeight="1">
      <c r="A31" s="14" t="s">
        <v>74</v>
      </c>
      <c r="B31" s="10" t="s">
        <v>75</v>
      </c>
      <c r="C31" s="15" t="s">
        <v>76</v>
      </c>
      <c r="D31" s="12" t="s">
        <v>77</v>
      </c>
      <c r="E31" s="16">
        <v>428203</v>
      </c>
      <c r="F31" s="17">
        <v>872.46</v>
      </c>
      <c r="G31" s="18">
        <v>7.4000000000000003E-3</v>
      </c>
      <c r="H31" s="40"/>
    </row>
    <row r="32" spans="1:8" ht="12.95" customHeight="1">
      <c r="A32" s="14" t="s">
        <v>15</v>
      </c>
      <c r="B32" s="10" t="s">
        <v>16</v>
      </c>
      <c r="C32" s="15" t="s">
        <v>17</v>
      </c>
      <c r="D32" s="12" t="s">
        <v>18</v>
      </c>
      <c r="E32" s="16">
        <v>123283</v>
      </c>
      <c r="F32" s="17">
        <v>861.32</v>
      </c>
      <c r="G32" s="18">
        <v>7.3000000000000001E-3</v>
      </c>
      <c r="H32" s="40"/>
    </row>
    <row r="33" spans="1:8" ht="12.95" customHeight="1">
      <c r="A33" s="14" t="s">
        <v>39</v>
      </c>
      <c r="B33" s="10" t="s">
        <v>40</v>
      </c>
      <c r="C33" s="15" t="s">
        <v>41</v>
      </c>
      <c r="D33" s="12" t="s">
        <v>26</v>
      </c>
      <c r="E33" s="16">
        <v>76728</v>
      </c>
      <c r="F33" s="17">
        <v>841.02</v>
      </c>
      <c r="G33" s="18">
        <v>7.1999999999999998E-3</v>
      </c>
      <c r="H33" s="40"/>
    </row>
    <row r="34" spans="1:8" ht="12.95" customHeight="1">
      <c r="A34" s="14" t="s">
        <v>337</v>
      </c>
      <c r="B34" s="10" t="s">
        <v>338</v>
      </c>
      <c r="C34" s="15" t="s">
        <v>339</v>
      </c>
      <c r="D34" s="12" t="s">
        <v>30</v>
      </c>
      <c r="E34" s="16">
        <v>73480</v>
      </c>
      <c r="F34" s="17">
        <v>836.68</v>
      </c>
      <c r="G34" s="18">
        <v>7.1000000000000004E-3</v>
      </c>
      <c r="H34" s="40"/>
    </row>
    <row r="35" spans="1:8" ht="12.95" customHeight="1">
      <c r="A35" s="14" t="s">
        <v>1149</v>
      </c>
      <c r="B35" s="10" t="s">
        <v>1150</v>
      </c>
      <c r="C35" s="15" t="s">
        <v>1151</v>
      </c>
      <c r="D35" s="12" t="s">
        <v>84</v>
      </c>
      <c r="E35" s="16">
        <v>17461</v>
      </c>
      <c r="F35" s="17">
        <v>816.45</v>
      </c>
      <c r="G35" s="18">
        <v>7.0000000000000001E-3</v>
      </c>
      <c r="H35" s="40"/>
    </row>
    <row r="36" spans="1:8" ht="12.95" customHeight="1">
      <c r="A36" s="14" t="s">
        <v>52</v>
      </c>
      <c r="B36" s="10" t="s">
        <v>53</v>
      </c>
      <c r="C36" s="15" t="s">
        <v>54</v>
      </c>
      <c r="D36" s="12" t="s">
        <v>55</v>
      </c>
      <c r="E36" s="16">
        <v>40000</v>
      </c>
      <c r="F36" s="17">
        <v>802.34</v>
      </c>
      <c r="G36" s="18">
        <v>6.7999999999999996E-3</v>
      </c>
      <c r="H36" s="40"/>
    </row>
    <row r="37" spans="1:8" ht="12.95" customHeight="1">
      <c r="A37" s="14" t="s">
        <v>390</v>
      </c>
      <c r="B37" s="10" t="s">
        <v>391</v>
      </c>
      <c r="C37" s="15" t="s">
        <v>392</v>
      </c>
      <c r="D37" s="12" t="s">
        <v>18</v>
      </c>
      <c r="E37" s="16">
        <v>83072</v>
      </c>
      <c r="F37" s="17">
        <v>789.6</v>
      </c>
      <c r="G37" s="18">
        <v>6.7000000000000002E-3</v>
      </c>
      <c r="H37" s="40"/>
    </row>
    <row r="38" spans="1:8" ht="12.95" customHeight="1">
      <c r="A38" s="14" t="s">
        <v>194</v>
      </c>
      <c r="B38" s="10" t="s">
        <v>195</v>
      </c>
      <c r="C38" s="15" t="s">
        <v>196</v>
      </c>
      <c r="D38" s="12" t="s">
        <v>197</v>
      </c>
      <c r="E38" s="16">
        <v>102402</v>
      </c>
      <c r="F38" s="17">
        <v>710.31</v>
      </c>
      <c r="G38" s="18">
        <v>6.1000000000000004E-3</v>
      </c>
      <c r="H38" s="40"/>
    </row>
    <row r="39" spans="1:8" ht="12.95" customHeight="1">
      <c r="A39" s="14" t="s">
        <v>153</v>
      </c>
      <c r="B39" s="10" t="s">
        <v>154</v>
      </c>
      <c r="C39" s="15" t="s">
        <v>155</v>
      </c>
      <c r="D39" s="12" t="s">
        <v>34</v>
      </c>
      <c r="E39" s="16">
        <v>10000</v>
      </c>
      <c r="F39" s="17">
        <v>706.78</v>
      </c>
      <c r="G39" s="18">
        <v>6.0000000000000001E-3</v>
      </c>
      <c r="H39" s="40"/>
    </row>
    <row r="40" spans="1:8" ht="12.95" customHeight="1">
      <c r="A40" s="14" t="s">
        <v>201</v>
      </c>
      <c r="B40" s="10" t="s">
        <v>202</v>
      </c>
      <c r="C40" s="15" t="s">
        <v>203</v>
      </c>
      <c r="D40" s="12" t="s">
        <v>204</v>
      </c>
      <c r="E40" s="16">
        <v>14570</v>
      </c>
      <c r="F40" s="17">
        <v>670.81</v>
      </c>
      <c r="G40" s="18">
        <v>5.7000000000000002E-3</v>
      </c>
      <c r="H40" s="40"/>
    </row>
    <row r="41" spans="1:8" ht="12.95" customHeight="1">
      <c r="A41" s="14" t="s">
        <v>42</v>
      </c>
      <c r="B41" s="10" t="s">
        <v>43</v>
      </c>
      <c r="C41" s="15" t="s">
        <v>44</v>
      </c>
      <c r="D41" s="12" t="s">
        <v>45</v>
      </c>
      <c r="E41" s="16">
        <v>248205</v>
      </c>
      <c r="F41" s="17">
        <v>633.16999999999996</v>
      </c>
      <c r="G41" s="18">
        <v>5.4000000000000003E-3</v>
      </c>
      <c r="H41" s="40"/>
    </row>
    <row r="42" spans="1:8" ht="12.95" customHeight="1">
      <c r="A42" s="14" t="s">
        <v>35</v>
      </c>
      <c r="B42" s="10" t="s">
        <v>36</v>
      </c>
      <c r="C42" s="15" t="s">
        <v>37</v>
      </c>
      <c r="D42" s="12" t="s">
        <v>38</v>
      </c>
      <c r="E42" s="16">
        <v>50000</v>
      </c>
      <c r="F42" s="17">
        <v>600.5</v>
      </c>
      <c r="G42" s="18">
        <v>5.1000000000000004E-3</v>
      </c>
      <c r="H42" s="40"/>
    </row>
    <row r="43" spans="1:8" ht="12.95" customHeight="1">
      <c r="A43" s="14" t="s">
        <v>119</v>
      </c>
      <c r="B43" s="10" t="s">
        <v>120</v>
      </c>
      <c r="C43" s="15" t="s">
        <v>121</v>
      </c>
      <c r="D43" s="12" t="s">
        <v>14</v>
      </c>
      <c r="E43" s="16">
        <v>38868</v>
      </c>
      <c r="F43" s="17">
        <v>584.71</v>
      </c>
      <c r="G43" s="18">
        <v>5.0000000000000001E-3</v>
      </c>
      <c r="H43" s="40"/>
    </row>
    <row r="44" spans="1:8" ht="12.95" customHeight="1">
      <c r="A44" s="14" t="s">
        <v>19</v>
      </c>
      <c r="B44" s="10" t="s">
        <v>20</v>
      </c>
      <c r="C44" s="15" t="s">
        <v>21</v>
      </c>
      <c r="D44" s="12" t="s">
        <v>22</v>
      </c>
      <c r="E44" s="16">
        <v>62021</v>
      </c>
      <c r="F44" s="17">
        <v>583.15</v>
      </c>
      <c r="G44" s="18">
        <v>5.0000000000000001E-3</v>
      </c>
      <c r="H44" s="40"/>
    </row>
    <row r="45" spans="1:8" ht="12.95" customHeight="1">
      <c r="A45" s="14" t="s">
        <v>469</v>
      </c>
      <c r="B45" s="10" t="s">
        <v>470</v>
      </c>
      <c r="C45" s="15" t="s">
        <v>471</v>
      </c>
      <c r="D45" s="12" t="s">
        <v>324</v>
      </c>
      <c r="E45" s="16">
        <v>131893</v>
      </c>
      <c r="F45" s="17">
        <v>488</v>
      </c>
      <c r="G45" s="18">
        <v>4.1999999999999997E-3</v>
      </c>
      <c r="H45" s="40"/>
    </row>
    <row r="46" spans="1:8" ht="12.95" customHeight="1">
      <c r="A46" s="14" t="s">
        <v>2468</v>
      </c>
      <c r="B46" s="10" t="s">
        <v>2469</v>
      </c>
      <c r="C46" s="15" t="s">
        <v>2470</v>
      </c>
      <c r="D46" s="12" t="s">
        <v>380</v>
      </c>
      <c r="E46" s="16">
        <v>250000</v>
      </c>
      <c r="F46" s="17">
        <v>324.5</v>
      </c>
      <c r="G46" s="18">
        <v>2.8E-3</v>
      </c>
      <c r="H46" s="40"/>
    </row>
    <row r="47" spans="1:8" ht="12.95" customHeight="1">
      <c r="A47" s="14" t="s">
        <v>455</v>
      </c>
      <c r="B47" s="10" t="s">
        <v>456</v>
      </c>
      <c r="C47" s="15" t="s">
        <v>5157</v>
      </c>
      <c r="D47" s="12" t="s">
        <v>349</v>
      </c>
      <c r="E47" s="16">
        <v>21650</v>
      </c>
      <c r="F47" s="17">
        <v>84.61</v>
      </c>
      <c r="G47" s="18">
        <v>6.9999999999999999E-4</v>
      </c>
      <c r="H47" s="40"/>
    </row>
    <row r="48" spans="1:8" ht="12.95" customHeight="1">
      <c r="A48" s="14" t="s">
        <v>1131</v>
      </c>
      <c r="B48" s="10" t="s">
        <v>1132</v>
      </c>
      <c r="C48" s="15" t="s">
        <v>1133</v>
      </c>
      <c r="D48" s="12" t="s">
        <v>30</v>
      </c>
      <c r="E48" s="16">
        <v>980</v>
      </c>
      <c r="F48" s="17">
        <v>6.25</v>
      </c>
      <c r="G48" s="18">
        <v>1E-4</v>
      </c>
      <c r="H48" s="40"/>
    </row>
    <row r="49" spans="1:8" ht="12.95" customHeight="1">
      <c r="A49" s="83"/>
      <c r="B49" s="84"/>
      <c r="C49" s="85" t="s">
        <v>297</v>
      </c>
      <c r="D49" s="85"/>
      <c r="E49" s="85"/>
      <c r="F49" s="86">
        <f>SUM(F7:F48)</f>
        <v>56022.39999999998</v>
      </c>
      <c r="G49" s="87">
        <f>SUM(G7:G48)</f>
        <v>0.47729999999999989</v>
      </c>
      <c r="H49" s="88"/>
    </row>
    <row r="50" spans="1:8" ht="12.95" customHeight="1">
      <c r="A50" s="83"/>
      <c r="B50" s="89"/>
      <c r="C50" s="90" t="s">
        <v>298</v>
      </c>
      <c r="D50" s="91"/>
      <c r="E50" s="91"/>
      <c r="F50" s="91"/>
      <c r="G50" s="91"/>
      <c r="H50" s="92"/>
    </row>
    <row r="51" spans="1:8" ht="12.95" customHeight="1">
      <c r="A51" s="83"/>
      <c r="B51" s="84"/>
      <c r="C51" s="85" t="s">
        <v>297</v>
      </c>
      <c r="D51" s="85"/>
      <c r="E51" s="85"/>
      <c r="F51" s="86">
        <v>0</v>
      </c>
      <c r="G51" s="87">
        <v>0</v>
      </c>
      <c r="H51" s="88"/>
    </row>
    <row r="52" spans="1:8" ht="12.95" customHeight="1">
      <c r="A52" s="83"/>
      <c r="B52" s="93"/>
      <c r="C52" s="85" t="s">
        <v>303</v>
      </c>
      <c r="D52" s="94"/>
      <c r="E52" s="95"/>
      <c r="F52" s="96">
        <f>F49</f>
        <v>56022.39999999998</v>
      </c>
      <c r="G52" s="97">
        <f>G49</f>
        <v>0.47729999999999989</v>
      </c>
      <c r="H52" s="98"/>
    </row>
    <row r="53" spans="1:8" s="106" customFormat="1" ht="12.95" customHeight="1">
      <c r="A53" s="99"/>
      <c r="B53" s="100"/>
      <c r="C53" s="101" t="s">
        <v>5223</v>
      </c>
      <c r="D53" s="102"/>
      <c r="E53" s="103"/>
      <c r="F53" s="104"/>
      <c r="G53" s="105"/>
    </row>
    <row r="54" spans="1:8" ht="12.95" customHeight="1">
      <c r="A54" s="14" t="s">
        <v>4194</v>
      </c>
      <c r="B54" s="10" t="s">
        <v>4195</v>
      </c>
      <c r="C54" s="15" t="s">
        <v>4196</v>
      </c>
      <c r="D54" s="12" t="s">
        <v>3795</v>
      </c>
      <c r="E54" s="16">
        <v>20055</v>
      </c>
      <c r="F54" s="17">
        <v>2489.25</v>
      </c>
      <c r="G54" s="18">
        <v>2.12E-2</v>
      </c>
      <c r="H54" s="40"/>
    </row>
    <row r="55" spans="1:8" ht="12.95" customHeight="1">
      <c r="A55" s="14" t="s">
        <v>3488</v>
      </c>
      <c r="B55" s="10" t="s">
        <v>3489</v>
      </c>
      <c r="C55" s="15" t="s">
        <v>3490</v>
      </c>
      <c r="D55" s="12" t="s">
        <v>3222</v>
      </c>
      <c r="E55" s="16">
        <v>8730</v>
      </c>
      <c r="F55" s="17">
        <v>2167.09</v>
      </c>
      <c r="G55" s="18">
        <v>1.8499999999999999E-2</v>
      </c>
      <c r="H55" s="40"/>
    </row>
    <row r="56" spans="1:8" ht="12.95" customHeight="1">
      <c r="A56" s="14" t="s">
        <v>3510</v>
      </c>
      <c r="B56" s="10" t="s">
        <v>3511</v>
      </c>
      <c r="C56" s="15" t="s">
        <v>3512</v>
      </c>
      <c r="D56" s="12" t="s">
        <v>3513</v>
      </c>
      <c r="E56" s="16">
        <v>671</v>
      </c>
      <c r="F56" s="17">
        <v>1767.02</v>
      </c>
      <c r="G56" s="18">
        <v>1.5100000000000001E-2</v>
      </c>
      <c r="H56" s="40"/>
    </row>
    <row r="57" spans="1:8" ht="12.95" customHeight="1">
      <c r="A57" s="14" t="s">
        <v>4197</v>
      </c>
      <c r="B57" s="10" t="s">
        <v>4198</v>
      </c>
      <c r="C57" s="15" t="s">
        <v>4199</v>
      </c>
      <c r="D57" s="12" t="s">
        <v>3487</v>
      </c>
      <c r="E57" s="16">
        <v>544</v>
      </c>
      <c r="F57" s="17">
        <v>1163.78</v>
      </c>
      <c r="G57" s="18">
        <v>9.9000000000000008E-3</v>
      </c>
      <c r="H57" s="40"/>
    </row>
    <row r="58" spans="1:8" ht="12.95" customHeight="1">
      <c r="A58" s="14" t="s">
        <v>4200</v>
      </c>
      <c r="B58" s="10" t="s">
        <v>4201</v>
      </c>
      <c r="C58" s="15" t="s">
        <v>4202</v>
      </c>
      <c r="D58" s="12" t="s">
        <v>3234</v>
      </c>
      <c r="E58" s="16">
        <v>1198</v>
      </c>
      <c r="F58" s="17">
        <v>1029.78</v>
      </c>
      <c r="G58" s="18">
        <v>8.8000000000000005E-3</v>
      </c>
      <c r="H58" s="40"/>
    </row>
    <row r="59" spans="1:8" ht="12.95" customHeight="1">
      <c r="A59" s="14" t="s">
        <v>4203</v>
      </c>
      <c r="B59" s="10" t="s">
        <v>4204</v>
      </c>
      <c r="C59" s="15" t="s">
        <v>4205</v>
      </c>
      <c r="D59" s="12" t="s">
        <v>3273</v>
      </c>
      <c r="E59" s="16">
        <v>7726</v>
      </c>
      <c r="F59" s="17">
        <v>921.43</v>
      </c>
      <c r="G59" s="18">
        <v>7.7999999999999996E-3</v>
      </c>
      <c r="H59" s="40"/>
    </row>
    <row r="60" spans="1:8" ht="12.95" customHeight="1">
      <c r="A60" s="14" t="s">
        <v>3522</v>
      </c>
      <c r="B60" s="10" t="s">
        <v>3523</v>
      </c>
      <c r="C60" s="15" t="s">
        <v>3524</v>
      </c>
      <c r="D60" s="12" t="s">
        <v>3525</v>
      </c>
      <c r="E60" s="16">
        <v>2637</v>
      </c>
      <c r="F60" s="17">
        <v>879.59</v>
      </c>
      <c r="G60" s="18">
        <v>7.4999999999999997E-3</v>
      </c>
      <c r="H60" s="40"/>
    </row>
    <row r="61" spans="1:8" ht="12.95" customHeight="1">
      <c r="A61" s="14" t="s">
        <v>4206</v>
      </c>
      <c r="B61" s="10" t="s">
        <v>4207</v>
      </c>
      <c r="C61" s="15" t="s">
        <v>4208</v>
      </c>
      <c r="D61" s="12" t="s">
        <v>84</v>
      </c>
      <c r="E61" s="16">
        <v>7256</v>
      </c>
      <c r="F61" s="17">
        <v>849.57</v>
      </c>
      <c r="G61" s="18">
        <v>7.1999999999999998E-3</v>
      </c>
      <c r="H61" s="40"/>
    </row>
    <row r="62" spans="1:8" ht="12.95" customHeight="1">
      <c r="A62" s="14" t="s">
        <v>4209</v>
      </c>
      <c r="B62" s="10" t="s">
        <v>4210</v>
      </c>
      <c r="C62" s="15" t="s">
        <v>4211</v>
      </c>
      <c r="D62" s="12" t="s">
        <v>4212</v>
      </c>
      <c r="E62" s="16">
        <v>3058</v>
      </c>
      <c r="F62" s="17">
        <v>750.31</v>
      </c>
      <c r="G62" s="18">
        <v>6.4000000000000003E-3</v>
      </c>
      <c r="H62" s="40"/>
    </row>
    <row r="63" spans="1:8" ht="12.95" customHeight="1">
      <c r="A63" s="14" t="s">
        <v>4213</v>
      </c>
      <c r="B63" s="10" t="s">
        <v>4214</v>
      </c>
      <c r="C63" s="15" t="s">
        <v>4215</v>
      </c>
      <c r="D63" s="12" t="s">
        <v>4216</v>
      </c>
      <c r="E63" s="16">
        <v>3486</v>
      </c>
      <c r="F63" s="17">
        <v>724.26</v>
      </c>
      <c r="G63" s="18">
        <v>6.1999999999999998E-3</v>
      </c>
      <c r="H63" s="40"/>
    </row>
    <row r="64" spans="1:8" ht="12.95" customHeight="1">
      <c r="A64" s="14" t="s">
        <v>4217</v>
      </c>
      <c r="B64" s="10" t="s">
        <v>4218</v>
      </c>
      <c r="C64" s="15" t="s">
        <v>4219</v>
      </c>
      <c r="D64" s="12" t="s">
        <v>3857</v>
      </c>
      <c r="E64" s="16">
        <v>7328</v>
      </c>
      <c r="F64" s="17">
        <v>707.53</v>
      </c>
      <c r="G64" s="18">
        <v>6.0000000000000001E-3</v>
      </c>
      <c r="H64" s="40"/>
    </row>
    <row r="65" spans="1:8" ht="12.95" customHeight="1">
      <c r="A65" s="14" t="s">
        <v>4220</v>
      </c>
      <c r="B65" s="10" t="s">
        <v>4221</v>
      </c>
      <c r="C65" s="15" t="s">
        <v>4222</v>
      </c>
      <c r="D65" s="12" t="s">
        <v>4223</v>
      </c>
      <c r="E65" s="16">
        <v>2931</v>
      </c>
      <c r="F65" s="17">
        <v>701.41</v>
      </c>
      <c r="G65" s="18">
        <v>6.0000000000000001E-3</v>
      </c>
      <c r="H65" s="40"/>
    </row>
    <row r="66" spans="1:8" ht="12.95" customHeight="1">
      <c r="A66" s="14" t="s">
        <v>4224</v>
      </c>
      <c r="B66" s="10" t="s">
        <v>4225</v>
      </c>
      <c r="C66" s="15" t="s">
        <v>4226</v>
      </c>
      <c r="D66" s="12" t="s">
        <v>3273</v>
      </c>
      <c r="E66" s="16">
        <v>20027</v>
      </c>
      <c r="F66" s="17">
        <v>668.74</v>
      </c>
      <c r="G66" s="18">
        <v>5.7000000000000002E-3</v>
      </c>
      <c r="H66" s="40"/>
    </row>
    <row r="67" spans="1:8" ht="12.95" customHeight="1">
      <c r="A67" s="14" t="s">
        <v>4227</v>
      </c>
      <c r="B67" s="10" t="s">
        <v>4228</v>
      </c>
      <c r="C67" s="15" t="s">
        <v>4229</v>
      </c>
      <c r="D67" s="12" t="s">
        <v>4230</v>
      </c>
      <c r="E67" s="16">
        <v>5994</v>
      </c>
      <c r="F67" s="17">
        <v>650.73</v>
      </c>
      <c r="G67" s="18">
        <v>5.4999999999999997E-3</v>
      </c>
      <c r="H67" s="40"/>
    </row>
    <row r="68" spans="1:8" ht="12.95" customHeight="1">
      <c r="A68" s="14" t="s">
        <v>4231</v>
      </c>
      <c r="B68" s="10" t="s">
        <v>4232</v>
      </c>
      <c r="C68" s="15" t="s">
        <v>4233</v>
      </c>
      <c r="D68" s="12" t="s">
        <v>84</v>
      </c>
      <c r="E68" s="16">
        <v>1995</v>
      </c>
      <c r="F68" s="17">
        <v>587.08000000000004</v>
      </c>
      <c r="G68" s="18">
        <v>5.0000000000000001E-3</v>
      </c>
      <c r="H68" s="40"/>
    </row>
    <row r="69" spans="1:8" ht="12.95" customHeight="1">
      <c r="A69" s="14" t="s">
        <v>3503</v>
      </c>
      <c r="B69" s="10" t="s">
        <v>3504</v>
      </c>
      <c r="C69" s="15" t="s">
        <v>3505</v>
      </c>
      <c r="D69" s="12" t="s">
        <v>3487</v>
      </c>
      <c r="E69" s="16">
        <v>2221</v>
      </c>
      <c r="F69" s="17">
        <v>541.11</v>
      </c>
      <c r="G69" s="18">
        <v>4.5999999999999999E-3</v>
      </c>
      <c r="H69" s="40"/>
    </row>
    <row r="70" spans="1:8" ht="12.95" customHeight="1">
      <c r="A70" s="14" t="s">
        <v>4234</v>
      </c>
      <c r="B70" s="10" t="s">
        <v>4235</v>
      </c>
      <c r="C70" s="15" t="s">
        <v>4236</v>
      </c>
      <c r="D70" s="12" t="s">
        <v>4237</v>
      </c>
      <c r="E70" s="16">
        <v>2674</v>
      </c>
      <c r="F70" s="17">
        <v>527.02</v>
      </c>
      <c r="G70" s="18">
        <v>4.4999999999999997E-3</v>
      </c>
      <c r="H70" s="40"/>
    </row>
    <row r="71" spans="1:8" ht="12.95" customHeight="1">
      <c r="A71" s="14" t="s">
        <v>4238</v>
      </c>
      <c r="B71" s="10" t="s">
        <v>4239</v>
      </c>
      <c r="C71" s="15" t="s">
        <v>4240</v>
      </c>
      <c r="D71" s="12" t="s">
        <v>3888</v>
      </c>
      <c r="E71" s="16">
        <v>2586</v>
      </c>
      <c r="F71" s="17">
        <v>457.56</v>
      </c>
      <c r="G71" s="18">
        <v>3.8999999999999998E-3</v>
      </c>
      <c r="H71" s="40"/>
    </row>
    <row r="72" spans="1:8" ht="12.95" customHeight="1">
      <c r="A72" s="14" t="s">
        <v>4241</v>
      </c>
      <c r="B72" s="10" t="s">
        <v>4242</v>
      </c>
      <c r="C72" s="15" t="s">
        <v>4243</v>
      </c>
      <c r="D72" s="12" t="s">
        <v>3880</v>
      </c>
      <c r="E72" s="16">
        <v>9861</v>
      </c>
      <c r="F72" s="17">
        <v>443.08</v>
      </c>
      <c r="G72" s="18">
        <v>3.8E-3</v>
      </c>
      <c r="H72" s="40"/>
    </row>
    <row r="73" spans="1:8" ht="12.95" customHeight="1">
      <c r="A73" s="14" t="s">
        <v>4244</v>
      </c>
      <c r="B73" s="10" t="s">
        <v>4245</v>
      </c>
      <c r="C73" s="15" t="s">
        <v>4246</v>
      </c>
      <c r="D73" s="12" t="s">
        <v>3825</v>
      </c>
      <c r="E73" s="16">
        <v>6690</v>
      </c>
      <c r="F73" s="17">
        <v>435.93</v>
      </c>
      <c r="G73" s="18">
        <v>3.7000000000000002E-3</v>
      </c>
      <c r="H73" s="40"/>
    </row>
    <row r="74" spans="1:8" ht="12.95" customHeight="1">
      <c r="A74" s="14" t="s">
        <v>4247</v>
      </c>
      <c r="B74" s="10" t="s">
        <v>4248</v>
      </c>
      <c r="C74" s="15" t="s">
        <v>4249</v>
      </c>
      <c r="D74" s="12" t="s">
        <v>4250</v>
      </c>
      <c r="E74" s="16">
        <v>2883</v>
      </c>
      <c r="F74" s="17">
        <v>429.43</v>
      </c>
      <c r="G74" s="18">
        <v>3.7000000000000002E-3</v>
      </c>
      <c r="H74" s="40"/>
    </row>
    <row r="75" spans="1:8" ht="12.95" customHeight="1">
      <c r="A75" s="14" t="s">
        <v>4251</v>
      </c>
      <c r="B75" s="10" t="s">
        <v>4252</v>
      </c>
      <c r="C75" s="15" t="s">
        <v>4253</v>
      </c>
      <c r="D75" s="12" t="s">
        <v>3242</v>
      </c>
      <c r="E75" s="16">
        <v>2802</v>
      </c>
      <c r="F75" s="17">
        <v>425.51</v>
      </c>
      <c r="G75" s="18">
        <v>3.5999999999999999E-3</v>
      </c>
      <c r="H75" s="40"/>
    </row>
    <row r="76" spans="1:8" ht="12.95" customHeight="1">
      <c r="A76" s="14" t="s">
        <v>4254</v>
      </c>
      <c r="B76" s="10" t="s">
        <v>4255</v>
      </c>
      <c r="C76" s="15" t="s">
        <v>4256</v>
      </c>
      <c r="D76" s="12" t="s">
        <v>84</v>
      </c>
      <c r="E76" s="16">
        <v>6523</v>
      </c>
      <c r="F76" s="17">
        <v>391.97</v>
      </c>
      <c r="G76" s="18">
        <v>3.3E-3</v>
      </c>
      <c r="H76" s="40"/>
    </row>
    <row r="77" spans="1:8" ht="12.95" customHeight="1">
      <c r="A77" s="14" t="s">
        <v>4257</v>
      </c>
      <c r="B77" s="10" t="s">
        <v>4258</v>
      </c>
      <c r="C77" s="15" t="s">
        <v>4259</v>
      </c>
      <c r="D77" s="12" t="s">
        <v>3273</v>
      </c>
      <c r="E77" s="16">
        <v>10746</v>
      </c>
      <c r="F77" s="17">
        <v>385.54</v>
      </c>
      <c r="G77" s="18">
        <v>3.3E-3</v>
      </c>
      <c r="H77" s="40"/>
    </row>
    <row r="78" spans="1:8" ht="12.95" customHeight="1">
      <c r="A78" s="14" t="s">
        <v>4260</v>
      </c>
      <c r="B78" s="10" t="s">
        <v>4261</v>
      </c>
      <c r="C78" s="15" t="s">
        <v>4262</v>
      </c>
      <c r="D78" s="12" t="s">
        <v>3880</v>
      </c>
      <c r="E78" s="16">
        <v>4518</v>
      </c>
      <c r="F78" s="17">
        <v>382.91</v>
      </c>
      <c r="G78" s="18">
        <v>3.3E-3</v>
      </c>
      <c r="H78" s="40"/>
    </row>
    <row r="79" spans="1:8" ht="12.95" customHeight="1">
      <c r="A79" s="14" t="s">
        <v>4263</v>
      </c>
      <c r="B79" s="10" t="s">
        <v>4264</v>
      </c>
      <c r="C79" s="15" t="s">
        <v>4265</v>
      </c>
      <c r="D79" s="12" t="s">
        <v>3242</v>
      </c>
      <c r="E79" s="16">
        <v>3179</v>
      </c>
      <c r="F79" s="17">
        <v>381.48</v>
      </c>
      <c r="G79" s="18">
        <v>3.2000000000000002E-3</v>
      </c>
      <c r="H79" s="40"/>
    </row>
    <row r="80" spans="1:8" ht="12.95" customHeight="1">
      <c r="A80" s="14" t="s">
        <v>4266</v>
      </c>
      <c r="B80" s="10" t="s">
        <v>4267</v>
      </c>
      <c r="C80" s="15" t="s">
        <v>4268</v>
      </c>
      <c r="D80" s="12" t="s">
        <v>77</v>
      </c>
      <c r="E80" s="16">
        <v>6129</v>
      </c>
      <c r="F80" s="17">
        <v>372.41</v>
      </c>
      <c r="G80" s="18">
        <v>3.2000000000000002E-3</v>
      </c>
      <c r="H80" s="40"/>
    </row>
    <row r="81" spans="1:8" ht="12.95" customHeight="1">
      <c r="A81" s="14" t="s">
        <v>4269</v>
      </c>
      <c r="B81" s="10" t="s">
        <v>4270</v>
      </c>
      <c r="C81" s="15" t="s">
        <v>4271</v>
      </c>
      <c r="D81" s="12" t="s">
        <v>77</v>
      </c>
      <c r="E81" s="16">
        <v>2288</v>
      </c>
      <c r="F81" s="17">
        <v>339.91</v>
      </c>
      <c r="G81" s="18">
        <v>2.8999999999999998E-3</v>
      </c>
      <c r="H81" s="40"/>
    </row>
    <row r="82" spans="1:8" ht="12.95" customHeight="1">
      <c r="A82" s="14" t="s">
        <v>4272</v>
      </c>
      <c r="B82" s="10" t="s">
        <v>4273</v>
      </c>
      <c r="C82" s="15" t="s">
        <v>4274</v>
      </c>
      <c r="D82" s="12" t="s">
        <v>4275</v>
      </c>
      <c r="E82" s="16">
        <v>6554</v>
      </c>
      <c r="F82" s="17">
        <v>302.23</v>
      </c>
      <c r="G82" s="18">
        <v>2.5999999999999999E-3</v>
      </c>
      <c r="H82" s="40"/>
    </row>
    <row r="83" spans="1:8" ht="12.95" customHeight="1">
      <c r="A83" s="14" t="s">
        <v>4276</v>
      </c>
      <c r="B83" s="10" t="s">
        <v>4277</v>
      </c>
      <c r="C83" s="15" t="s">
        <v>4278</v>
      </c>
      <c r="D83" s="12" t="s">
        <v>3273</v>
      </c>
      <c r="E83" s="16">
        <v>5379</v>
      </c>
      <c r="F83" s="17">
        <v>257.27999999999997</v>
      </c>
      <c r="G83" s="18">
        <v>2.2000000000000001E-3</v>
      </c>
      <c r="H83" s="40"/>
    </row>
    <row r="84" spans="1:8" ht="12.95" customHeight="1">
      <c r="A84" s="107" t="s">
        <v>4279</v>
      </c>
      <c r="B84" s="10" t="s">
        <v>4280</v>
      </c>
      <c r="C84" s="15" t="s">
        <v>4281</v>
      </c>
      <c r="D84" s="12" t="s">
        <v>3281</v>
      </c>
      <c r="E84" s="16">
        <v>6595</v>
      </c>
      <c r="F84" s="17">
        <v>254.47</v>
      </c>
      <c r="G84" s="108">
        <v>2.2000000000000001E-3</v>
      </c>
      <c r="H84" s="40"/>
    </row>
    <row r="85" spans="1:8" ht="12.95" customHeight="1">
      <c r="A85" s="107" t="s">
        <v>3772</v>
      </c>
      <c r="B85" s="10" t="s">
        <v>3773</v>
      </c>
      <c r="C85" s="15" t="s">
        <v>3774</v>
      </c>
      <c r="D85" s="12" t="s">
        <v>3775</v>
      </c>
      <c r="E85" s="16">
        <v>31427</v>
      </c>
      <c r="F85" s="17">
        <v>248.49</v>
      </c>
      <c r="G85" s="108">
        <v>2.0999999999999999E-3</v>
      </c>
      <c r="H85" s="40"/>
    </row>
    <row r="86" spans="1:8" ht="12.95" customHeight="1">
      <c r="A86" s="107" t="s">
        <v>3231</v>
      </c>
      <c r="B86" s="10" t="s">
        <v>3232</v>
      </c>
      <c r="C86" s="15" t="s">
        <v>3233</v>
      </c>
      <c r="D86" s="12" t="s">
        <v>3234</v>
      </c>
      <c r="E86" s="16">
        <v>16500</v>
      </c>
      <c r="F86" s="17">
        <v>219.03</v>
      </c>
      <c r="G86" s="108">
        <v>1.9E-3</v>
      </c>
      <c r="H86" s="40"/>
    </row>
    <row r="87" spans="1:8" ht="12.95" customHeight="1">
      <c r="A87" s="107" t="s">
        <v>4282</v>
      </c>
      <c r="B87" s="10" t="s">
        <v>4283</v>
      </c>
      <c r="C87" s="15" t="s">
        <v>4284</v>
      </c>
      <c r="D87" s="12" t="s">
        <v>3825</v>
      </c>
      <c r="E87" s="16">
        <v>2549</v>
      </c>
      <c r="F87" s="17">
        <v>185.68</v>
      </c>
      <c r="G87" s="108">
        <v>1.6000000000000001E-3</v>
      </c>
      <c r="H87" s="40"/>
    </row>
    <row r="88" spans="1:8" ht="12.95" customHeight="1">
      <c r="A88" s="107" t="s">
        <v>3561</v>
      </c>
      <c r="B88" s="10" t="s">
        <v>3562</v>
      </c>
      <c r="C88" s="15" t="s">
        <v>3563</v>
      </c>
      <c r="D88" s="12" t="s">
        <v>3529</v>
      </c>
      <c r="E88" s="16">
        <v>1639</v>
      </c>
      <c r="F88" s="17">
        <v>178.33</v>
      </c>
      <c r="G88" s="108">
        <v>1.5E-3</v>
      </c>
      <c r="H88" s="40"/>
    </row>
    <row r="89" spans="1:8" ht="12.95" customHeight="1">
      <c r="A89" s="3"/>
      <c r="B89" s="26"/>
      <c r="C89" s="21" t="s">
        <v>303</v>
      </c>
      <c r="D89" s="27"/>
      <c r="E89" s="28"/>
      <c r="F89" s="29">
        <f>SUM(F54:F88)</f>
        <v>23216.940000000006</v>
      </c>
      <c r="G89" s="109">
        <f>SUM(G54:G88)</f>
        <v>0.19790000000000002</v>
      </c>
      <c r="H89" s="31"/>
    </row>
    <row r="90" spans="1:8" ht="12.95" customHeight="1">
      <c r="A90" s="3"/>
      <c r="B90" s="10"/>
      <c r="C90" s="11" t="s">
        <v>480</v>
      </c>
      <c r="D90" s="12"/>
      <c r="E90" s="12"/>
      <c r="F90" s="12"/>
      <c r="G90" s="12"/>
      <c r="H90" s="13"/>
    </row>
    <row r="91" spans="1:8" ht="12.95" customHeight="1">
      <c r="A91" s="3"/>
      <c r="B91" s="10"/>
      <c r="C91" s="11" t="s">
        <v>481</v>
      </c>
      <c r="D91" s="12"/>
      <c r="E91" s="12"/>
      <c r="F91" s="12"/>
      <c r="G91" s="12"/>
      <c r="H91" s="13"/>
    </row>
    <row r="92" spans="1:8" ht="12.95" customHeight="1">
      <c r="A92" s="3"/>
      <c r="B92" s="10"/>
      <c r="C92" s="11" t="s">
        <v>487</v>
      </c>
      <c r="D92" s="12"/>
      <c r="E92" s="12"/>
      <c r="F92" s="12"/>
      <c r="G92" s="12"/>
      <c r="H92" s="13"/>
    </row>
    <row r="93" spans="1:8" ht="12.95" customHeight="1">
      <c r="A93" s="14" t="s">
        <v>4285</v>
      </c>
      <c r="B93" s="10" t="s">
        <v>4286</v>
      </c>
      <c r="C93" s="15" t="s">
        <v>4287</v>
      </c>
      <c r="D93" s="12" t="s">
        <v>491</v>
      </c>
      <c r="E93" s="16">
        <v>2500000</v>
      </c>
      <c r="F93" s="17">
        <v>2679.44</v>
      </c>
      <c r="G93" s="18">
        <v>2.2800000000000001E-2</v>
      </c>
      <c r="H93" s="40">
        <v>5.6083000000000001E-2</v>
      </c>
    </row>
    <row r="94" spans="1:8" ht="12.95" customHeight="1">
      <c r="A94" s="14" t="s">
        <v>2103</v>
      </c>
      <c r="B94" s="10" t="s">
        <v>2104</v>
      </c>
      <c r="C94" s="15" t="s">
        <v>2105</v>
      </c>
      <c r="D94" s="12" t="s">
        <v>491</v>
      </c>
      <c r="E94" s="16">
        <v>2500000</v>
      </c>
      <c r="F94" s="17">
        <v>2631.25</v>
      </c>
      <c r="G94" s="18">
        <v>2.24E-2</v>
      </c>
      <c r="H94" s="40">
        <v>4.7281999999999998E-2</v>
      </c>
    </row>
    <row r="95" spans="1:8" ht="12.95" customHeight="1">
      <c r="A95" s="14" t="s">
        <v>772</v>
      </c>
      <c r="B95" s="10" t="s">
        <v>773</v>
      </c>
      <c r="C95" s="15" t="s">
        <v>774</v>
      </c>
      <c r="D95" s="12" t="s">
        <v>491</v>
      </c>
      <c r="E95" s="16">
        <v>2500000</v>
      </c>
      <c r="F95" s="17">
        <v>2498.29</v>
      </c>
      <c r="G95" s="18">
        <v>2.1299999999999999E-2</v>
      </c>
      <c r="H95" s="40">
        <v>5.6459000000000002E-2</v>
      </c>
    </row>
    <row r="96" spans="1:8" ht="12.95" customHeight="1">
      <c r="A96" s="14" t="s">
        <v>4288</v>
      </c>
      <c r="B96" s="10" t="s">
        <v>4289</v>
      </c>
      <c r="C96" s="15" t="s">
        <v>4290</v>
      </c>
      <c r="D96" s="12" t="s">
        <v>491</v>
      </c>
      <c r="E96" s="16">
        <v>2000000</v>
      </c>
      <c r="F96" s="17">
        <v>1982</v>
      </c>
      <c r="G96" s="18">
        <v>1.6899999999999998E-2</v>
      </c>
      <c r="H96" s="40">
        <v>5.4057000000000001E-2</v>
      </c>
    </row>
    <row r="97" spans="1:8" ht="12.95" customHeight="1">
      <c r="A97" s="3"/>
      <c r="B97" s="10"/>
      <c r="C97" s="11" t="s">
        <v>512</v>
      </c>
      <c r="D97" s="12"/>
      <c r="E97" s="12"/>
      <c r="F97" s="12"/>
      <c r="G97" s="12"/>
      <c r="H97" s="13"/>
    </row>
    <row r="98" spans="1:8" ht="12.95" customHeight="1">
      <c r="A98" s="14" t="s">
        <v>529</v>
      </c>
      <c r="B98" s="10" t="s">
        <v>530</v>
      </c>
      <c r="C98" s="15" t="s">
        <v>531</v>
      </c>
      <c r="D98" s="12" t="s">
        <v>516</v>
      </c>
      <c r="E98" s="16">
        <v>300</v>
      </c>
      <c r="F98" s="17">
        <v>2998.59</v>
      </c>
      <c r="G98" s="18">
        <v>2.5499999999999998E-2</v>
      </c>
      <c r="H98" s="40">
        <v>6.2427999999999997E-2</v>
      </c>
    </row>
    <row r="99" spans="1:8" ht="12.95" customHeight="1">
      <c r="A99" s="14" t="s">
        <v>4291</v>
      </c>
      <c r="B99" s="10" t="s">
        <v>4292</v>
      </c>
      <c r="C99" s="15" t="s">
        <v>4293</v>
      </c>
      <c r="D99" s="12" t="s">
        <v>516</v>
      </c>
      <c r="E99" s="16">
        <v>250</v>
      </c>
      <c r="F99" s="17">
        <v>2540.63</v>
      </c>
      <c r="G99" s="18">
        <v>2.1600000000000001E-2</v>
      </c>
      <c r="H99" s="40">
        <v>5.935E-2</v>
      </c>
    </row>
    <row r="100" spans="1:8" ht="12.95" customHeight="1">
      <c r="A100" s="14" t="s">
        <v>4294</v>
      </c>
      <c r="B100" s="10" t="s">
        <v>4295</v>
      </c>
      <c r="C100" s="15" t="s">
        <v>4296</v>
      </c>
      <c r="D100" s="12" t="s">
        <v>516</v>
      </c>
      <c r="E100" s="16">
        <v>200</v>
      </c>
      <c r="F100" s="17">
        <v>1998.38</v>
      </c>
      <c r="G100" s="18">
        <v>1.7000000000000001E-2</v>
      </c>
      <c r="H100" s="40">
        <v>5.9549999999999999E-2</v>
      </c>
    </row>
    <row r="101" spans="1:8" ht="12.95" customHeight="1">
      <c r="A101" s="3"/>
      <c r="B101" s="20"/>
      <c r="C101" s="21" t="s">
        <v>297</v>
      </c>
      <c r="D101" s="21"/>
      <c r="E101" s="21"/>
      <c r="F101" s="22">
        <v>17328.580000000002</v>
      </c>
      <c r="G101" s="23">
        <v>0.14749999999999999</v>
      </c>
      <c r="H101" s="24"/>
    </row>
    <row r="102" spans="1:8" ht="12.95" customHeight="1">
      <c r="A102" s="3"/>
      <c r="B102" s="10"/>
      <c r="C102" s="11" t="s">
        <v>720</v>
      </c>
      <c r="D102" s="27"/>
      <c r="E102" s="27"/>
      <c r="F102" s="38" t="s">
        <v>475</v>
      </c>
      <c r="G102" s="38" t="s">
        <v>475</v>
      </c>
      <c r="H102" s="39" t="s">
        <v>475</v>
      </c>
    </row>
    <row r="103" spans="1:8" ht="12.95" customHeight="1">
      <c r="A103" s="3"/>
      <c r="B103" s="26"/>
      <c r="C103" s="20" t="s">
        <v>297</v>
      </c>
      <c r="D103" s="27"/>
      <c r="E103" s="27"/>
      <c r="F103" s="38" t="s">
        <v>475</v>
      </c>
      <c r="G103" s="38" t="s">
        <v>475</v>
      </c>
      <c r="H103" s="39" t="s">
        <v>475</v>
      </c>
    </row>
    <row r="104" spans="1:8" ht="12.95" customHeight="1">
      <c r="A104" s="46"/>
      <c r="B104" s="47"/>
      <c r="C104" s="48" t="s">
        <v>721</v>
      </c>
      <c r="D104" s="49"/>
      <c r="E104" s="49"/>
      <c r="F104" s="49"/>
      <c r="G104" s="50"/>
      <c r="H104" s="51"/>
    </row>
    <row r="105" spans="1:8" ht="12.95" customHeight="1">
      <c r="B105" s="52"/>
      <c r="C105" s="53" t="s">
        <v>297</v>
      </c>
      <c r="D105" s="53"/>
      <c r="E105" s="53"/>
      <c r="F105" s="54" t="s">
        <v>475</v>
      </c>
      <c r="G105" s="55" t="s">
        <v>475</v>
      </c>
      <c r="H105" s="51"/>
    </row>
    <row r="106" spans="1:8" ht="12.95" customHeight="1">
      <c r="A106" s="3"/>
      <c r="B106" s="26"/>
      <c r="C106" s="21" t="s">
        <v>303</v>
      </c>
      <c r="D106" s="27"/>
      <c r="E106" s="28"/>
      <c r="F106" s="29">
        <v>17328.580000000002</v>
      </c>
      <c r="G106" s="30">
        <v>0.14749999999999999</v>
      </c>
      <c r="H106" s="31"/>
    </row>
    <row r="107" spans="1:8" ht="12.95" customHeight="1">
      <c r="A107" s="3"/>
      <c r="B107" s="10"/>
      <c r="C107" s="11" t="s">
        <v>304</v>
      </c>
      <c r="D107" s="12"/>
      <c r="E107" s="12"/>
      <c r="F107" s="12"/>
      <c r="G107" s="12"/>
      <c r="H107" s="13"/>
    </row>
    <row r="108" spans="1:8" ht="12.95" customHeight="1">
      <c r="A108" s="3"/>
      <c r="B108" s="10"/>
      <c r="C108" s="11" t="s">
        <v>5141</v>
      </c>
      <c r="D108" s="12"/>
      <c r="E108" s="12"/>
      <c r="F108" s="12"/>
      <c r="G108" s="12"/>
      <c r="H108" s="13"/>
    </row>
    <row r="109" spans="1:8" ht="12.95" customHeight="1">
      <c r="A109" s="4"/>
      <c r="B109" s="10"/>
      <c r="C109" s="15" t="s">
        <v>5142</v>
      </c>
      <c r="D109" s="12"/>
      <c r="E109" s="25"/>
      <c r="F109" s="17">
        <v>14235.66</v>
      </c>
      <c r="G109" s="18">
        <v>0.12130000000000001</v>
      </c>
      <c r="H109" s="40"/>
    </row>
    <row r="110" spans="1:8" ht="12.95" customHeight="1">
      <c r="A110" s="3"/>
      <c r="B110" s="26"/>
      <c r="C110" s="21" t="s">
        <v>303</v>
      </c>
      <c r="D110" s="27"/>
      <c r="E110" s="28"/>
      <c r="F110" s="29">
        <v>14235.66</v>
      </c>
      <c r="G110" s="30">
        <v>0.12130000000000001</v>
      </c>
      <c r="H110" s="31"/>
    </row>
    <row r="111" spans="1:8" ht="12.95" customHeight="1">
      <c r="A111" s="3"/>
      <c r="B111" s="10"/>
      <c r="C111" s="11" t="s">
        <v>305</v>
      </c>
      <c r="D111" s="12"/>
      <c r="E111" s="12"/>
      <c r="F111" s="12"/>
      <c r="G111" s="12"/>
      <c r="H111" s="13"/>
    </row>
    <row r="112" spans="1:8" ht="12.95" customHeight="1">
      <c r="A112" s="14" t="s">
        <v>3157</v>
      </c>
      <c r="B112" s="10" t="s">
        <v>3158</v>
      </c>
      <c r="C112" s="15" t="s">
        <v>3159</v>
      </c>
      <c r="D112" s="12"/>
      <c r="E112" s="16">
        <v>7700000</v>
      </c>
      <c r="F112" s="17">
        <v>3196.27</v>
      </c>
      <c r="G112" s="18">
        <v>2.7199999999999998E-2</v>
      </c>
      <c r="H112" s="40"/>
    </row>
    <row r="113" spans="1:11" ht="12.95" customHeight="1">
      <c r="A113" s="3"/>
      <c r="B113" s="26"/>
      <c r="C113" s="21" t="s">
        <v>303</v>
      </c>
      <c r="D113" s="27"/>
      <c r="E113" s="28"/>
      <c r="F113" s="29">
        <v>3196.27</v>
      </c>
      <c r="G113" s="30">
        <v>2.7199999999999998E-2</v>
      </c>
      <c r="H113" s="31"/>
    </row>
    <row r="114" spans="1:11" ht="12.95" customHeight="1">
      <c r="A114" s="3"/>
      <c r="B114" s="10"/>
      <c r="C114" s="11" t="s">
        <v>312</v>
      </c>
      <c r="D114" s="12"/>
      <c r="E114" s="12"/>
      <c r="F114" s="12"/>
      <c r="G114" s="12"/>
      <c r="H114" s="13"/>
    </row>
    <row r="115" spans="1:11" ht="12.95" customHeight="1">
      <c r="A115" s="14" t="s">
        <v>315</v>
      </c>
      <c r="B115" s="10"/>
      <c r="C115" s="15" t="s">
        <v>316</v>
      </c>
      <c r="D115" s="12"/>
      <c r="E115" s="25"/>
      <c r="F115" s="17">
        <v>4</v>
      </c>
      <c r="G115" s="25" t="s">
        <v>302</v>
      </c>
      <c r="H115" s="40"/>
    </row>
    <row r="116" spans="1:11" s="51" customFormat="1" ht="12.95" customHeight="1">
      <c r="A116" s="200" t="s">
        <v>315</v>
      </c>
      <c r="B116" s="47" t="s">
        <v>5131</v>
      </c>
      <c r="C116" s="201" t="s">
        <v>314</v>
      </c>
      <c r="D116" s="49" t="s">
        <v>5131</v>
      </c>
      <c r="E116" s="66" t="s">
        <v>5131</v>
      </c>
      <c r="F116" s="67">
        <v>2600</v>
      </c>
      <c r="G116" s="202">
        <f>F116/F119</f>
        <v>2.2145827845284207E-2</v>
      </c>
      <c r="H116" s="69"/>
      <c r="J116" s="203"/>
      <c r="K116" s="203"/>
    </row>
    <row r="117" spans="1:11" ht="12.95" customHeight="1">
      <c r="A117" s="3"/>
      <c r="B117" s="26"/>
      <c r="C117" s="21" t="s">
        <v>303</v>
      </c>
      <c r="D117" s="27"/>
      <c r="E117" s="28"/>
      <c r="F117" s="29">
        <f>SUM(F115:F116)</f>
        <v>2604</v>
      </c>
      <c r="G117" s="30">
        <f>SUM(G115:G116)</f>
        <v>2.2145827845284207E-2</v>
      </c>
      <c r="H117" s="31"/>
    </row>
    <row r="118" spans="1:11" ht="12.95" customHeight="1">
      <c r="A118" s="3"/>
      <c r="B118" s="26"/>
      <c r="C118" s="21" t="s">
        <v>317</v>
      </c>
      <c r="D118" s="27"/>
      <c r="E118" s="12"/>
      <c r="F118" s="29">
        <v>799.75</v>
      </c>
      <c r="G118" s="30">
        <v>6.6541721547157921E-3</v>
      </c>
      <c r="H118" s="31"/>
    </row>
    <row r="119" spans="1:11" ht="12.95" customHeight="1">
      <c r="A119" s="3"/>
      <c r="B119" s="32"/>
      <c r="C119" s="33" t="s">
        <v>318</v>
      </c>
      <c r="D119" s="34"/>
      <c r="E119" s="34"/>
      <c r="F119" s="35">
        <v>117403.6038826</v>
      </c>
      <c r="G119" s="36">
        <v>1</v>
      </c>
      <c r="H119" s="37"/>
    </row>
    <row r="120" spans="1:11" ht="12.95" customHeight="1">
      <c r="A120" s="3"/>
      <c r="B120" s="3"/>
      <c r="C120" s="4"/>
      <c r="D120" s="3"/>
      <c r="E120" s="3"/>
      <c r="F120" s="3"/>
      <c r="G120" s="3"/>
      <c r="H120" s="3"/>
    </row>
    <row r="121" spans="1:11" ht="12.95" customHeight="1">
      <c r="A121" s="3"/>
      <c r="B121" s="3"/>
      <c r="C121" s="2"/>
      <c r="D121" s="3"/>
      <c r="E121" s="3"/>
      <c r="F121" s="3"/>
      <c r="G121" s="3"/>
      <c r="H121" s="3"/>
    </row>
    <row r="122" spans="1:11" ht="12.95" customHeight="1">
      <c r="A122" s="3"/>
      <c r="B122" s="3"/>
      <c r="C122" s="2" t="s">
        <v>5145</v>
      </c>
      <c r="D122" s="3"/>
      <c r="E122" s="3"/>
      <c r="F122" s="3"/>
      <c r="G122" s="3"/>
      <c r="H122" s="3"/>
    </row>
    <row r="123" spans="1:11" ht="12.95" customHeight="1">
      <c r="A123" s="3"/>
      <c r="B123" s="3"/>
      <c r="C123" s="2" t="s">
        <v>319</v>
      </c>
      <c r="D123" s="3"/>
      <c r="E123" s="3"/>
      <c r="F123" s="3"/>
      <c r="G123" s="3"/>
      <c r="H123" s="3"/>
    </row>
    <row r="124" spans="1:11" ht="12.95" customHeight="1">
      <c r="A124" s="3"/>
      <c r="B124" s="3"/>
      <c r="C124" s="2"/>
      <c r="D124" s="3"/>
      <c r="E124" s="3"/>
      <c r="F124" s="3"/>
      <c r="G124" s="3"/>
      <c r="H124" s="3"/>
    </row>
    <row r="125" spans="1:11" ht="12.95" customHeight="1">
      <c r="A125" s="3"/>
      <c r="B125" s="3"/>
      <c r="C125" s="78" t="s">
        <v>5388</v>
      </c>
      <c r="D125" s="3"/>
      <c r="E125" s="3"/>
      <c r="F125" s="3"/>
      <c r="G125" s="3"/>
      <c r="H125" s="3"/>
    </row>
    <row r="126" spans="1:11" s="71" customFormat="1" ht="45">
      <c r="C126" s="76" t="s">
        <v>5150</v>
      </c>
      <c r="D126" s="76" t="s">
        <v>3</v>
      </c>
      <c r="E126" s="76" t="s">
        <v>5151</v>
      </c>
      <c r="F126" s="76" t="s">
        <v>5152</v>
      </c>
      <c r="G126" s="77" t="s">
        <v>5153</v>
      </c>
      <c r="H126" s="76" t="s">
        <v>5154</v>
      </c>
    </row>
    <row r="127" spans="1:11">
      <c r="C127" s="73" t="s">
        <v>5155</v>
      </c>
      <c r="D127" s="73" t="s">
        <v>5384</v>
      </c>
      <c r="E127" s="73" t="s">
        <v>5435</v>
      </c>
      <c r="F127" s="110">
        <v>22300</v>
      </c>
      <c r="G127" s="74">
        <v>10660.52</v>
      </c>
      <c r="H127" s="75">
        <v>9.0802323331234308E-2</v>
      </c>
    </row>
    <row r="128" spans="1:11">
      <c r="C128" s="73" t="s">
        <v>5155</v>
      </c>
      <c r="D128" s="73" t="s">
        <v>5385</v>
      </c>
      <c r="E128" s="73" t="s">
        <v>5258</v>
      </c>
      <c r="F128" s="110">
        <v>7250</v>
      </c>
      <c r="G128" s="74">
        <v>1204.52</v>
      </c>
      <c r="H128" s="75">
        <v>1.0259650983154511E-2</v>
      </c>
    </row>
    <row r="129" spans="2:8">
      <c r="C129" s="73" t="s">
        <v>5155</v>
      </c>
      <c r="D129" s="73" t="s">
        <v>5386</v>
      </c>
      <c r="E129" s="73" t="s">
        <v>5436</v>
      </c>
      <c r="F129" s="110">
        <v>23000</v>
      </c>
      <c r="G129" s="74">
        <v>1125.6199999999999</v>
      </c>
      <c r="H129" s="75">
        <v>9.5876102843110798E-3</v>
      </c>
    </row>
    <row r="130" spans="2:8">
      <c r="C130" s="73" t="s">
        <v>5155</v>
      </c>
      <c r="D130" s="73" t="s">
        <v>5387</v>
      </c>
      <c r="E130" s="73" t="s">
        <v>5437</v>
      </c>
      <c r="F130" s="110">
        <v>1020</v>
      </c>
      <c r="G130" s="74">
        <v>635.33000000000004</v>
      </c>
      <c r="H130" s="75">
        <v>5.4115033865170829E-3</v>
      </c>
    </row>
    <row r="132" spans="2:8">
      <c r="B132" s="204" t="s">
        <v>5473</v>
      </c>
      <c r="C132" s="187"/>
      <c r="D132" s="187"/>
    </row>
    <row r="133" spans="2:8">
      <c r="B133" s="187" t="s">
        <v>5482</v>
      </c>
      <c r="C133" s="189"/>
      <c r="D133" s="189"/>
    </row>
    <row r="134" spans="2:8">
      <c r="B134" s="189"/>
      <c r="C134" s="189"/>
      <c r="D134" s="189"/>
    </row>
    <row r="135" spans="2:8">
      <c r="B135" s="205" t="s">
        <v>5475</v>
      </c>
      <c r="C135" s="205" t="s">
        <v>5476</v>
      </c>
      <c r="D135" s="205" t="s">
        <v>5477</v>
      </c>
    </row>
    <row r="136" spans="2:8">
      <c r="B136" s="73" t="s">
        <v>530</v>
      </c>
      <c r="C136" s="73" t="s">
        <v>5480</v>
      </c>
      <c r="D136" s="206">
        <v>6.2457569152E-2</v>
      </c>
    </row>
    <row r="137" spans="2:8">
      <c r="F137" s="71" t="s">
        <v>5540</v>
      </c>
    </row>
    <row r="138" spans="2:8">
      <c r="B138" s="71" t="s">
        <v>5486</v>
      </c>
      <c r="F138" s="71" t="s">
        <v>5488</v>
      </c>
    </row>
  </sheetData>
  <mergeCells count="2">
    <mergeCell ref="B1:C1"/>
    <mergeCell ref="B2:C2"/>
  </mergeCells>
  <hyperlinks>
    <hyperlink ref="H1" location="Index" display="Index" xr:uid="{D68A0AD2-4B12-4D86-AEC8-42876DE1437A}"/>
  </hyperlinks>
  <pageMargins left="0" right="0" top="0" bottom="0" header="0" footer="0"/>
  <pageSetup orientation="portrait"/>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9">
    <outlinePr summaryBelow="0"/>
  </sheetPr>
  <dimension ref="A1:H27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4297</v>
      </c>
      <c r="B1" s="210" t="s">
        <v>5119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2871</v>
      </c>
      <c r="B7" s="10" t="s">
        <v>2872</v>
      </c>
      <c r="C7" s="15" t="s">
        <v>2873</v>
      </c>
      <c r="D7" s="12" t="s">
        <v>115</v>
      </c>
      <c r="E7" s="16">
        <v>75961</v>
      </c>
      <c r="F7" s="17">
        <v>565.53</v>
      </c>
      <c r="G7" s="18">
        <v>2.3800000000000002E-2</v>
      </c>
      <c r="H7" s="40"/>
    </row>
    <row r="8" spans="1:8" ht="12.95" customHeight="1">
      <c r="A8" s="14" t="s">
        <v>2849</v>
      </c>
      <c r="B8" s="10" t="s">
        <v>2850</v>
      </c>
      <c r="C8" s="15" t="s">
        <v>2851</v>
      </c>
      <c r="D8" s="12" t="s">
        <v>115</v>
      </c>
      <c r="E8" s="16">
        <v>25237</v>
      </c>
      <c r="F8" s="17">
        <v>366.2</v>
      </c>
      <c r="G8" s="18">
        <v>1.54E-2</v>
      </c>
      <c r="H8" s="40"/>
    </row>
    <row r="9" spans="1:8" ht="12.95" customHeight="1">
      <c r="A9" s="14" t="s">
        <v>4298</v>
      </c>
      <c r="B9" s="10" t="s">
        <v>4299</v>
      </c>
      <c r="C9" s="15" t="s">
        <v>4300</v>
      </c>
      <c r="D9" s="12" t="s">
        <v>30</v>
      </c>
      <c r="E9" s="16">
        <v>22377</v>
      </c>
      <c r="F9" s="17">
        <v>335.49</v>
      </c>
      <c r="G9" s="18">
        <v>1.41E-2</v>
      </c>
      <c r="H9" s="40"/>
    </row>
    <row r="10" spans="1:8" ht="12.95" customHeight="1">
      <c r="A10" s="14" t="s">
        <v>2846</v>
      </c>
      <c r="B10" s="10" t="s">
        <v>2847</v>
      </c>
      <c r="C10" s="15" t="s">
        <v>2848</v>
      </c>
      <c r="D10" s="12" t="s">
        <v>197</v>
      </c>
      <c r="E10" s="16">
        <v>33215</v>
      </c>
      <c r="F10" s="17">
        <v>304.81</v>
      </c>
      <c r="G10" s="18">
        <v>1.2800000000000001E-2</v>
      </c>
      <c r="H10" s="40"/>
    </row>
    <row r="11" spans="1:8" ht="12.95" customHeight="1">
      <c r="A11" s="14" t="s">
        <v>4301</v>
      </c>
      <c r="B11" s="10" t="s">
        <v>4302</v>
      </c>
      <c r="C11" s="15" t="s">
        <v>4303</v>
      </c>
      <c r="D11" s="12" t="s">
        <v>181</v>
      </c>
      <c r="E11" s="16">
        <v>191805</v>
      </c>
      <c r="F11" s="17">
        <v>286.08</v>
      </c>
      <c r="G11" s="18">
        <v>1.2E-2</v>
      </c>
      <c r="H11" s="40"/>
    </row>
    <row r="12" spans="1:8" ht="12.95" customHeight="1">
      <c r="A12" s="14" t="s">
        <v>1503</v>
      </c>
      <c r="B12" s="10" t="s">
        <v>1504</v>
      </c>
      <c r="C12" s="15" t="s">
        <v>1505</v>
      </c>
      <c r="D12" s="12" t="s">
        <v>14</v>
      </c>
      <c r="E12" s="16">
        <v>24212</v>
      </c>
      <c r="F12" s="17">
        <v>271.73</v>
      </c>
      <c r="G12" s="18">
        <v>1.14E-2</v>
      </c>
      <c r="H12" s="40"/>
    </row>
    <row r="13" spans="1:8" ht="12.95" customHeight="1">
      <c r="A13" s="14" t="s">
        <v>1534</v>
      </c>
      <c r="B13" s="10" t="s">
        <v>1535</v>
      </c>
      <c r="C13" s="15" t="s">
        <v>1536</v>
      </c>
      <c r="D13" s="12" t="s">
        <v>30</v>
      </c>
      <c r="E13" s="16">
        <v>24951</v>
      </c>
      <c r="F13" s="17">
        <v>252.62</v>
      </c>
      <c r="G13" s="18">
        <v>1.06E-2</v>
      </c>
      <c r="H13" s="40"/>
    </row>
    <row r="14" spans="1:8" ht="12.95" customHeight="1">
      <c r="A14" s="14" t="s">
        <v>1525</v>
      </c>
      <c r="B14" s="10" t="s">
        <v>1526</v>
      </c>
      <c r="C14" s="15" t="s">
        <v>1527</v>
      </c>
      <c r="D14" s="12" t="s">
        <v>115</v>
      </c>
      <c r="E14" s="16">
        <v>15395</v>
      </c>
      <c r="F14" s="17">
        <v>246.17</v>
      </c>
      <c r="G14" s="18">
        <v>1.04E-2</v>
      </c>
      <c r="H14" s="40"/>
    </row>
    <row r="15" spans="1:8" ht="12.95" customHeight="1">
      <c r="A15" s="14" t="s">
        <v>3057</v>
      </c>
      <c r="B15" s="10" t="s">
        <v>3058</v>
      </c>
      <c r="C15" s="15" t="s">
        <v>3059</v>
      </c>
      <c r="D15" s="12" t="s">
        <v>18</v>
      </c>
      <c r="E15" s="16">
        <v>104698</v>
      </c>
      <c r="F15" s="17">
        <v>239.76</v>
      </c>
      <c r="G15" s="18">
        <v>1.01E-2</v>
      </c>
      <c r="H15" s="40"/>
    </row>
    <row r="16" spans="1:8" ht="12.95" customHeight="1">
      <c r="A16" s="14" t="s">
        <v>1522</v>
      </c>
      <c r="B16" s="10" t="s">
        <v>1523</v>
      </c>
      <c r="C16" s="15" t="s">
        <v>1524</v>
      </c>
      <c r="D16" s="12" t="s">
        <v>30</v>
      </c>
      <c r="E16" s="16">
        <v>48000</v>
      </c>
      <c r="F16" s="17">
        <v>237.43</v>
      </c>
      <c r="G16" s="18">
        <v>0.01</v>
      </c>
      <c r="H16" s="40"/>
    </row>
    <row r="17" spans="1:8" ht="12.95" customHeight="1">
      <c r="A17" s="14" t="s">
        <v>2889</v>
      </c>
      <c r="B17" s="10" t="s">
        <v>2890</v>
      </c>
      <c r="C17" s="15" t="s">
        <v>2891</v>
      </c>
      <c r="D17" s="12" t="s">
        <v>30</v>
      </c>
      <c r="E17" s="16">
        <v>49452</v>
      </c>
      <c r="F17" s="17">
        <v>234.87</v>
      </c>
      <c r="G17" s="18">
        <v>9.9000000000000008E-3</v>
      </c>
      <c r="H17" s="40"/>
    </row>
    <row r="18" spans="1:8" ht="12.95" customHeight="1">
      <c r="A18" s="14" t="s">
        <v>2946</v>
      </c>
      <c r="B18" s="10" t="s">
        <v>2947</v>
      </c>
      <c r="C18" s="15" t="s">
        <v>2948</v>
      </c>
      <c r="D18" s="12" t="s">
        <v>197</v>
      </c>
      <c r="E18" s="16">
        <v>14038</v>
      </c>
      <c r="F18" s="17">
        <v>226.47</v>
      </c>
      <c r="G18" s="18">
        <v>9.4999999999999998E-3</v>
      </c>
      <c r="H18" s="40"/>
    </row>
    <row r="19" spans="1:8" ht="12.95" customHeight="1">
      <c r="A19" s="14" t="s">
        <v>4304</v>
      </c>
      <c r="B19" s="10" t="s">
        <v>4305</v>
      </c>
      <c r="C19" s="15" t="s">
        <v>4306</v>
      </c>
      <c r="D19" s="12" t="s">
        <v>2796</v>
      </c>
      <c r="E19" s="16">
        <v>148590</v>
      </c>
      <c r="F19" s="17">
        <v>218.5</v>
      </c>
      <c r="G19" s="18">
        <v>9.1999999999999998E-3</v>
      </c>
      <c r="H19" s="40"/>
    </row>
    <row r="20" spans="1:8" ht="12.95" customHeight="1">
      <c r="A20" s="14" t="s">
        <v>3183</v>
      </c>
      <c r="B20" s="10" t="s">
        <v>3184</v>
      </c>
      <c r="C20" s="15" t="s">
        <v>3185</v>
      </c>
      <c r="D20" s="12" t="s">
        <v>115</v>
      </c>
      <c r="E20" s="16">
        <v>13592</v>
      </c>
      <c r="F20" s="17">
        <v>212.01</v>
      </c>
      <c r="G20" s="18">
        <v>8.8999999999999999E-3</v>
      </c>
      <c r="H20" s="40"/>
    </row>
    <row r="21" spans="1:8" ht="12.95" customHeight="1">
      <c r="A21" s="14" t="s">
        <v>4307</v>
      </c>
      <c r="B21" s="10" t="s">
        <v>4308</v>
      </c>
      <c r="C21" s="15" t="s">
        <v>4309</v>
      </c>
      <c r="D21" s="12" t="s">
        <v>55</v>
      </c>
      <c r="E21" s="16">
        <v>10612</v>
      </c>
      <c r="F21" s="17">
        <v>208.72</v>
      </c>
      <c r="G21" s="18">
        <v>8.8000000000000005E-3</v>
      </c>
      <c r="H21" s="40"/>
    </row>
    <row r="22" spans="1:8" ht="12.95" customHeight="1">
      <c r="A22" s="14" t="s">
        <v>4310</v>
      </c>
      <c r="B22" s="10" t="s">
        <v>4311</v>
      </c>
      <c r="C22" s="15" t="s">
        <v>4312</v>
      </c>
      <c r="D22" s="12" t="s">
        <v>30</v>
      </c>
      <c r="E22" s="16">
        <v>17291</v>
      </c>
      <c r="F22" s="17">
        <v>208.45</v>
      </c>
      <c r="G22" s="18">
        <v>8.8000000000000005E-3</v>
      </c>
      <c r="H22" s="40"/>
    </row>
    <row r="23" spans="1:8" ht="12.95" customHeight="1">
      <c r="A23" s="14" t="s">
        <v>4313</v>
      </c>
      <c r="B23" s="10" t="s">
        <v>4314</v>
      </c>
      <c r="C23" s="15" t="s">
        <v>4315</v>
      </c>
      <c r="D23" s="12" t="s">
        <v>18</v>
      </c>
      <c r="E23" s="16">
        <v>404823</v>
      </c>
      <c r="F23" s="17">
        <v>203.22</v>
      </c>
      <c r="G23" s="18">
        <v>8.6E-3</v>
      </c>
      <c r="H23" s="40"/>
    </row>
    <row r="24" spans="1:8" ht="12.95" customHeight="1">
      <c r="A24" s="14" t="s">
        <v>4316</v>
      </c>
      <c r="B24" s="10" t="s">
        <v>4317</v>
      </c>
      <c r="C24" s="15" t="s">
        <v>4318</v>
      </c>
      <c r="D24" s="12" t="s">
        <v>30</v>
      </c>
      <c r="E24" s="16">
        <v>21904</v>
      </c>
      <c r="F24" s="17">
        <v>200.26</v>
      </c>
      <c r="G24" s="18">
        <v>8.3999999999999995E-3</v>
      </c>
      <c r="H24" s="40"/>
    </row>
    <row r="25" spans="1:8" ht="12.95" customHeight="1">
      <c r="A25" s="14" t="s">
        <v>4319</v>
      </c>
      <c r="B25" s="10" t="s">
        <v>4320</v>
      </c>
      <c r="C25" s="15" t="s">
        <v>4321</v>
      </c>
      <c r="D25" s="12" t="s">
        <v>99</v>
      </c>
      <c r="E25" s="16">
        <v>384592</v>
      </c>
      <c r="F25" s="17">
        <v>199.99</v>
      </c>
      <c r="G25" s="18">
        <v>8.3999999999999995E-3</v>
      </c>
      <c r="H25" s="40"/>
    </row>
    <row r="26" spans="1:8" ht="12.95" customHeight="1">
      <c r="A26" s="14" t="s">
        <v>2952</v>
      </c>
      <c r="B26" s="10" t="s">
        <v>2953</v>
      </c>
      <c r="C26" s="15" t="s">
        <v>2954</v>
      </c>
      <c r="D26" s="12" t="s">
        <v>128</v>
      </c>
      <c r="E26" s="16">
        <v>38856</v>
      </c>
      <c r="F26" s="17">
        <v>195.23</v>
      </c>
      <c r="G26" s="18">
        <v>8.2000000000000007E-3</v>
      </c>
      <c r="H26" s="40"/>
    </row>
    <row r="27" spans="1:8" ht="12.95" customHeight="1">
      <c r="A27" s="14" t="s">
        <v>4322</v>
      </c>
      <c r="B27" s="10" t="s">
        <v>4323</v>
      </c>
      <c r="C27" s="15" t="s">
        <v>4324</v>
      </c>
      <c r="D27" s="12" t="s">
        <v>197</v>
      </c>
      <c r="E27" s="16">
        <v>88036</v>
      </c>
      <c r="F27" s="17">
        <v>186.5</v>
      </c>
      <c r="G27" s="18">
        <v>7.9000000000000008E-3</v>
      </c>
      <c r="H27" s="40"/>
    </row>
    <row r="28" spans="1:8" ht="12.95" customHeight="1">
      <c r="A28" s="14" t="s">
        <v>4325</v>
      </c>
      <c r="B28" s="10" t="s">
        <v>4326</v>
      </c>
      <c r="C28" s="15" t="s">
        <v>4327</v>
      </c>
      <c r="D28" s="12" t="s">
        <v>115</v>
      </c>
      <c r="E28" s="16">
        <v>6043</v>
      </c>
      <c r="F28" s="17">
        <v>185.97</v>
      </c>
      <c r="G28" s="18">
        <v>7.7999999999999996E-3</v>
      </c>
      <c r="H28" s="40"/>
    </row>
    <row r="29" spans="1:8" ht="12.95" customHeight="1">
      <c r="A29" s="14" t="s">
        <v>2880</v>
      </c>
      <c r="B29" s="10" t="s">
        <v>2881</v>
      </c>
      <c r="C29" s="15" t="s">
        <v>2882</v>
      </c>
      <c r="D29" s="12" t="s">
        <v>223</v>
      </c>
      <c r="E29" s="16">
        <v>50258</v>
      </c>
      <c r="F29" s="17">
        <v>182.94</v>
      </c>
      <c r="G29" s="18">
        <v>7.7000000000000002E-3</v>
      </c>
      <c r="H29" s="40"/>
    </row>
    <row r="30" spans="1:8" ht="12.95" customHeight="1">
      <c r="A30" s="14" t="s">
        <v>140</v>
      </c>
      <c r="B30" s="10" t="s">
        <v>141</v>
      </c>
      <c r="C30" s="15" t="s">
        <v>142</v>
      </c>
      <c r="D30" s="12" t="s">
        <v>66</v>
      </c>
      <c r="E30" s="16">
        <v>13208</v>
      </c>
      <c r="F30" s="17">
        <v>181.16</v>
      </c>
      <c r="G30" s="18">
        <v>7.6E-3</v>
      </c>
      <c r="H30" s="40"/>
    </row>
    <row r="31" spans="1:8" ht="12.95" customHeight="1">
      <c r="A31" s="14" t="s">
        <v>3022</v>
      </c>
      <c r="B31" s="10" t="s">
        <v>3023</v>
      </c>
      <c r="C31" s="15" t="s">
        <v>3024</v>
      </c>
      <c r="D31" s="12" t="s">
        <v>197</v>
      </c>
      <c r="E31" s="16">
        <v>16320</v>
      </c>
      <c r="F31" s="17">
        <v>180.32</v>
      </c>
      <c r="G31" s="18">
        <v>7.6E-3</v>
      </c>
      <c r="H31" s="40"/>
    </row>
    <row r="32" spans="1:8" ht="12.95" customHeight="1">
      <c r="A32" s="14" t="s">
        <v>4328</v>
      </c>
      <c r="B32" s="10" t="s">
        <v>4329</v>
      </c>
      <c r="C32" s="15" t="s">
        <v>4330</v>
      </c>
      <c r="D32" s="12" t="s">
        <v>2961</v>
      </c>
      <c r="E32" s="16">
        <v>20072</v>
      </c>
      <c r="F32" s="17">
        <v>179.37</v>
      </c>
      <c r="G32" s="18">
        <v>7.6E-3</v>
      </c>
      <c r="H32" s="40"/>
    </row>
    <row r="33" spans="1:8" ht="12.95" customHeight="1">
      <c r="A33" s="14" t="s">
        <v>4331</v>
      </c>
      <c r="B33" s="10" t="s">
        <v>4332</v>
      </c>
      <c r="C33" s="15" t="s">
        <v>4333</v>
      </c>
      <c r="D33" s="12" t="s">
        <v>197</v>
      </c>
      <c r="E33" s="16">
        <v>65055</v>
      </c>
      <c r="F33" s="17">
        <v>179.06</v>
      </c>
      <c r="G33" s="18">
        <v>7.4999999999999997E-3</v>
      </c>
      <c r="H33" s="40"/>
    </row>
    <row r="34" spans="1:8" ht="12.95" customHeight="1">
      <c r="A34" s="14" t="s">
        <v>1834</v>
      </c>
      <c r="B34" s="10" t="s">
        <v>1835</v>
      </c>
      <c r="C34" s="15" t="s">
        <v>1836</v>
      </c>
      <c r="D34" s="12" t="s">
        <v>135</v>
      </c>
      <c r="E34" s="16">
        <v>200082</v>
      </c>
      <c r="F34" s="17">
        <v>175.07</v>
      </c>
      <c r="G34" s="18">
        <v>7.4000000000000003E-3</v>
      </c>
      <c r="H34" s="40"/>
    </row>
    <row r="35" spans="1:8" ht="12.95" customHeight="1">
      <c r="A35" s="14" t="s">
        <v>4334</v>
      </c>
      <c r="B35" s="10" t="s">
        <v>4335</v>
      </c>
      <c r="C35" s="15" t="s">
        <v>4336</v>
      </c>
      <c r="D35" s="12" t="s">
        <v>181</v>
      </c>
      <c r="E35" s="16">
        <v>2032</v>
      </c>
      <c r="F35" s="17">
        <v>173.13</v>
      </c>
      <c r="G35" s="18">
        <v>7.3000000000000001E-3</v>
      </c>
      <c r="H35" s="40"/>
    </row>
    <row r="36" spans="1:8" ht="12.95" customHeight="1">
      <c r="A36" s="14" t="s">
        <v>1494</v>
      </c>
      <c r="B36" s="10" t="s">
        <v>1495</v>
      </c>
      <c r="C36" s="15" t="s">
        <v>1496</v>
      </c>
      <c r="D36" s="12" t="s">
        <v>38</v>
      </c>
      <c r="E36" s="16">
        <v>17736</v>
      </c>
      <c r="F36" s="17">
        <v>168.28</v>
      </c>
      <c r="G36" s="18">
        <v>7.1000000000000004E-3</v>
      </c>
      <c r="H36" s="40"/>
    </row>
    <row r="37" spans="1:8" ht="12.95" customHeight="1">
      <c r="A37" s="14" t="s">
        <v>249</v>
      </c>
      <c r="B37" s="10" t="s">
        <v>250</v>
      </c>
      <c r="C37" s="15" t="s">
        <v>251</v>
      </c>
      <c r="D37" s="12" t="s">
        <v>84</v>
      </c>
      <c r="E37" s="16">
        <v>10265</v>
      </c>
      <c r="F37" s="17">
        <v>168.21</v>
      </c>
      <c r="G37" s="18">
        <v>7.1000000000000004E-3</v>
      </c>
      <c r="H37" s="40"/>
    </row>
    <row r="38" spans="1:8" ht="12.95" customHeight="1">
      <c r="A38" s="14" t="s">
        <v>2453</v>
      </c>
      <c r="B38" s="10" t="s">
        <v>2454</v>
      </c>
      <c r="C38" s="15" t="s">
        <v>2455</v>
      </c>
      <c r="D38" s="12" t="s">
        <v>128</v>
      </c>
      <c r="E38" s="16">
        <v>100196</v>
      </c>
      <c r="F38" s="17">
        <v>167.93</v>
      </c>
      <c r="G38" s="18">
        <v>7.1000000000000004E-3</v>
      </c>
      <c r="H38" s="40"/>
    </row>
    <row r="39" spans="1:8" ht="12.95" customHeight="1">
      <c r="A39" s="14" t="s">
        <v>4337</v>
      </c>
      <c r="B39" s="10" t="s">
        <v>4338</v>
      </c>
      <c r="C39" s="15" t="s">
        <v>4339</v>
      </c>
      <c r="D39" s="12" t="s">
        <v>349</v>
      </c>
      <c r="E39" s="16">
        <v>146960</v>
      </c>
      <c r="F39" s="17">
        <v>165.4</v>
      </c>
      <c r="G39" s="18">
        <v>7.0000000000000001E-3</v>
      </c>
      <c r="H39" s="40"/>
    </row>
    <row r="40" spans="1:8" ht="12.95" customHeight="1">
      <c r="A40" s="14" t="s">
        <v>4340</v>
      </c>
      <c r="B40" s="10" t="s">
        <v>4341</v>
      </c>
      <c r="C40" s="15" t="s">
        <v>4342</v>
      </c>
      <c r="D40" s="12" t="s">
        <v>59</v>
      </c>
      <c r="E40" s="16">
        <v>15919</v>
      </c>
      <c r="F40" s="17">
        <v>165.05</v>
      </c>
      <c r="G40" s="18">
        <v>7.0000000000000001E-3</v>
      </c>
      <c r="H40" s="40"/>
    </row>
    <row r="41" spans="1:8" ht="12.95" customHeight="1">
      <c r="A41" s="14" t="s">
        <v>4343</v>
      </c>
      <c r="B41" s="10" t="s">
        <v>4344</v>
      </c>
      <c r="C41" s="15" t="s">
        <v>4345</v>
      </c>
      <c r="D41" s="12" t="s">
        <v>18</v>
      </c>
      <c r="E41" s="16">
        <v>10946</v>
      </c>
      <c r="F41" s="17">
        <v>163.1</v>
      </c>
      <c r="G41" s="18">
        <v>6.8999999999999999E-3</v>
      </c>
      <c r="H41" s="40"/>
    </row>
    <row r="42" spans="1:8" ht="12.95" customHeight="1">
      <c r="A42" s="14" t="s">
        <v>2977</v>
      </c>
      <c r="B42" s="10" t="s">
        <v>2978</v>
      </c>
      <c r="C42" s="15" t="s">
        <v>2979</v>
      </c>
      <c r="D42" s="12" t="s">
        <v>165</v>
      </c>
      <c r="E42" s="16">
        <v>33757</v>
      </c>
      <c r="F42" s="17">
        <v>162.62</v>
      </c>
      <c r="G42" s="18">
        <v>6.7999999999999996E-3</v>
      </c>
      <c r="H42" s="40"/>
    </row>
    <row r="43" spans="1:8" ht="12.95" customHeight="1">
      <c r="A43" s="14" t="s">
        <v>4346</v>
      </c>
      <c r="B43" s="10" t="s">
        <v>4347</v>
      </c>
      <c r="C43" s="15" t="s">
        <v>4348</v>
      </c>
      <c r="D43" s="12" t="s">
        <v>349</v>
      </c>
      <c r="E43" s="16">
        <v>225746</v>
      </c>
      <c r="F43" s="17">
        <v>162.09</v>
      </c>
      <c r="G43" s="18">
        <v>6.7999999999999996E-3</v>
      </c>
      <c r="H43" s="40"/>
    </row>
    <row r="44" spans="1:8" ht="12.95" customHeight="1">
      <c r="A44" s="14" t="s">
        <v>1324</v>
      </c>
      <c r="B44" s="10" t="s">
        <v>1325</v>
      </c>
      <c r="C44" s="15" t="s">
        <v>1326</v>
      </c>
      <c r="D44" s="12" t="s">
        <v>135</v>
      </c>
      <c r="E44" s="16">
        <v>37253</v>
      </c>
      <c r="F44" s="17">
        <v>158.46</v>
      </c>
      <c r="G44" s="18">
        <v>6.7000000000000002E-3</v>
      </c>
      <c r="H44" s="40"/>
    </row>
    <row r="45" spans="1:8" ht="12.95" customHeight="1">
      <c r="A45" s="14" t="s">
        <v>2440</v>
      </c>
      <c r="B45" s="10" t="s">
        <v>2441</v>
      </c>
      <c r="C45" s="15" t="s">
        <v>2442</v>
      </c>
      <c r="D45" s="12" t="s">
        <v>30</v>
      </c>
      <c r="E45" s="16">
        <v>25501</v>
      </c>
      <c r="F45" s="17">
        <v>158.34</v>
      </c>
      <c r="G45" s="18">
        <v>6.7000000000000002E-3</v>
      </c>
      <c r="H45" s="40"/>
    </row>
    <row r="46" spans="1:8" ht="12.95" customHeight="1">
      <c r="A46" s="14" t="s">
        <v>4349</v>
      </c>
      <c r="B46" s="10" t="s">
        <v>4350</v>
      </c>
      <c r="C46" s="15" t="s">
        <v>4351</v>
      </c>
      <c r="D46" s="12" t="s">
        <v>30</v>
      </c>
      <c r="E46" s="16">
        <v>92579</v>
      </c>
      <c r="F46" s="17">
        <v>157.01</v>
      </c>
      <c r="G46" s="18">
        <v>6.6E-3</v>
      </c>
      <c r="H46" s="40"/>
    </row>
    <row r="47" spans="1:8" ht="12.95" customHeight="1">
      <c r="A47" s="14" t="s">
        <v>4352</v>
      </c>
      <c r="B47" s="10" t="s">
        <v>4353</v>
      </c>
      <c r="C47" s="15" t="s">
        <v>485</v>
      </c>
      <c r="D47" s="12" t="s">
        <v>18</v>
      </c>
      <c r="E47" s="16">
        <v>6980</v>
      </c>
      <c r="F47" s="17">
        <v>155.37</v>
      </c>
      <c r="G47" s="18">
        <v>6.4999999999999997E-3</v>
      </c>
      <c r="H47" s="40"/>
    </row>
    <row r="48" spans="1:8" ht="12.95" customHeight="1">
      <c r="A48" s="14" t="s">
        <v>2434</v>
      </c>
      <c r="B48" s="10" t="s">
        <v>2435</v>
      </c>
      <c r="C48" s="15" t="s">
        <v>2436</v>
      </c>
      <c r="D48" s="12" t="s">
        <v>38</v>
      </c>
      <c r="E48" s="16">
        <v>5086</v>
      </c>
      <c r="F48" s="17">
        <v>154.08000000000001</v>
      </c>
      <c r="G48" s="18">
        <v>6.4999999999999997E-3</v>
      </c>
      <c r="H48" s="40"/>
    </row>
    <row r="49" spans="1:8" ht="12.95" customHeight="1">
      <c r="A49" s="14" t="s">
        <v>1294</v>
      </c>
      <c r="B49" s="10" t="s">
        <v>1295</v>
      </c>
      <c r="C49" s="15" t="s">
        <v>1296</v>
      </c>
      <c r="D49" s="12" t="s">
        <v>349</v>
      </c>
      <c r="E49" s="16">
        <v>55157</v>
      </c>
      <c r="F49" s="17">
        <v>152.43</v>
      </c>
      <c r="G49" s="18">
        <v>6.4000000000000003E-3</v>
      </c>
      <c r="H49" s="40"/>
    </row>
    <row r="50" spans="1:8" ht="12.95" customHeight="1">
      <c r="A50" s="14" t="s">
        <v>1531</v>
      </c>
      <c r="B50" s="10" t="s">
        <v>1532</v>
      </c>
      <c r="C50" s="15" t="s">
        <v>1533</v>
      </c>
      <c r="D50" s="12" t="s">
        <v>18</v>
      </c>
      <c r="E50" s="16">
        <v>25324</v>
      </c>
      <c r="F50" s="17">
        <v>149.44</v>
      </c>
      <c r="G50" s="18">
        <v>6.3E-3</v>
      </c>
      <c r="H50" s="40"/>
    </row>
    <row r="51" spans="1:8" ht="12.95" customHeight="1">
      <c r="A51" s="14" t="s">
        <v>2865</v>
      </c>
      <c r="B51" s="10" t="s">
        <v>2866</v>
      </c>
      <c r="C51" s="15" t="s">
        <v>2867</v>
      </c>
      <c r="D51" s="12" t="s">
        <v>197</v>
      </c>
      <c r="E51" s="16">
        <v>7266</v>
      </c>
      <c r="F51" s="17">
        <v>146.84</v>
      </c>
      <c r="G51" s="18">
        <v>6.1999999999999998E-3</v>
      </c>
      <c r="H51" s="40"/>
    </row>
    <row r="52" spans="1:8" ht="12.95" customHeight="1">
      <c r="A52" s="14" t="s">
        <v>2443</v>
      </c>
      <c r="B52" s="10" t="s">
        <v>2444</v>
      </c>
      <c r="C52" s="15" t="s">
        <v>2445</v>
      </c>
      <c r="D52" s="12" t="s">
        <v>2446</v>
      </c>
      <c r="E52" s="16">
        <v>3406</v>
      </c>
      <c r="F52" s="17">
        <v>145.72999999999999</v>
      </c>
      <c r="G52" s="18">
        <v>6.1000000000000004E-3</v>
      </c>
      <c r="H52" s="40"/>
    </row>
    <row r="53" spans="1:8" ht="12.95" customHeight="1">
      <c r="A53" s="14" t="s">
        <v>4354</v>
      </c>
      <c r="B53" s="10" t="s">
        <v>4355</v>
      </c>
      <c r="C53" s="15" t="s">
        <v>4356</v>
      </c>
      <c r="D53" s="12" t="s">
        <v>14</v>
      </c>
      <c r="E53" s="16">
        <v>15064</v>
      </c>
      <c r="F53" s="17">
        <v>144.41</v>
      </c>
      <c r="G53" s="18">
        <v>6.1000000000000004E-3</v>
      </c>
      <c r="H53" s="40"/>
    </row>
    <row r="54" spans="1:8" ht="12.95" customHeight="1">
      <c r="A54" s="14" t="s">
        <v>2840</v>
      </c>
      <c r="B54" s="10" t="s">
        <v>2841</v>
      </c>
      <c r="C54" s="15" t="s">
        <v>2842</v>
      </c>
      <c r="D54" s="12" t="s">
        <v>38</v>
      </c>
      <c r="E54" s="16">
        <v>12816</v>
      </c>
      <c r="F54" s="17">
        <v>137.68</v>
      </c>
      <c r="G54" s="18">
        <v>5.7999999999999996E-3</v>
      </c>
      <c r="H54" s="40"/>
    </row>
    <row r="55" spans="1:8" ht="12.95" customHeight="1">
      <c r="A55" s="14" t="s">
        <v>1475</v>
      </c>
      <c r="B55" s="10" t="s">
        <v>1476</v>
      </c>
      <c r="C55" s="15" t="s">
        <v>1477</v>
      </c>
      <c r="D55" s="12" t="s">
        <v>84</v>
      </c>
      <c r="E55" s="16">
        <v>23561</v>
      </c>
      <c r="F55" s="17">
        <v>137.56</v>
      </c>
      <c r="G55" s="18">
        <v>5.7999999999999996E-3</v>
      </c>
      <c r="H55" s="40"/>
    </row>
    <row r="56" spans="1:8" ht="12.95" customHeight="1">
      <c r="A56" s="14" t="s">
        <v>4357</v>
      </c>
      <c r="B56" s="10" t="s">
        <v>4358</v>
      </c>
      <c r="C56" s="15" t="s">
        <v>4359</v>
      </c>
      <c r="D56" s="12" t="s">
        <v>14</v>
      </c>
      <c r="E56" s="16">
        <v>29437</v>
      </c>
      <c r="F56" s="17">
        <v>137.31</v>
      </c>
      <c r="G56" s="18">
        <v>5.7999999999999996E-3</v>
      </c>
      <c r="H56" s="40"/>
    </row>
    <row r="57" spans="1:8" ht="12.95" customHeight="1">
      <c r="A57" s="14" t="s">
        <v>2638</v>
      </c>
      <c r="B57" s="10" t="s">
        <v>2639</v>
      </c>
      <c r="C57" s="15" t="s">
        <v>2640</v>
      </c>
      <c r="D57" s="12" t="s">
        <v>30</v>
      </c>
      <c r="E57" s="16">
        <v>7559</v>
      </c>
      <c r="F57" s="17">
        <v>137.13999999999999</v>
      </c>
      <c r="G57" s="18">
        <v>5.7999999999999996E-3</v>
      </c>
      <c r="H57" s="40"/>
    </row>
    <row r="58" spans="1:8" ht="12.95" customHeight="1">
      <c r="A58" s="14" t="s">
        <v>2862</v>
      </c>
      <c r="B58" s="10" t="s">
        <v>2863</v>
      </c>
      <c r="C58" s="15" t="s">
        <v>2864</v>
      </c>
      <c r="D58" s="12" t="s">
        <v>99</v>
      </c>
      <c r="E58" s="16">
        <v>25965</v>
      </c>
      <c r="F58" s="17">
        <v>136.87</v>
      </c>
      <c r="G58" s="18">
        <v>5.7999999999999996E-3</v>
      </c>
      <c r="H58" s="40"/>
    </row>
    <row r="59" spans="1:8" ht="12.95" customHeight="1">
      <c r="A59" s="14" t="s">
        <v>116</v>
      </c>
      <c r="B59" s="10" t="s">
        <v>117</v>
      </c>
      <c r="C59" s="15" t="s">
        <v>118</v>
      </c>
      <c r="D59" s="12" t="s">
        <v>38</v>
      </c>
      <c r="E59" s="16">
        <v>34590</v>
      </c>
      <c r="F59" s="17">
        <v>134.5</v>
      </c>
      <c r="G59" s="18">
        <v>5.7000000000000002E-3</v>
      </c>
      <c r="H59" s="40"/>
    </row>
    <row r="60" spans="1:8" ht="12.95" customHeight="1">
      <c r="A60" s="14" t="s">
        <v>3105</v>
      </c>
      <c r="B60" s="10" t="s">
        <v>3106</v>
      </c>
      <c r="C60" s="15" t="s">
        <v>3107</v>
      </c>
      <c r="D60" s="12" t="s">
        <v>95</v>
      </c>
      <c r="E60" s="16">
        <v>53967</v>
      </c>
      <c r="F60" s="17">
        <v>133.11000000000001</v>
      </c>
      <c r="G60" s="18">
        <v>5.5999999999999999E-3</v>
      </c>
      <c r="H60" s="40"/>
    </row>
    <row r="61" spans="1:8" ht="12.95" customHeight="1">
      <c r="A61" s="14" t="s">
        <v>1801</v>
      </c>
      <c r="B61" s="10" t="s">
        <v>1802</v>
      </c>
      <c r="C61" s="15" t="s">
        <v>1803</v>
      </c>
      <c r="D61" s="12" t="s">
        <v>197</v>
      </c>
      <c r="E61" s="16">
        <v>23085</v>
      </c>
      <c r="F61" s="17">
        <v>130.9</v>
      </c>
      <c r="G61" s="18">
        <v>5.4999999999999997E-3</v>
      </c>
      <c r="H61" s="40"/>
    </row>
    <row r="62" spans="1:8" ht="12.95" customHeight="1">
      <c r="A62" s="14" t="s">
        <v>88</v>
      </c>
      <c r="B62" s="10" t="s">
        <v>89</v>
      </c>
      <c r="C62" s="15" t="s">
        <v>90</v>
      </c>
      <c r="D62" s="12" t="s">
        <v>91</v>
      </c>
      <c r="E62" s="16">
        <v>6441</v>
      </c>
      <c r="F62" s="17">
        <v>130.88</v>
      </c>
      <c r="G62" s="18">
        <v>5.4999999999999997E-3</v>
      </c>
      <c r="H62" s="40"/>
    </row>
    <row r="63" spans="1:8" ht="12.95" customHeight="1">
      <c r="A63" s="14" t="s">
        <v>169</v>
      </c>
      <c r="B63" s="10" t="s">
        <v>170</v>
      </c>
      <c r="C63" s="15" t="s">
        <v>171</v>
      </c>
      <c r="D63" s="12" t="s">
        <v>115</v>
      </c>
      <c r="E63" s="16">
        <v>11870</v>
      </c>
      <c r="F63" s="17">
        <v>130.05000000000001</v>
      </c>
      <c r="G63" s="18">
        <v>5.4999999999999997E-3</v>
      </c>
      <c r="H63" s="40"/>
    </row>
    <row r="64" spans="1:8" ht="12.95" customHeight="1">
      <c r="A64" s="14" t="s">
        <v>4360</v>
      </c>
      <c r="B64" s="10" t="s">
        <v>4361</v>
      </c>
      <c r="C64" s="15" t="s">
        <v>4362</v>
      </c>
      <c r="D64" s="12" t="s">
        <v>55</v>
      </c>
      <c r="E64" s="16">
        <v>23561</v>
      </c>
      <c r="F64" s="17">
        <v>130.03</v>
      </c>
      <c r="G64" s="18">
        <v>5.4999999999999997E-3</v>
      </c>
      <c r="H64" s="40"/>
    </row>
    <row r="65" spans="1:8" ht="12.95" customHeight="1">
      <c r="A65" s="14" t="s">
        <v>4363</v>
      </c>
      <c r="B65" s="10" t="s">
        <v>4364</v>
      </c>
      <c r="C65" s="15" t="s">
        <v>4365</v>
      </c>
      <c r="D65" s="12" t="s">
        <v>38</v>
      </c>
      <c r="E65" s="16">
        <v>3976</v>
      </c>
      <c r="F65" s="17">
        <v>129.65</v>
      </c>
      <c r="G65" s="18">
        <v>5.4999999999999997E-3</v>
      </c>
      <c r="H65" s="40"/>
    </row>
    <row r="66" spans="1:8" ht="12.95" customHeight="1">
      <c r="A66" s="14" t="s">
        <v>3004</v>
      </c>
      <c r="B66" s="10" t="s">
        <v>3005</v>
      </c>
      <c r="C66" s="15" t="s">
        <v>3006</v>
      </c>
      <c r="D66" s="12" t="s">
        <v>84</v>
      </c>
      <c r="E66" s="16">
        <v>42618</v>
      </c>
      <c r="F66" s="17">
        <v>128.11000000000001</v>
      </c>
      <c r="G66" s="18">
        <v>5.4000000000000003E-3</v>
      </c>
      <c r="H66" s="40"/>
    </row>
    <row r="67" spans="1:8" ht="12.95" customHeight="1">
      <c r="A67" s="14" t="s">
        <v>2949</v>
      </c>
      <c r="B67" s="10" t="s">
        <v>2950</v>
      </c>
      <c r="C67" s="15" t="s">
        <v>2951</v>
      </c>
      <c r="D67" s="12" t="s">
        <v>84</v>
      </c>
      <c r="E67" s="16">
        <v>2405</v>
      </c>
      <c r="F67" s="17">
        <v>128.06</v>
      </c>
      <c r="G67" s="18">
        <v>5.4000000000000003E-3</v>
      </c>
      <c r="H67" s="40"/>
    </row>
    <row r="68" spans="1:8" ht="12.95" customHeight="1">
      <c r="A68" s="14" t="s">
        <v>4366</v>
      </c>
      <c r="B68" s="10" t="s">
        <v>4367</v>
      </c>
      <c r="C68" s="15" t="s">
        <v>4368</v>
      </c>
      <c r="D68" s="12" t="s">
        <v>30</v>
      </c>
      <c r="E68" s="16">
        <v>4743</v>
      </c>
      <c r="F68" s="17">
        <v>127.85</v>
      </c>
      <c r="G68" s="18">
        <v>5.4000000000000003E-3</v>
      </c>
      <c r="H68" s="40"/>
    </row>
    <row r="69" spans="1:8" ht="12.95" customHeight="1">
      <c r="A69" s="14" t="s">
        <v>4369</v>
      </c>
      <c r="B69" s="10" t="s">
        <v>4370</v>
      </c>
      <c r="C69" s="15" t="s">
        <v>4371</v>
      </c>
      <c r="D69" s="12" t="s">
        <v>38</v>
      </c>
      <c r="E69" s="16">
        <v>51946</v>
      </c>
      <c r="F69" s="17">
        <v>127.14</v>
      </c>
      <c r="G69" s="18">
        <v>5.4000000000000003E-3</v>
      </c>
      <c r="H69" s="40"/>
    </row>
    <row r="70" spans="1:8" ht="12.95" customHeight="1">
      <c r="A70" s="14" t="s">
        <v>1118</v>
      </c>
      <c r="B70" s="10" t="s">
        <v>1119</v>
      </c>
      <c r="C70" s="15" t="s">
        <v>1120</v>
      </c>
      <c r="D70" s="12" t="s">
        <v>18</v>
      </c>
      <c r="E70" s="16">
        <v>103180</v>
      </c>
      <c r="F70" s="17">
        <v>125.11</v>
      </c>
      <c r="G70" s="18">
        <v>5.3E-3</v>
      </c>
      <c r="H70" s="40"/>
    </row>
    <row r="71" spans="1:8" ht="12.95" customHeight="1">
      <c r="A71" s="14" t="s">
        <v>4372</v>
      </c>
      <c r="B71" s="10" t="s">
        <v>4373</v>
      </c>
      <c r="C71" s="15" t="s">
        <v>4374</v>
      </c>
      <c r="D71" s="12" t="s">
        <v>45</v>
      </c>
      <c r="E71" s="16">
        <v>3157</v>
      </c>
      <c r="F71" s="17">
        <v>124.63</v>
      </c>
      <c r="G71" s="18">
        <v>5.1999999999999998E-3</v>
      </c>
      <c r="H71" s="40"/>
    </row>
    <row r="72" spans="1:8" ht="12.95" customHeight="1">
      <c r="A72" s="14" t="s">
        <v>4375</v>
      </c>
      <c r="B72" s="10" t="s">
        <v>4376</v>
      </c>
      <c r="C72" s="15" t="s">
        <v>4377</v>
      </c>
      <c r="D72" s="12" t="s">
        <v>99</v>
      </c>
      <c r="E72" s="16">
        <v>89483</v>
      </c>
      <c r="F72" s="17">
        <v>123.4</v>
      </c>
      <c r="G72" s="18">
        <v>5.1999999999999998E-3</v>
      </c>
      <c r="H72" s="40"/>
    </row>
    <row r="73" spans="1:8" ht="12.95" customHeight="1">
      <c r="A73" s="14" t="s">
        <v>1288</v>
      </c>
      <c r="B73" s="10" t="s">
        <v>1289</v>
      </c>
      <c r="C73" s="15" t="s">
        <v>1290</v>
      </c>
      <c r="D73" s="12" t="s">
        <v>70</v>
      </c>
      <c r="E73" s="16">
        <v>19182</v>
      </c>
      <c r="F73" s="17">
        <v>121.8</v>
      </c>
      <c r="G73" s="18">
        <v>5.1000000000000004E-3</v>
      </c>
      <c r="H73" s="40"/>
    </row>
    <row r="74" spans="1:8" ht="12.95" customHeight="1">
      <c r="A74" s="14" t="s">
        <v>2618</v>
      </c>
      <c r="B74" s="10" t="s">
        <v>2619</v>
      </c>
      <c r="C74" s="15" t="s">
        <v>2620</v>
      </c>
      <c r="D74" s="12" t="s">
        <v>2621</v>
      </c>
      <c r="E74" s="16">
        <v>15848</v>
      </c>
      <c r="F74" s="17">
        <v>121.44</v>
      </c>
      <c r="G74" s="18">
        <v>5.1000000000000004E-3</v>
      </c>
      <c r="H74" s="40"/>
    </row>
    <row r="75" spans="1:8" ht="12.95" customHeight="1">
      <c r="A75" s="14" t="s">
        <v>1448</v>
      </c>
      <c r="B75" s="10" t="s">
        <v>1449</v>
      </c>
      <c r="C75" s="15" t="s">
        <v>1450</v>
      </c>
      <c r="D75" s="12" t="s">
        <v>59</v>
      </c>
      <c r="E75" s="16">
        <v>20359</v>
      </c>
      <c r="F75" s="17">
        <v>121.4</v>
      </c>
      <c r="G75" s="18">
        <v>5.1000000000000004E-3</v>
      </c>
      <c r="H75" s="40"/>
    </row>
    <row r="76" spans="1:8" ht="12.95" customHeight="1">
      <c r="A76" s="14" t="s">
        <v>283</v>
      </c>
      <c r="B76" s="10" t="s">
        <v>284</v>
      </c>
      <c r="C76" s="15" t="s">
        <v>285</v>
      </c>
      <c r="D76" s="12" t="s">
        <v>30</v>
      </c>
      <c r="E76" s="16">
        <v>26582</v>
      </c>
      <c r="F76" s="17">
        <v>118.7</v>
      </c>
      <c r="G76" s="18">
        <v>5.0000000000000001E-3</v>
      </c>
      <c r="H76" s="40"/>
    </row>
    <row r="77" spans="1:8" ht="12.95" customHeight="1">
      <c r="A77" s="14" t="s">
        <v>4378</v>
      </c>
      <c r="B77" s="10" t="s">
        <v>4379</v>
      </c>
      <c r="C77" s="15" t="s">
        <v>4380</v>
      </c>
      <c r="D77" s="12" t="s">
        <v>55</v>
      </c>
      <c r="E77" s="16">
        <v>27682</v>
      </c>
      <c r="F77" s="17">
        <v>117.58</v>
      </c>
      <c r="G77" s="18">
        <v>5.0000000000000001E-3</v>
      </c>
      <c r="H77" s="40"/>
    </row>
    <row r="78" spans="1:8" ht="12.95" customHeight="1">
      <c r="A78" s="14" t="s">
        <v>2989</v>
      </c>
      <c r="B78" s="10" t="s">
        <v>2990</v>
      </c>
      <c r="C78" s="15" t="s">
        <v>2991</v>
      </c>
      <c r="D78" s="12" t="s">
        <v>181</v>
      </c>
      <c r="E78" s="16">
        <v>36037</v>
      </c>
      <c r="F78" s="17">
        <v>116.76</v>
      </c>
      <c r="G78" s="18">
        <v>4.8999999999999998E-3</v>
      </c>
      <c r="H78" s="40"/>
    </row>
    <row r="79" spans="1:8" ht="12.95" customHeight="1">
      <c r="A79" s="14" t="s">
        <v>2843</v>
      </c>
      <c r="B79" s="10" t="s">
        <v>2844</v>
      </c>
      <c r="C79" s="15" t="s">
        <v>2845</v>
      </c>
      <c r="D79" s="12" t="s">
        <v>14</v>
      </c>
      <c r="E79" s="16">
        <v>37403</v>
      </c>
      <c r="F79" s="17">
        <v>116.57</v>
      </c>
      <c r="G79" s="18">
        <v>4.8999999999999998E-3</v>
      </c>
      <c r="H79" s="40"/>
    </row>
    <row r="80" spans="1:8" ht="12.95" customHeight="1">
      <c r="A80" s="14" t="s">
        <v>2447</v>
      </c>
      <c r="B80" s="10" t="s">
        <v>2448</v>
      </c>
      <c r="C80" s="15" t="s">
        <v>2449</v>
      </c>
      <c r="D80" s="12" t="s">
        <v>70</v>
      </c>
      <c r="E80" s="16">
        <v>8601</v>
      </c>
      <c r="F80" s="17">
        <v>116.04</v>
      </c>
      <c r="G80" s="18">
        <v>4.8999999999999998E-3</v>
      </c>
      <c r="H80" s="40"/>
    </row>
    <row r="81" spans="1:8" ht="12.95" customHeight="1">
      <c r="A81" s="14" t="s">
        <v>4381</v>
      </c>
      <c r="B81" s="10" t="s">
        <v>4382</v>
      </c>
      <c r="C81" s="15" t="s">
        <v>4383</v>
      </c>
      <c r="D81" s="12" t="s">
        <v>139</v>
      </c>
      <c r="E81" s="16">
        <v>5219</v>
      </c>
      <c r="F81" s="17">
        <v>115.18</v>
      </c>
      <c r="G81" s="18">
        <v>4.8999999999999998E-3</v>
      </c>
      <c r="H81" s="40"/>
    </row>
    <row r="82" spans="1:8" ht="12.95" customHeight="1">
      <c r="A82" s="14" t="s">
        <v>1488</v>
      </c>
      <c r="B82" s="10" t="s">
        <v>1489</v>
      </c>
      <c r="C82" s="15" t="s">
        <v>1490</v>
      </c>
      <c r="D82" s="12" t="s">
        <v>95</v>
      </c>
      <c r="E82" s="16">
        <v>20697</v>
      </c>
      <c r="F82" s="17">
        <v>113.52</v>
      </c>
      <c r="G82" s="18">
        <v>4.7999999999999996E-3</v>
      </c>
      <c r="H82" s="40"/>
    </row>
    <row r="83" spans="1:8" ht="12.95" customHeight="1">
      <c r="A83" s="14" t="s">
        <v>1115</v>
      </c>
      <c r="B83" s="10" t="s">
        <v>1116</v>
      </c>
      <c r="C83" s="15" t="s">
        <v>1117</v>
      </c>
      <c r="D83" s="12" t="s">
        <v>26</v>
      </c>
      <c r="E83" s="16">
        <v>236428</v>
      </c>
      <c r="F83" s="17">
        <v>113.37</v>
      </c>
      <c r="G83" s="18">
        <v>4.7999999999999996E-3</v>
      </c>
      <c r="H83" s="40"/>
    </row>
    <row r="84" spans="1:8" ht="12.95" customHeight="1">
      <c r="A84" s="14" t="s">
        <v>1099</v>
      </c>
      <c r="B84" s="10" t="s">
        <v>1100</v>
      </c>
      <c r="C84" s="15" t="s">
        <v>1101</v>
      </c>
      <c r="D84" s="12" t="s">
        <v>18</v>
      </c>
      <c r="E84" s="16">
        <v>62315</v>
      </c>
      <c r="F84" s="17">
        <v>112.98</v>
      </c>
      <c r="G84" s="18">
        <v>4.7999999999999996E-3</v>
      </c>
      <c r="H84" s="40"/>
    </row>
    <row r="85" spans="1:8" ht="12.95" customHeight="1">
      <c r="A85" s="14" t="s">
        <v>2771</v>
      </c>
      <c r="B85" s="10" t="s">
        <v>2772</v>
      </c>
      <c r="C85" s="15" t="s">
        <v>2773</v>
      </c>
      <c r="D85" s="12" t="s">
        <v>55</v>
      </c>
      <c r="E85" s="16">
        <v>56860</v>
      </c>
      <c r="F85" s="17">
        <v>112.72</v>
      </c>
      <c r="G85" s="18">
        <v>4.7000000000000002E-3</v>
      </c>
      <c r="H85" s="40"/>
    </row>
    <row r="86" spans="1:8" ht="12.95" customHeight="1">
      <c r="A86" s="14" t="s">
        <v>4384</v>
      </c>
      <c r="B86" s="10" t="s">
        <v>4385</v>
      </c>
      <c r="C86" s="15" t="s">
        <v>4386</v>
      </c>
      <c r="D86" s="12" t="s">
        <v>18</v>
      </c>
      <c r="E86" s="16">
        <v>36394</v>
      </c>
      <c r="F86" s="17">
        <v>112.64</v>
      </c>
      <c r="G86" s="18">
        <v>4.7000000000000002E-3</v>
      </c>
      <c r="H86" s="40"/>
    </row>
    <row r="87" spans="1:8" ht="12.95" customHeight="1">
      <c r="A87" s="14" t="s">
        <v>4387</v>
      </c>
      <c r="B87" s="10" t="s">
        <v>4388</v>
      </c>
      <c r="C87" s="15" t="s">
        <v>4389</v>
      </c>
      <c r="D87" s="12" t="s">
        <v>181</v>
      </c>
      <c r="E87" s="16">
        <v>1639237</v>
      </c>
      <c r="F87" s="17">
        <v>112.29</v>
      </c>
      <c r="G87" s="18">
        <v>4.7000000000000002E-3</v>
      </c>
      <c r="H87" s="40"/>
    </row>
    <row r="88" spans="1:8" ht="12.95" customHeight="1">
      <c r="A88" s="14" t="s">
        <v>2625</v>
      </c>
      <c r="B88" s="10" t="s">
        <v>2626</v>
      </c>
      <c r="C88" s="15" t="s">
        <v>2627</v>
      </c>
      <c r="D88" s="12" t="s">
        <v>128</v>
      </c>
      <c r="E88" s="16">
        <v>39903</v>
      </c>
      <c r="F88" s="17">
        <v>112.21</v>
      </c>
      <c r="G88" s="18">
        <v>4.7000000000000002E-3</v>
      </c>
      <c r="H88" s="40"/>
    </row>
    <row r="89" spans="1:8" ht="12.95" customHeight="1">
      <c r="A89" s="14" t="s">
        <v>2925</v>
      </c>
      <c r="B89" s="10" t="s">
        <v>2926</v>
      </c>
      <c r="C89" s="15" t="s">
        <v>2927</v>
      </c>
      <c r="D89" s="12" t="s">
        <v>38</v>
      </c>
      <c r="E89" s="16">
        <v>20060</v>
      </c>
      <c r="F89" s="17">
        <v>112.16</v>
      </c>
      <c r="G89" s="18">
        <v>4.7000000000000002E-3</v>
      </c>
      <c r="H89" s="40"/>
    </row>
    <row r="90" spans="1:8" ht="12.95" customHeight="1">
      <c r="A90" s="14" t="s">
        <v>4390</v>
      </c>
      <c r="B90" s="10" t="s">
        <v>4391</v>
      </c>
      <c r="C90" s="15" t="s">
        <v>4392</v>
      </c>
      <c r="D90" s="12" t="s">
        <v>38</v>
      </c>
      <c r="E90" s="16">
        <v>18109</v>
      </c>
      <c r="F90" s="17">
        <v>108.94</v>
      </c>
      <c r="G90" s="18">
        <v>4.5999999999999999E-3</v>
      </c>
      <c r="H90" s="40"/>
    </row>
    <row r="91" spans="1:8" ht="12.95" customHeight="1">
      <c r="A91" s="14" t="s">
        <v>1822</v>
      </c>
      <c r="B91" s="10" t="s">
        <v>1823</v>
      </c>
      <c r="C91" s="15" t="s">
        <v>1824</v>
      </c>
      <c r="D91" s="12" t="s">
        <v>181</v>
      </c>
      <c r="E91" s="16">
        <v>5783</v>
      </c>
      <c r="F91" s="17">
        <v>106.85</v>
      </c>
      <c r="G91" s="18">
        <v>4.4999999999999997E-3</v>
      </c>
      <c r="H91" s="40"/>
    </row>
    <row r="92" spans="1:8" ht="12.95" customHeight="1">
      <c r="A92" s="14" t="s">
        <v>271</v>
      </c>
      <c r="B92" s="10" t="s">
        <v>272</v>
      </c>
      <c r="C92" s="15" t="s">
        <v>273</v>
      </c>
      <c r="D92" s="12" t="s">
        <v>128</v>
      </c>
      <c r="E92" s="16">
        <v>34075</v>
      </c>
      <c r="F92" s="17">
        <v>104.75</v>
      </c>
      <c r="G92" s="18">
        <v>4.4000000000000003E-3</v>
      </c>
      <c r="H92" s="40"/>
    </row>
    <row r="93" spans="1:8" ht="12.95" customHeight="1">
      <c r="A93" s="14" t="s">
        <v>4393</v>
      </c>
      <c r="B93" s="10" t="s">
        <v>4394</v>
      </c>
      <c r="C93" s="15" t="s">
        <v>4395</v>
      </c>
      <c r="D93" s="12" t="s">
        <v>18</v>
      </c>
      <c r="E93" s="16">
        <v>155674</v>
      </c>
      <c r="F93" s="17">
        <v>104.46</v>
      </c>
      <c r="G93" s="18">
        <v>4.4000000000000003E-3</v>
      </c>
      <c r="H93" s="40"/>
    </row>
    <row r="94" spans="1:8" ht="12.95" customHeight="1">
      <c r="A94" s="14" t="s">
        <v>1300</v>
      </c>
      <c r="B94" s="10" t="s">
        <v>1301</v>
      </c>
      <c r="C94" s="15" t="s">
        <v>1302</v>
      </c>
      <c r="D94" s="12" t="s">
        <v>152</v>
      </c>
      <c r="E94" s="16">
        <v>147281</v>
      </c>
      <c r="F94" s="17">
        <v>104.35</v>
      </c>
      <c r="G94" s="18">
        <v>4.4000000000000003E-3</v>
      </c>
      <c r="H94" s="40"/>
    </row>
    <row r="95" spans="1:8" ht="12.95" customHeight="1">
      <c r="A95" s="14" t="s">
        <v>2856</v>
      </c>
      <c r="B95" s="10" t="s">
        <v>2857</v>
      </c>
      <c r="C95" s="15" t="s">
        <v>2858</v>
      </c>
      <c r="D95" s="12" t="s">
        <v>30</v>
      </c>
      <c r="E95" s="16">
        <v>4634</v>
      </c>
      <c r="F95" s="17">
        <v>101.41</v>
      </c>
      <c r="G95" s="18">
        <v>4.3E-3</v>
      </c>
      <c r="H95" s="40"/>
    </row>
    <row r="96" spans="1:8" ht="12.95" customHeight="1">
      <c r="A96" s="14" t="s">
        <v>4396</v>
      </c>
      <c r="B96" s="10" t="s">
        <v>4397</v>
      </c>
      <c r="C96" s="15" t="s">
        <v>4398</v>
      </c>
      <c r="D96" s="12" t="s">
        <v>18</v>
      </c>
      <c r="E96" s="16">
        <v>17598</v>
      </c>
      <c r="F96" s="17">
        <v>96.92</v>
      </c>
      <c r="G96" s="18">
        <v>4.1000000000000003E-3</v>
      </c>
      <c r="H96" s="40"/>
    </row>
    <row r="97" spans="1:8" ht="12.95" customHeight="1">
      <c r="A97" s="14" t="s">
        <v>4399</v>
      </c>
      <c r="B97" s="10" t="s">
        <v>4400</v>
      </c>
      <c r="C97" s="15" t="s">
        <v>4401</v>
      </c>
      <c r="D97" s="12" t="s">
        <v>55</v>
      </c>
      <c r="E97" s="16">
        <v>3528</v>
      </c>
      <c r="F97" s="17">
        <v>95.72</v>
      </c>
      <c r="G97" s="18">
        <v>4.0000000000000001E-3</v>
      </c>
      <c r="H97" s="40"/>
    </row>
    <row r="98" spans="1:8" ht="12.95" customHeight="1">
      <c r="A98" s="14" t="s">
        <v>4402</v>
      </c>
      <c r="B98" s="10" t="s">
        <v>4403</v>
      </c>
      <c r="C98" s="15" t="s">
        <v>4404</v>
      </c>
      <c r="D98" s="12" t="s">
        <v>165</v>
      </c>
      <c r="E98" s="16">
        <v>22977</v>
      </c>
      <c r="F98" s="17">
        <v>95.55</v>
      </c>
      <c r="G98" s="18">
        <v>4.0000000000000001E-3</v>
      </c>
      <c r="H98" s="40"/>
    </row>
    <row r="99" spans="1:8" ht="12.95" customHeight="1">
      <c r="A99" s="14" t="s">
        <v>2462</v>
      </c>
      <c r="B99" s="10" t="s">
        <v>2463</v>
      </c>
      <c r="C99" s="15" t="s">
        <v>2464</v>
      </c>
      <c r="D99" s="12" t="s">
        <v>128</v>
      </c>
      <c r="E99" s="16">
        <v>10880</v>
      </c>
      <c r="F99" s="17">
        <v>93.19</v>
      </c>
      <c r="G99" s="18">
        <v>3.8999999999999998E-3</v>
      </c>
      <c r="H99" s="40"/>
    </row>
    <row r="100" spans="1:8" ht="12.95" customHeight="1">
      <c r="A100" s="14" t="s">
        <v>3122</v>
      </c>
      <c r="B100" s="10" t="s">
        <v>3123</v>
      </c>
      <c r="C100" s="15" t="s">
        <v>3124</v>
      </c>
      <c r="D100" s="12" t="s">
        <v>84</v>
      </c>
      <c r="E100" s="16">
        <v>18971</v>
      </c>
      <c r="F100" s="17">
        <v>92.55</v>
      </c>
      <c r="G100" s="18">
        <v>3.8999999999999998E-3</v>
      </c>
      <c r="H100" s="40"/>
    </row>
    <row r="101" spans="1:8" ht="12.95" customHeight="1">
      <c r="A101" s="14" t="s">
        <v>4405</v>
      </c>
      <c r="B101" s="10" t="s">
        <v>4406</v>
      </c>
      <c r="C101" s="15" t="s">
        <v>4407</v>
      </c>
      <c r="D101" s="12" t="s">
        <v>267</v>
      </c>
      <c r="E101" s="16">
        <v>31500</v>
      </c>
      <c r="F101" s="17">
        <v>92.5</v>
      </c>
      <c r="G101" s="18">
        <v>3.8999999999999998E-3</v>
      </c>
      <c r="H101" s="40"/>
    </row>
    <row r="102" spans="1:8" ht="12.95" customHeight="1">
      <c r="A102" s="14" t="s">
        <v>4408</v>
      </c>
      <c r="B102" s="10" t="s">
        <v>4409</v>
      </c>
      <c r="C102" s="15" t="s">
        <v>4410</v>
      </c>
      <c r="D102" s="12" t="s">
        <v>2792</v>
      </c>
      <c r="E102" s="16">
        <v>2863</v>
      </c>
      <c r="F102" s="17">
        <v>91.6</v>
      </c>
      <c r="G102" s="18">
        <v>3.8999999999999998E-3</v>
      </c>
      <c r="H102" s="40"/>
    </row>
    <row r="103" spans="1:8" ht="12.95" customHeight="1">
      <c r="A103" s="14" t="s">
        <v>4411</v>
      </c>
      <c r="B103" s="10" t="s">
        <v>4412</v>
      </c>
      <c r="C103" s="15" t="s">
        <v>4413</v>
      </c>
      <c r="D103" s="12" t="s">
        <v>128</v>
      </c>
      <c r="E103" s="16">
        <v>44560</v>
      </c>
      <c r="F103" s="17">
        <v>91.44</v>
      </c>
      <c r="G103" s="18">
        <v>3.8999999999999998E-3</v>
      </c>
      <c r="H103" s="40"/>
    </row>
    <row r="104" spans="1:8" ht="12.95" customHeight="1">
      <c r="A104" s="14" t="s">
        <v>4414</v>
      </c>
      <c r="B104" s="10" t="s">
        <v>4415</v>
      </c>
      <c r="C104" s="15" t="s">
        <v>4416</v>
      </c>
      <c r="D104" s="12" t="s">
        <v>55</v>
      </c>
      <c r="E104" s="16">
        <v>3032</v>
      </c>
      <c r="F104" s="17">
        <v>90.88</v>
      </c>
      <c r="G104" s="18">
        <v>3.8E-3</v>
      </c>
      <c r="H104" s="40"/>
    </row>
    <row r="105" spans="1:8" ht="12.95" customHeight="1">
      <c r="A105" s="14" t="s">
        <v>4417</v>
      </c>
      <c r="B105" s="10" t="s">
        <v>4418</v>
      </c>
      <c r="C105" s="15" t="s">
        <v>4419</v>
      </c>
      <c r="D105" s="12" t="s">
        <v>139</v>
      </c>
      <c r="E105" s="16">
        <v>29914</v>
      </c>
      <c r="F105" s="17">
        <v>90.49</v>
      </c>
      <c r="G105" s="18">
        <v>3.8E-3</v>
      </c>
      <c r="H105" s="40"/>
    </row>
    <row r="106" spans="1:8" ht="12.95" customHeight="1">
      <c r="A106" s="14" t="s">
        <v>4420</v>
      </c>
      <c r="B106" s="10" t="s">
        <v>4421</v>
      </c>
      <c r="C106" s="15" t="s">
        <v>4422</v>
      </c>
      <c r="D106" s="12" t="s">
        <v>38</v>
      </c>
      <c r="E106" s="16">
        <v>1806</v>
      </c>
      <c r="F106" s="17">
        <v>90.33</v>
      </c>
      <c r="G106" s="18">
        <v>3.8E-3</v>
      </c>
      <c r="H106" s="40"/>
    </row>
    <row r="107" spans="1:8" ht="12.95" customHeight="1">
      <c r="A107" s="14" t="s">
        <v>277</v>
      </c>
      <c r="B107" s="10" t="s">
        <v>278</v>
      </c>
      <c r="C107" s="15" t="s">
        <v>279</v>
      </c>
      <c r="D107" s="12" t="s">
        <v>18</v>
      </c>
      <c r="E107" s="16">
        <v>126660</v>
      </c>
      <c r="F107" s="17">
        <v>90.12</v>
      </c>
      <c r="G107" s="18">
        <v>3.8E-3</v>
      </c>
      <c r="H107" s="40"/>
    </row>
    <row r="108" spans="1:8" ht="12.95" customHeight="1">
      <c r="A108" s="14" t="s">
        <v>191</v>
      </c>
      <c r="B108" s="10" t="s">
        <v>192</v>
      </c>
      <c r="C108" s="15" t="s">
        <v>193</v>
      </c>
      <c r="D108" s="12" t="s">
        <v>99</v>
      </c>
      <c r="E108" s="16">
        <v>2360</v>
      </c>
      <c r="F108" s="17">
        <v>89.92</v>
      </c>
      <c r="G108" s="18">
        <v>3.8E-3</v>
      </c>
      <c r="H108" s="40"/>
    </row>
    <row r="109" spans="1:8" ht="12.95" customHeight="1">
      <c r="A109" s="14" t="s">
        <v>4423</v>
      </c>
      <c r="B109" s="10" t="s">
        <v>4424</v>
      </c>
      <c r="C109" s="15" t="s">
        <v>4425</v>
      </c>
      <c r="D109" s="12" t="s">
        <v>267</v>
      </c>
      <c r="E109" s="16">
        <v>39205</v>
      </c>
      <c r="F109" s="17">
        <v>89.9</v>
      </c>
      <c r="G109" s="18">
        <v>3.8E-3</v>
      </c>
      <c r="H109" s="40"/>
    </row>
    <row r="110" spans="1:8" ht="12.95" customHeight="1">
      <c r="A110" s="14" t="s">
        <v>4426</v>
      </c>
      <c r="B110" s="10" t="s">
        <v>4427</v>
      </c>
      <c r="C110" s="15" t="s">
        <v>4428</v>
      </c>
      <c r="D110" s="12" t="s">
        <v>181</v>
      </c>
      <c r="E110" s="16">
        <v>1986</v>
      </c>
      <c r="F110" s="17">
        <v>88.91</v>
      </c>
      <c r="G110" s="18">
        <v>3.7000000000000002E-3</v>
      </c>
      <c r="H110" s="40"/>
    </row>
    <row r="111" spans="1:8" ht="12.95" customHeight="1">
      <c r="A111" s="14" t="s">
        <v>1509</v>
      </c>
      <c r="B111" s="10" t="s">
        <v>1510</v>
      </c>
      <c r="C111" s="15" t="s">
        <v>1511</v>
      </c>
      <c r="D111" s="12" t="s">
        <v>14</v>
      </c>
      <c r="E111" s="16">
        <v>21686</v>
      </c>
      <c r="F111" s="17">
        <v>87.58</v>
      </c>
      <c r="G111" s="18">
        <v>3.7000000000000002E-3</v>
      </c>
      <c r="H111" s="40"/>
    </row>
    <row r="112" spans="1:8" ht="12.95" customHeight="1">
      <c r="A112" s="14" t="s">
        <v>2919</v>
      </c>
      <c r="B112" s="10" t="s">
        <v>2920</v>
      </c>
      <c r="C112" s="15" t="s">
        <v>2921</v>
      </c>
      <c r="D112" s="12" t="s">
        <v>55</v>
      </c>
      <c r="E112" s="16">
        <v>3104</v>
      </c>
      <c r="F112" s="17">
        <v>86.2</v>
      </c>
      <c r="G112" s="18">
        <v>3.5999999999999999E-3</v>
      </c>
      <c r="H112" s="40"/>
    </row>
    <row r="113" spans="1:8" ht="12.95" customHeight="1">
      <c r="A113" s="14" t="s">
        <v>4429</v>
      </c>
      <c r="B113" s="10" t="s">
        <v>4430</v>
      </c>
      <c r="C113" s="15" t="s">
        <v>4431</v>
      </c>
      <c r="D113" s="12" t="s">
        <v>66</v>
      </c>
      <c r="E113" s="16">
        <v>207013</v>
      </c>
      <c r="F113" s="17">
        <v>85.29</v>
      </c>
      <c r="G113" s="18">
        <v>3.5999999999999999E-3</v>
      </c>
      <c r="H113" s="40"/>
    </row>
    <row r="114" spans="1:8" ht="12.95" customHeight="1">
      <c r="A114" s="14" t="s">
        <v>4432</v>
      </c>
      <c r="B114" s="10" t="s">
        <v>4433</v>
      </c>
      <c r="C114" s="15" t="s">
        <v>4434</v>
      </c>
      <c r="D114" s="12" t="s">
        <v>181</v>
      </c>
      <c r="E114" s="16">
        <v>3199</v>
      </c>
      <c r="F114" s="17">
        <v>84.65</v>
      </c>
      <c r="G114" s="18">
        <v>3.5999999999999999E-3</v>
      </c>
      <c r="H114" s="40"/>
    </row>
    <row r="115" spans="1:8" ht="12.95" customHeight="1">
      <c r="A115" s="14" t="s">
        <v>4435</v>
      </c>
      <c r="B115" s="10" t="s">
        <v>4436</v>
      </c>
      <c r="C115" s="15" t="s">
        <v>4437</v>
      </c>
      <c r="D115" s="12" t="s">
        <v>197</v>
      </c>
      <c r="E115" s="16">
        <v>20643</v>
      </c>
      <c r="F115" s="17">
        <v>84.39</v>
      </c>
      <c r="G115" s="18">
        <v>3.5999999999999999E-3</v>
      </c>
      <c r="H115" s="40"/>
    </row>
    <row r="116" spans="1:8" ht="12.95" customHeight="1">
      <c r="A116" s="14" t="s">
        <v>4438</v>
      </c>
      <c r="B116" s="10" t="s">
        <v>4439</v>
      </c>
      <c r="C116" s="15" t="s">
        <v>4440</v>
      </c>
      <c r="D116" s="12" t="s">
        <v>197</v>
      </c>
      <c r="E116" s="16">
        <v>4660</v>
      </c>
      <c r="F116" s="17">
        <v>84.18</v>
      </c>
      <c r="G116" s="18">
        <v>3.5000000000000001E-3</v>
      </c>
      <c r="H116" s="40"/>
    </row>
    <row r="117" spans="1:8" ht="12.95" customHeight="1">
      <c r="A117" s="14" t="s">
        <v>3966</v>
      </c>
      <c r="B117" s="10" t="s">
        <v>3967</v>
      </c>
      <c r="C117" s="15" t="s">
        <v>3968</v>
      </c>
      <c r="D117" s="12" t="s">
        <v>128</v>
      </c>
      <c r="E117" s="16">
        <v>206486</v>
      </c>
      <c r="F117" s="17">
        <v>83.21</v>
      </c>
      <c r="G117" s="18">
        <v>3.5000000000000001E-3</v>
      </c>
      <c r="H117" s="40"/>
    </row>
    <row r="118" spans="1:8" ht="12.95" customHeight="1">
      <c r="A118" s="14" t="s">
        <v>246</v>
      </c>
      <c r="B118" s="10" t="s">
        <v>247</v>
      </c>
      <c r="C118" s="15" t="s">
        <v>248</v>
      </c>
      <c r="D118" s="12" t="s">
        <v>55</v>
      </c>
      <c r="E118" s="16">
        <v>2314</v>
      </c>
      <c r="F118" s="17">
        <v>83.07</v>
      </c>
      <c r="G118" s="18">
        <v>3.5000000000000001E-3</v>
      </c>
      <c r="H118" s="40"/>
    </row>
    <row r="119" spans="1:8" ht="12.95" customHeight="1">
      <c r="A119" s="14" t="s">
        <v>4441</v>
      </c>
      <c r="B119" s="10" t="s">
        <v>4442</v>
      </c>
      <c r="C119" s="15" t="s">
        <v>4443</v>
      </c>
      <c r="D119" s="12" t="s">
        <v>267</v>
      </c>
      <c r="E119" s="16">
        <v>3834</v>
      </c>
      <c r="F119" s="17">
        <v>82.11</v>
      </c>
      <c r="G119" s="18">
        <v>3.5000000000000001E-3</v>
      </c>
      <c r="H119" s="40"/>
    </row>
    <row r="120" spans="1:8" ht="12.95" customHeight="1">
      <c r="A120" s="14" t="s">
        <v>280</v>
      </c>
      <c r="B120" s="10" t="s">
        <v>281</v>
      </c>
      <c r="C120" s="15" t="s">
        <v>282</v>
      </c>
      <c r="D120" s="12" t="s">
        <v>66</v>
      </c>
      <c r="E120" s="16">
        <v>20312</v>
      </c>
      <c r="F120" s="17">
        <v>81.3</v>
      </c>
      <c r="G120" s="18">
        <v>3.3999999999999998E-3</v>
      </c>
      <c r="H120" s="40"/>
    </row>
    <row r="121" spans="1:8" ht="12.95" customHeight="1">
      <c r="A121" s="14" t="s">
        <v>4444</v>
      </c>
      <c r="B121" s="10" t="s">
        <v>4445</v>
      </c>
      <c r="C121" s="15" t="s">
        <v>4446</v>
      </c>
      <c r="D121" s="12" t="s">
        <v>267</v>
      </c>
      <c r="E121" s="16">
        <v>81727</v>
      </c>
      <c r="F121" s="17">
        <v>80.5</v>
      </c>
      <c r="G121" s="18">
        <v>3.3999999999999998E-3</v>
      </c>
      <c r="H121" s="40"/>
    </row>
    <row r="122" spans="1:8" ht="12.95" customHeight="1">
      <c r="A122" s="14" t="s">
        <v>2868</v>
      </c>
      <c r="B122" s="10" t="s">
        <v>2869</v>
      </c>
      <c r="C122" s="15" t="s">
        <v>2870</v>
      </c>
      <c r="D122" s="12" t="s">
        <v>197</v>
      </c>
      <c r="E122" s="16">
        <v>4359</v>
      </c>
      <c r="F122" s="17">
        <v>80.45</v>
      </c>
      <c r="G122" s="18">
        <v>3.3999999999999998E-3</v>
      </c>
      <c r="H122" s="40"/>
    </row>
    <row r="123" spans="1:8" ht="12.95" customHeight="1">
      <c r="A123" s="14" t="s">
        <v>4447</v>
      </c>
      <c r="B123" s="10" t="s">
        <v>4448</v>
      </c>
      <c r="C123" s="15" t="s">
        <v>4449</v>
      </c>
      <c r="D123" s="12" t="s">
        <v>99</v>
      </c>
      <c r="E123" s="16">
        <v>374727</v>
      </c>
      <c r="F123" s="17">
        <v>80</v>
      </c>
      <c r="G123" s="18">
        <v>3.3999999999999998E-3</v>
      </c>
      <c r="H123" s="40"/>
    </row>
    <row r="124" spans="1:8" ht="12.95" customHeight="1">
      <c r="A124" s="14" t="s">
        <v>4450</v>
      </c>
      <c r="B124" s="10" t="s">
        <v>4451</v>
      </c>
      <c r="C124" s="15" t="s">
        <v>4452</v>
      </c>
      <c r="D124" s="12" t="s">
        <v>84</v>
      </c>
      <c r="E124" s="16">
        <v>11074</v>
      </c>
      <c r="F124" s="17">
        <v>79.69</v>
      </c>
      <c r="G124" s="18">
        <v>3.3999999999999998E-3</v>
      </c>
      <c r="H124" s="40"/>
    </row>
    <row r="125" spans="1:8" ht="12.95" customHeight="1">
      <c r="A125" s="14" t="s">
        <v>4453</v>
      </c>
      <c r="B125" s="10" t="s">
        <v>4454</v>
      </c>
      <c r="C125" s="15" t="s">
        <v>4455</v>
      </c>
      <c r="D125" s="12" t="s">
        <v>30</v>
      </c>
      <c r="E125" s="16">
        <v>201059</v>
      </c>
      <c r="F125" s="17">
        <v>79.319999999999993</v>
      </c>
      <c r="G125" s="18">
        <v>3.3E-3</v>
      </c>
      <c r="H125" s="40"/>
    </row>
    <row r="126" spans="1:8" ht="12.95" customHeight="1">
      <c r="A126" s="14" t="s">
        <v>4456</v>
      </c>
      <c r="B126" s="10" t="s">
        <v>4457</v>
      </c>
      <c r="C126" s="15" t="s">
        <v>4458</v>
      </c>
      <c r="D126" s="12" t="s">
        <v>45</v>
      </c>
      <c r="E126" s="16">
        <v>12106</v>
      </c>
      <c r="F126" s="17">
        <v>79.12</v>
      </c>
      <c r="G126" s="18">
        <v>3.3E-3</v>
      </c>
      <c r="H126" s="40"/>
    </row>
    <row r="127" spans="1:8" ht="12.95" customHeight="1">
      <c r="A127" s="14" t="s">
        <v>2928</v>
      </c>
      <c r="B127" s="10" t="s">
        <v>2929</v>
      </c>
      <c r="C127" s="15" t="s">
        <v>2930</v>
      </c>
      <c r="D127" s="12" t="s">
        <v>135</v>
      </c>
      <c r="E127" s="16">
        <v>20229</v>
      </c>
      <c r="F127" s="17">
        <v>78.569999999999993</v>
      </c>
      <c r="G127" s="18">
        <v>3.3E-3</v>
      </c>
      <c r="H127" s="40"/>
    </row>
    <row r="128" spans="1:8" ht="12.95" customHeight="1">
      <c r="A128" s="14" t="s">
        <v>4459</v>
      </c>
      <c r="B128" s="10" t="s">
        <v>4460</v>
      </c>
      <c r="C128" s="15" t="s">
        <v>4461</v>
      </c>
      <c r="D128" s="12" t="s">
        <v>139</v>
      </c>
      <c r="E128" s="16">
        <v>47068</v>
      </c>
      <c r="F128" s="17">
        <v>77.73</v>
      </c>
      <c r="G128" s="18">
        <v>3.3E-3</v>
      </c>
      <c r="H128" s="40"/>
    </row>
    <row r="129" spans="1:8" ht="12.95" customHeight="1">
      <c r="A129" s="14" t="s">
        <v>4462</v>
      </c>
      <c r="B129" s="10" t="s">
        <v>4463</v>
      </c>
      <c r="C129" s="15" t="s">
        <v>4464</v>
      </c>
      <c r="D129" s="12" t="s">
        <v>223</v>
      </c>
      <c r="E129" s="16">
        <v>68567</v>
      </c>
      <c r="F129" s="17">
        <v>76.489999999999995</v>
      </c>
      <c r="G129" s="18">
        <v>3.2000000000000002E-3</v>
      </c>
      <c r="H129" s="40"/>
    </row>
    <row r="130" spans="1:8" ht="12.95" customHeight="1">
      <c r="A130" s="14" t="s">
        <v>4465</v>
      </c>
      <c r="B130" s="10" t="s">
        <v>4466</v>
      </c>
      <c r="C130" s="15" t="s">
        <v>4467</v>
      </c>
      <c r="D130" s="12" t="s">
        <v>165</v>
      </c>
      <c r="E130" s="16">
        <v>6472</v>
      </c>
      <c r="F130" s="17">
        <v>76</v>
      </c>
      <c r="G130" s="18">
        <v>3.2000000000000002E-3</v>
      </c>
      <c r="H130" s="40"/>
    </row>
    <row r="131" spans="1:8" ht="12.95" customHeight="1">
      <c r="A131" s="14" t="s">
        <v>3116</v>
      </c>
      <c r="B131" s="10" t="s">
        <v>3117</v>
      </c>
      <c r="C131" s="15" t="s">
        <v>3118</v>
      </c>
      <c r="D131" s="12" t="s">
        <v>70</v>
      </c>
      <c r="E131" s="16">
        <v>41163</v>
      </c>
      <c r="F131" s="17">
        <v>75.760000000000005</v>
      </c>
      <c r="G131" s="18">
        <v>3.2000000000000002E-3</v>
      </c>
      <c r="H131" s="40"/>
    </row>
    <row r="132" spans="1:8" ht="12.95" customHeight="1">
      <c r="A132" s="14" t="s">
        <v>4468</v>
      </c>
      <c r="B132" s="10" t="s">
        <v>4469</v>
      </c>
      <c r="C132" s="15" t="s">
        <v>4470</v>
      </c>
      <c r="D132" s="12" t="s">
        <v>197</v>
      </c>
      <c r="E132" s="16">
        <v>38147</v>
      </c>
      <c r="F132" s="17">
        <v>75.510000000000005</v>
      </c>
      <c r="G132" s="18">
        <v>3.2000000000000002E-3</v>
      </c>
      <c r="H132" s="40"/>
    </row>
    <row r="133" spans="1:8" ht="12.95" customHeight="1">
      <c r="A133" s="14" t="s">
        <v>4471</v>
      </c>
      <c r="B133" s="10" t="s">
        <v>4472</v>
      </c>
      <c r="C133" s="15" t="s">
        <v>4473</v>
      </c>
      <c r="D133" s="12" t="s">
        <v>267</v>
      </c>
      <c r="E133" s="16">
        <v>50622</v>
      </c>
      <c r="F133" s="17">
        <v>75.22</v>
      </c>
      <c r="G133" s="18">
        <v>3.2000000000000002E-3</v>
      </c>
      <c r="H133" s="40"/>
    </row>
    <row r="134" spans="1:8" ht="12.95" customHeight="1">
      <c r="A134" s="14" t="s">
        <v>4474</v>
      </c>
      <c r="B134" s="10" t="s">
        <v>4475</v>
      </c>
      <c r="C134" s="15" t="s">
        <v>4476</v>
      </c>
      <c r="D134" s="12" t="s">
        <v>55</v>
      </c>
      <c r="E134" s="16">
        <v>33161</v>
      </c>
      <c r="F134" s="17">
        <v>74.739999999999995</v>
      </c>
      <c r="G134" s="18">
        <v>3.0999999999999999E-3</v>
      </c>
      <c r="H134" s="40"/>
    </row>
    <row r="135" spans="1:8" ht="12.95" customHeight="1">
      <c r="A135" s="14" t="s">
        <v>4477</v>
      </c>
      <c r="B135" s="10" t="s">
        <v>4478</v>
      </c>
      <c r="C135" s="15" t="s">
        <v>4479</v>
      </c>
      <c r="D135" s="12" t="s">
        <v>26</v>
      </c>
      <c r="E135" s="16">
        <v>162297</v>
      </c>
      <c r="F135" s="17">
        <v>73.760000000000005</v>
      </c>
      <c r="G135" s="18">
        <v>3.0999999999999999E-3</v>
      </c>
      <c r="H135" s="40"/>
    </row>
    <row r="136" spans="1:8" ht="12.95" customHeight="1">
      <c r="A136" s="14" t="s">
        <v>2883</v>
      </c>
      <c r="B136" s="10" t="s">
        <v>2884</v>
      </c>
      <c r="C136" s="15" t="s">
        <v>2885</v>
      </c>
      <c r="D136" s="12" t="s">
        <v>204</v>
      </c>
      <c r="E136" s="16">
        <v>29353</v>
      </c>
      <c r="F136" s="17">
        <v>73.09</v>
      </c>
      <c r="G136" s="18">
        <v>3.0999999999999999E-3</v>
      </c>
      <c r="H136" s="40"/>
    </row>
    <row r="137" spans="1:8" ht="12.95" customHeight="1">
      <c r="A137" s="14" t="s">
        <v>1783</v>
      </c>
      <c r="B137" s="10" t="s">
        <v>1784</v>
      </c>
      <c r="C137" s="15" t="s">
        <v>1785</v>
      </c>
      <c r="D137" s="12" t="s">
        <v>95</v>
      </c>
      <c r="E137" s="16">
        <v>60411</v>
      </c>
      <c r="F137" s="17">
        <v>72.73</v>
      </c>
      <c r="G137" s="18">
        <v>3.0999999999999999E-3</v>
      </c>
      <c r="H137" s="40"/>
    </row>
    <row r="138" spans="1:8" ht="12.95" customHeight="1">
      <c r="A138" s="14" t="s">
        <v>4480</v>
      </c>
      <c r="B138" s="10" t="s">
        <v>4481</v>
      </c>
      <c r="C138" s="15" t="s">
        <v>4482</v>
      </c>
      <c r="D138" s="12" t="s">
        <v>55</v>
      </c>
      <c r="E138" s="16">
        <v>12539</v>
      </c>
      <c r="F138" s="17">
        <v>70.540000000000006</v>
      </c>
      <c r="G138" s="18">
        <v>3.0000000000000001E-3</v>
      </c>
      <c r="H138" s="40"/>
    </row>
    <row r="139" spans="1:8" ht="12.95" customHeight="1">
      <c r="A139" s="14" t="s">
        <v>4483</v>
      </c>
      <c r="B139" s="10" t="s">
        <v>4484</v>
      </c>
      <c r="C139" s="15" t="s">
        <v>4485</v>
      </c>
      <c r="D139" s="12" t="s">
        <v>128</v>
      </c>
      <c r="E139" s="16">
        <v>13242</v>
      </c>
      <c r="F139" s="17">
        <v>69.959999999999994</v>
      </c>
      <c r="G139" s="18">
        <v>2.8999999999999998E-3</v>
      </c>
      <c r="H139" s="40"/>
    </row>
    <row r="140" spans="1:8" ht="12.95" customHeight="1">
      <c r="A140" s="14" t="s">
        <v>1795</v>
      </c>
      <c r="B140" s="10" t="s">
        <v>1796</v>
      </c>
      <c r="C140" s="15" t="s">
        <v>1797</v>
      </c>
      <c r="D140" s="12" t="s">
        <v>197</v>
      </c>
      <c r="E140" s="16">
        <v>28607</v>
      </c>
      <c r="F140" s="17">
        <v>68.459999999999994</v>
      </c>
      <c r="G140" s="18">
        <v>2.8999999999999998E-3</v>
      </c>
      <c r="H140" s="40"/>
    </row>
    <row r="141" spans="1:8" ht="12.95" customHeight="1">
      <c r="A141" s="14" t="s">
        <v>4486</v>
      </c>
      <c r="B141" s="10" t="s">
        <v>4487</v>
      </c>
      <c r="C141" s="15" t="s">
        <v>4488</v>
      </c>
      <c r="D141" s="12" t="s">
        <v>26</v>
      </c>
      <c r="E141" s="16">
        <v>24615</v>
      </c>
      <c r="F141" s="17">
        <v>68.099999999999994</v>
      </c>
      <c r="G141" s="18">
        <v>2.8999999999999998E-3</v>
      </c>
      <c r="H141" s="40"/>
    </row>
    <row r="142" spans="1:8" ht="12.95" customHeight="1">
      <c r="A142" s="14" t="s">
        <v>4489</v>
      </c>
      <c r="B142" s="10" t="s">
        <v>4490</v>
      </c>
      <c r="C142" s="15" t="s">
        <v>4491</v>
      </c>
      <c r="D142" s="12" t="s">
        <v>197</v>
      </c>
      <c r="E142" s="16">
        <v>9300</v>
      </c>
      <c r="F142" s="17">
        <v>67.75</v>
      </c>
      <c r="G142" s="18">
        <v>2.8999999999999998E-3</v>
      </c>
      <c r="H142" s="40"/>
    </row>
    <row r="143" spans="1:8" ht="12.95" customHeight="1">
      <c r="A143" s="14" t="s">
        <v>4492</v>
      </c>
      <c r="B143" s="10" t="s">
        <v>4493</v>
      </c>
      <c r="C143" s="15" t="s">
        <v>4494</v>
      </c>
      <c r="D143" s="12" t="s">
        <v>55</v>
      </c>
      <c r="E143" s="16">
        <v>10218</v>
      </c>
      <c r="F143" s="17">
        <v>67.44</v>
      </c>
      <c r="G143" s="18">
        <v>2.8E-3</v>
      </c>
      <c r="H143" s="40"/>
    </row>
    <row r="144" spans="1:8" ht="12.95" customHeight="1">
      <c r="A144" s="14" t="s">
        <v>4495</v>
      </c>
      <c r="B144" s="10" t="s">
        <v>4496</v>
      </c>
      <c r="C144" s="15" t="s">
        <v>4497</v>
      </c>
      <c r="D144" s="12" t="s">
        <v>18</v>
      </c>
      <c r="E144" s="16">
        <v>13234</v>
      </c>
      <c r="F144" s="17">
        <v>66.22</v>
      </c>
      <c r="G144" s="18">
        <v>2.8E-3</v>
      </c>
      <c r="H144" s="40"/>
    </row>
    <row r="145" spans="1:8" ht="12.95" customHeight="1">
      <c r="A145" s="14" t="s">
        <v>4498</v>
      </c>
      <c r="B145" s="10" t="s">
        <v>4499</v>
      </c>
      <c r="C145" s="15" t="s">
        <v>4500</v>
      </c>
      <c r="D145" s="12" t="s">
        <v>139</v>
      </c>
      <c r="E145" s="16">
        <v>39388</v>
      </c>
      <c r="F145" s="17">
        <v>65.010000000000005</v>
      </c>
      <c r="G145" s="18">
        <v>2.7000000000000001E-3</v>
      </c>
      <c r="H145" s="40"/>
    </row>
    <row r="146" spans="1:8" ht="12.95" customHeight="1">
      <c r="A146" s="14" t="s">
        <v>1846</v>
      </c>
      <c r="B146" s="10" t="s">
        <v>1847</v>
      </c>
      <c r="C146" s="15" t="s">
        <v>1848</v>
      </c>
      <c r="D146" s="12" t="s">
        <v>26</v>
      </c>
      <c r="E146" s="16">
        <v>78763</v>
      </c>
      <c r="F146" s="17">
        <v>64.63</v>
      </c>
      <c r="G146" s="18">
        <v>2.7000000000000001E-3</v>
      </c>
      <c r="H146" s="40"/>
    </row>
    <row r="147" spans="1:8" ht="12.95" customHeight="1">
      <c r="A147" s="14" t="s">
        <v>4501</v>
      </c>
      <c r="B147" s="10" t="s">
        <v>4502</v>
      </c>
      <c r="C147" s="15" t="s">
        <v>4503</v>
      </c>
      <c r="D147" s="12" t="s">
        <v>84</v>
      </c>
      <c r="E147" s="16">
        <v>4989</v>
      </c>
      <c r="F147" s="17">
        <v>63.56</v>
      </c>
      <c r="G147" s="18">
        <v>2.7000000000000001E-3</v>
      </c>
      <c r="H147" s="40"/>
    </row>
    <row r="148" spans="1:8" ht="12.95" customHeight="1">
      <c r="A148" s="14" t="s">
        <v>2898</v>
      </c>
      <c r="B148" s="10" t="s">
        <v>2899</v>
      </c>
      <c r="C148" s="15" t="s">
        <v>2900</v>
      </c>
      <c r="D148" s="12" t="s">
        <v>14</v>
      </c>
      <c r="E148" s="16">
        <v>41016</v>
      </c>
      <c r="F148" s="17">
        <v>63.39</v>
      </c>
      <c r="G148" s="18">
        <v>2.7000000000000001E-3</v>
      </c>
      <c r="H148" s="40"/>
    </row>
    <row r="149" spans="1:8" ht="12.95" customHeight="1">
      <c r="A149" s="14" t="s">
        <v>4504</v>
      </c>
      <c r="B149" s="10" t="s">
        <v>4505</v>
      </c>
      <c r="C149" s="15" t="s">
        <v>4506</v>
      </c>
      <c r="D149" s="12" t="s">
        <v>128</v>
      </c>
      <c r="E149" s="16">
        <v>14584</v>
      </c>
      <c r="F149" s="17">
        <v>63.16</v>
      </c>
      <c r="G149" s="18">
        <v>2.7000000000000001E-3</v>
      </c>
      <c r="H149" s="40"/>
    </row>
    <row r="150" spans="1:8" ht="12.95" customHeight="1">
      <c r="A150" s="14" t="s">
        <v>4507</v>
      </c>
      <c r="B150" s="10" t="s">
        <v>4508</v>
      </c>
      <c r="C150" s="15" t="s">
        <v>4509</v>
      </c>
      <c r="D150" s="12" t="s">
        <v>95</v>
      </c>
      <c r="E150" s="16">
        <v>141107</v>
      </c>
      <c r="F150" s="17">
        <v>62.86</v>
      </c>
      <c r="G150" s="18">
        <v>2.5999999999999999E-3</v>
      </c>
      <c r="H150" s="40"/>
    </row>
    <row r="151" spans="1:8" ht="12.95" customHeight="1">
      <c r="A151" s="14" t="s">
        <v>3040</v>
      </c>
      <c r="B151" s="10" t="s">
        <v>3041</v>
      </c>
      <c r="C151" s="15" t="s">
        <v>3042</v>
      </c>
      <c r="D151" s="12" t="s">
        <v>14</v>
      </c>
      <c r="E151" s="16">
        <v>11928</v>
      </c>
      <c r="F151" s="17">
        <v>62.61</v>
      </c>
      <c r="G151" s="18">
        <v>2.5999999999999999E-3</v>
      </c>
      <c r="H151" s="40"/>
    </row>
    <row r="152" spans="1:8" ht="12.95" customHeight="1">
      <c r="A152" s="14" t="s">
        <v>4510</v>
      </c>
      <c r="B152" s="10" t="s">
        <v>4511</v>
      </c>
      <c r="C152" s="15" t="s">
        <v>4512</v>
      </c>
      <c r="D152" s="12" t="s">
        <v>30</v>
      </c>
      <c r="E152" s="16">
        <v>182294</v>
      </c>
      <c r="F152" s="17">
        <v>62.34</v>
      </c>
      <c r="G152" s="18">
        <v>2.5999999999999999E-3</v>
      </c>
      <c r="H152" s="40"/>
    </row>
    <row r="153" spans="1:8" ht="12.95" customHeight="1">
      <c r="A153" s="14" t="s">
        <v>2986</v>
      </c>
      <c r="B153" s="10" t="s">
        <v>2987</v>
      </c>
      <c r="C153" s="15" t="s">
        <v>2988</v>
      </c>
      <c r="D153" s="12" t="s">
        <v>84</v>
      </c>
      <c r="E153" s="16">
        <v>11321</v>
      </c>
      <c r="F153" s="17">
        <v>61.56</v>
      </c>
      <c r="G153" s="18">
        <v>2.5999999999999999E-3</v>
      </c>
      <c r="H153" s="40"/>
    </row>
    <row r="154" spans="1:8" ht="12.95" customHeight="1">
      <c r="A154" s="14" t="s">
        <v>211</v>
      </c>
      <c r="B154" s="10" t="s">
        <v>212</v>
      </c>
      <c r="C154" s="15" t="s">
        <v>213</v>
      </c>
      <c r="D154" s="12" t="s">
        <v>18</v>
      </c>
      <c r="E154" s="16">
        <v>12224</v>
      </c>
      <c r="F154" s="17">
        <v>61.53</v>
      </c>
      <c r="G154" s="18">
        <v>2.5999999999999999E-3</v>
      </c>
      <c r="H154" s="40"/>
    </row>
    <row r="155" spans="1:8" ht="12.95" customHeight="1">
      <c r="A155" s="14" t="s">
        <v>3028</v>
      </c>
      <c r="B155" s="10" t="s">
        <v>3029</v>
      </c>
      <c r="C155" s="15" t="s">
        <v>3030</v>
      </c>
      <c r="D155" s="12" t="s">
        <v>59</v>
      </c>
      <c r="E155" s="16">
        <v>31667</v>
      </c>
      <c r="F155" s="17">
        <v>60.8</v>
      </c>
      <c r="G155" s="18">
        <v>2.5999999999999999E-3</v>
      </c>
      <c r="H155" s="40"/>
    </row>
    <row r="156" spans="1:8" ht="12.95" customHeight="1">
      <c r="A156" s="14" t="s">
        <v>112</v>
      </c>
      <c r="B156" s="10" t="s">
        <v>113</v>
      </c>
      <c r="C156" s="15" t="s">
        <v>114</v>
      </c>
      <c r="D156" s="12" t="s">
        <v>115</v>
      </c>
      <c r="E156" s="16">
        <v>5982</v>
      </c>
      <c r="F156" s="17">
        <v>60.67</v>
      </c>
      <c r="G156" s="18">
        <v>2.5999999999999999E-3</v>
      </c>
      <c r="H156" s="40"/>
    </row>
    <row r="157" spans="1:8" ht="12.95" customHeight="1">
      <c r="A157" s="14" t="s">
        <v>1457</v>
      </c>
      <c r="B157" s="10" t="s">
        <v>1458</v>
      </c>
      <c r="C157" s="15" t="s">
        <v>1459</v>
      </c>
      <c r="D157" s="12" t="s">
        <v>59</v>
      </c>
      <c r="E157" s="16">
        <v>5427</v>
      </c>
      <c r="F157" s="17">
        <v>60</v>
      </c>
      <c r="G157" s="18">
        <v>2.5000000000000001E-3</v>
      </c>
      <c r="H157" s="40"/>
    </row>
    <row r="158" spans="1:8" ht="12.95" customHeight="1">
      <c r="A158" s="14" t="s">
        <v>4513</v>
      </c>
      <c r="B158" s="10" t="s">
        <v>4514</v>
      </c>
      <c r="C158" s="15" t="s">
        <v>4515</v>
      </c>
      <c r="D158" s="12" t="s">
        <v>30</v>
      </c>
      <c r="E158" s="16">
        <v>2080</v>
      </c>
      <c r="F158" s="17">
        <v>59.89</v>
      </c>
      <c r="G158" s="18">
        <v>2.5000000000000001E-3</v>
      </c>
      <c r="H158" s="40"/>
    </row>
    <row r="159" spans="1:8" ht="12.95" customHeight="1">
      <c r="A159" s="14" t="s">
        <v>1798</v>
      </c>
      <c r="B159" s="10" t="s">
        <v>1799</v>
      </c>
      <c r="C159" s="15" t="s">
        <v>1800</v>
      </c>
      <c r="D159" s="12" t="s">
        <v>267</v>
      </c>
      <c r="E159" s="16">
        <v>9101</v>
      </c>
      <c r="F159" s="17">
        <v>59.75</v>
      </c>
      <c r="G159" s="18">
        <v>2.5000000000000001E-3</v>
      </c>
      <c r="H159" s="40"/>
    </row>
    <row r="160" spans="1:8" ht="12.95" customHeight="1">
      <c r="A160" s="14" t="s">
        <v>4516</v>
      </c>
      <c r="B160" s="10" t="s">
        <v>4517</v>
      </c>
      <c r="C160" s="15" t="s">
        <v>4518</v>
      </c>
      <c r="D160" s="12" t="s">
        <v>152</v>
      </c>
      <c r="E160" s="16">
        <v>83138</v>
      </c>
      <c r="F160" s="17">
        <v>59.61</v>
      </c>
      <c r="G160" s="18">
        <v>2.5000000000000001E-3</v>
      </c>
      <c r="H160" s="40"/>
    </row>
    <row r="161" spans="1:8" ht="12.95" customHeight="1">
      <c r="A161" s="14" t="s">
        <v>4519</v>
      </c>
      <c r="B161" s="10" t="s">
        <v>4520</v>
      </c>
      <c r="C161" s="15" t="s">
        <v>4521</v>
      </c>
      <c r="D161" s="12" t="s">
        <v>165</v>
      </c>
      <c r="E161" s="16">
        <v>60144</v>
      </c>
      <c r="F161" s="17">
        <v>59.54</v>
      </c>
      <c r="G161" s="18">
        <v>2.5000000000000001E-3</v>
      </c>
      <c r="H161" s="40"/>
    </row>
    <row r="162" spans="1:8" ht="12.95" customHeight="1">
      <c r="A162" s="14" t="s">
        <v>2955</v>
      </c>
      <c r="B162" s="10" t="s">
        <v>2956</v>
      </c>
      <c r="C162" s="15" t="s">
        <v>2957</v>
      </c>
      <c r="D162" s="12" t="s">
        <v>84</v>
      </c>
      <c r="E162" s="16">
        <v>1887</v>
      </c>
      <c r="F162" s="17">
        <v>59.2</v>
      </c>
      <c r="G162" s="18">
        <v>2.5000000000000001E-3</v>
      </c>
      <c r="H162" s="40"/>
    </row>
    <row r="163" spans="1:8" ht="12.95" customHeight="1">
      <c r="A163" s="14" t="s">
        <v>4522</v>
      </c>
      <c r="B163" s="10" t="s">
        <v>4523</v>
      </c>
      <c r="C163" s="15" t="s">
        <v>4524</v>
      </c>
      <c r="D163" s="12" t="s">
        <v>55</v>
      </c>
      <c r="E163" s="16">
        <v>14327</v>
      </c>
      <c r="F163" s="17">
        <v>59.08</v>
      </c>
      <c r="G163" s="18">
        <v>2.5000000000000001E-3</v>
      </c>
      <c r="H163" s="40"/>
    </row>
    <row r="164" spans="1:8" ht="12.95" customHeight="1">
      <c r="A164" s="14" t="s">
        <v>3322</v>
      </c>
      <c r="B164" s="10" t="s">
        <v>3323</v>
      </c>
      <c r="C164" s="15" t="s">
        <v>3324</v>
      </c>
      <c r="D164" s="12" t="s">
        <v>95</v>
      </c>
      <c r="E164" s="16">
        <v>39372</v>
      </c>
      <c r="F164" s="17">
        <v>58.45</v>
      </c>
      <c r="G164" s="18">
        <v>2.5000000000000001E-3</v>
      </c>
      <c r="H164" s="40"/>
    </row>
    <row r="165" spans="1:8" ht="12.95" customHeight="1">
      <c r="A165" s="14" t="s">
        <v>4525</v>
      </c>
      <c r="B165" s="10" t="s">
        <v>4526</v>
      </c>
      <c r="C165" s="15" t="s">
        <v>4527</v>
      </c>
      <c r="D165" s="12" t="s">
        <v>84</v>
      </c>
      <c r="E165" s="16">
        <v>11539</v>
      </c>
      <c r="F165" s="17">
        <v>58.27</v>
      </c>
      <c r="G165" s="18">
        <v>2.5000000000000001E-3</v>
      </c>
      <c r="H165" s="40"/>
    </row>
    <row r="166" spans="1:8" ht="12.95" customHeight="1">
      <c r="A166" s="14" t="s">
        <v>1306</v>
      </c>
      <c r="B166" s="10" t="s">
        <v>1307</v>
      </c>
      <c r="C166" s="15" t="s">
        <v>1308</v>
      </c>
      <c r="D166" s="12" t="s">
        <v>181</v>
      </c>
      <c r="E166" s="16">
        <v>31232</v>
      </c>
      <c r="F166" s="17">
        <v>58.06</v>
      </c>
      <c r="G166" s="18">
        <v>2.3999999999999998E-3</v>
      </c>
      <c r="H166" s="40"/>
    </row>
    <row r="167" spans="1:8" ht="12.95" customHeight="1">
      <c r="A167" s="14" t="s">
        <v>1315</v>
      </c>
      <c r="B167" s="10" t="s">
        <v>1316</v>
      </c>
      <c r="C167" s="15" t="s">
        <v>1317</v>
      </c>
      <c r="D167" s="12" t="s">
        <v>152</v>
      </c>
      <c r="E167" s="16">
        <v>14523</v>
      </c>
      <c r="F167" s="17">
        <v>58.05</v>
      </c>
      <c r="G167" s="18">
        <v>2.3999999999999998E-3</v>
      </c>
      <c r="H167" s="40"/>
    </row>
    <row r="168" spans="1:8" ht="12.95" customHeight="1">
      <c r="A168" s="14" t="s">
        <v>2465</v>
      </c>
      <c r="B168" s="10" t="s">
        <v>2466</v>
      </c>
      <c r="C168" s="15" t="s">
        <v>2467</v>
      </c>
      <c r="D168" s="12" t="s">
        <v>2446</v>
      </c>
      <c r="E168" s="16">
        <v>11963</v>
      </c>
      <c r="F168" s="17">
        <v>57.53</v>
      </c>
      <c r="G168" s="18">
        <v>2.3999999999999998E-3</v>
      </c>
      <c r="H168" s="40"/>
    </row>
    <row r="169" spans="1:8" ht="12.95" customHeight="1">
      <c r="A169" s="14" t="s">
        <v>4528</v>
      </c>
      <c r="B169" s="10" t="s">
        <v>4529</v>
      </c>
      <c r="C169" s="15" t="s">
        <v>4530</v>
      </c>
      <c r="D169" s="12" t="s">
        <v>77</v>
      </c>
      <c r="E169" s="16">
        <v>13832</v>
      </c>
      <c r="F169" s="17">
        <v>57.33</v>
      </c>
      <c r="G169" s="18">
        <v>2.3999999999999998E-3</v>
      </c>
      <c r="H169" s="40"/>
    </row>
    <row r="170" spans="1:8" ht="12.95" customHeight="1">
      <c r="A170" s="14" t="s">
        <v>4531</v>
      </c>
      <c r="B170" s="10" t="s">
        <v>4532</v>
      </c>
      <c r="C170" s="15" t="s">
        <v>4533</v>
      </c>
      <c r="D170" s="12" t="s">
        <v>55</v>
      </c>
      <c r="E170" s="16">
        <v>27348</v>
      </c>
      <c r="F170" s="17">
        <v>57.2</v>
      </c>
      <c r="G170" s="18">
        <v>2.3999999999999998E-3</v>
      </c>
      <c r="H170" s="40"/>
    </row>
    <row r="171" spans="1:8" ht="12.95" customHeight="1">
      <c r="A171" s="14" t="s">
        <v>4534</v>
      </c>
      <c r="B171" s="10" t="s">
        <v>4535</v>
      </c>
      <c r="C171" s="15" t="s">
        <v>4536</v>
      </c>
      <c r="D171" s="12" t="s">
        <v>99</v>
      </c>
      <c r="E171" s="16">
        <v>24432</v>
      </c>
      <c r="F171" s="17">
        <v>56.95</v>
      </c>
      <c r="G171" s="18">
        <v>2.3999999999999998E-3</v>
      </c>
      <c r="H171" s="40"/>
    </row>
    <row r="172" spans="1:8" ht="12.95" customHeight="1">
      <c r="A172" s="14" t="s">
        <v>1284</v>
      </c>
      <c r="B172" s="10" t="s">
        <v>1285</v>
      </c>
      <c r="C172" s="15" t="s">
        <v>1286</v>
      </c>
      <c r="D172" s="12" t="s">
        <v>1287</v>
      </c>
      <c r="E172" s="16">
        <v>20312</v>
      </c>
      <c r="F172" s="17">
        <v>56.4</v>
      </c>
      <c r="G172" s="18">
        <v>2.3999999999999998E-3</v>
      </c>
      <c r="H172" s="40"/>
    </row>
    <row r="173" spans="1:8" ht="12.95" customHeight="1">
      <c r="A173" s="14" t="s">
        <v>4537</v>
      </c>
      <c r="B173" s="10" t="s">
        <v>4538</v>
      </c>
      <c r="C173" s="15" t="s">
        <v>4539</v>
      </c>
      <c r="D173" s="12" t="s">
        <v>18</v>
      </c>
      <c r="E173" s="16">
        <v>6869</v>
      </c>
      <c r="F173" s="17">
        <v>55.6</v>
      </c>
      <c r="G173" s="18">
        <v>2.3E-3</v>
      </c>
      <c r="H173" s="40"/>
    </row>
    <row r="174" spans="1:8" ht="12.95" customHeight="1">
      <c r="A174" s="14" t="s">
        <v>4540</v>
      </c>
      <c r="B174" s="10" t="s">
        <v>4541</v>
      </c>
      <c r="C174" s="15" t="s">
        <v>4542</v>
      </c>
      <c r="D174" s="12" t="s">
        <v>84</v>
      </c>
      <c r="E174" s="16">
        <v>22267</v>
      </c>
      <c r="F174" s="17">
        <v>54.95</v>
      </c>
      <c r="G174" s="18">
        <v>2.3E-3</v>
      </c>
      <c r="H174" s="40"/>
    </row>
    <row r="175" spans="1:8" ht="12.95" customHeight="1">
      <c r="A175" s="14" t="s">
        <v>4543</v>
      </c>
      <c r="B175" s="10" t="s">
        <v>4544</v>
      </c>
      <c r="C175" s="15" t="s">
        <v>4545</v>
      </c>
      <c r="D175" s="12" t="s">
        <v>14</v>
      </c>
      <c r="E175" s="16">
        <v>5476</v>
      </c>
      <c r="F175" s="17">
        <v>54.42</v>
      </c>
      <c r="G175" s="18">
        <v>2.3E-3</v>
      </c>
      <c r="H175" s="40"/>
    </row>
    <row r="176" spans="1:8" ht="12.95" customHeight="1">
      <c r="A176" s="14" t="s">
        <v>4546</v>
      </c>
      <c r="B176" s="10" t="s">
        <v>4547</v>
      </c>
      <c r="C176" s="15" t="s">
        <v>4548</v>
      </c>
      <c r="D176" s="12" t="s">
        <v>66</v>
      </c>
      <c r="E176" s="16">
        <v>75853</v>
      </c>
      <c r="F176" s="17">
        <v>54.31</v>
      </c>
      <c r="G176" s="18">
        <v>2.3E-3</v>
      </c>
      <c r="H176" s="40"/>
    </row>
    <row r="177" spans="1:8" ht="12.95" customHeight="1">
      <c r="A177" s="14" t="s">
        <v>4549</v>
      </c>
      <c r="B177" s="10" t="s">
        <v>4550</v>
      </c>
      <c r="C177" s="15" t="s">
        <v>4551</v>
      </c>
      <c r="D177" s="12" t="s">
        <v>14</v>
      </c>
      <c r="E177" s="16">
        <v>2441</v>
      </c>
      <c r="F177" s="17">
        <v>54.25</v>
      </c>
      <c r="G177" s="18">
        <v>2.3E-3</v>
      </c>
      <c r="H177" s="40"/>
    </row>
    <row r="178" spans="1:8" ht="12.95" customHeight="1">
      <c r="A178" s="14" t="s">
        <v>4552</v>
      </c>
      <c r="B178" s="10" t="s">
        <v>4553</v>
      </c>
      <c r="C178" s="15" t="s">
        <v>4554</v>
      </c>
      <c r="D178" s="12" t="s">
        <v>14</v>
      </c>
      <c r="E178" s="16">
        <v>22028</v>
      </c>
      <c r="F178" s="17">
        <v>53.16</v>
      </c>
      <c r="G178" s="18">
        <v>2.2000000000000001E-3</v>
      </c>
      <c r="H178" s="40"/>
    </row>
    <row r="179" spans="1:8" ht="12.95" customHeight="1">
      <c r="A179" s="14" t="s">
        <v>4555</v>
      </c>
      <c r="B179" s="10" t="s">
        <v>4556</v>
      </c>
      <c r="C179" s="15" t="s">
        <v>4557</v>
      </c>
      <c r="D179" s="12" t="s">
        <v>84</v>
      </c>
      <c r="E179" s="16">
        <v>7079</v>
      </c>
      <c r="F179" s="17">
        <v>52.99</v>
      </c>
      <c r="G179" s="18">
        <v>2.2000000000000001E-3</v>
      </c>
      <c r="H179" s="40"/>
    </row>
    <row r="180" spans="1:8" ht="12.95" customHeight="1">
      <c r="A180" s="14" t="s">
        <v>258</v>
      </c>
      <c r="B180" s="10" t="s">
        <v>259</v>
      </c>
      <c r="C180" s="15" t="s">
        <v>260</v>
      </c>
      <c r="D180" s="12" t="s">
        <v>66</v>
      </c>
      <c r="E180" s="16">
        <v>2298</v>
      </c>
      <c r="F180" s="17">
        <v>51.51</v>
      </c>
      <c r="G180" s="18">
        <v>2.2000000000000001E-3</v>
      </c>
      <c r="H180" s="40"/>
    </row>
    <row r="181" spans="1:8" ht="12.95" customHeight="1">
      <c r="A181" s="14" t="s">
        <v>4558</v>
      </c>
      <c r="B181" s="10" t="s">
        <v>4559</v>
      </c>
      <c r="C181" s="15" t="s">
        <v>4560</v>
      </c>
      <c r="D181" s="12" t="s">
        <v>14</v>
      </c>
      <c r="E181" s="16">
        <v>4238</v>
      </c>
      <c r="F181" s="17">
        <v>51.42</v>
      </c>
      <c r="G181" s="18">
        <v>2.2000000000000001E-3</v>
      </c>
      <c r="H181" s="40"/>
    </row>
    <row r="182" spans="1:8" ht="12.95" customHeight="1">
      <c r="A182" s="14" t="s">
        <v>4561</v>
      </c>
      <c r="B182" s="10" t="s">
        <v>4562</v>
      </c>
      <c r="C182" s="15" t="s">
        <v>4563</v>
      </c>
      <c r="D182" s="12" t="s">
        <v>84</v>
      </c>
      <c r="E182" s="16">
        <v>33740</v>
      </c>
      <c r="F182" s="17">
        <v>51.17</v>
      </c>
      <c r="G182" s="18">
        <v>2.2000000000000001E-3</v>
      </c>
      <c r="H182" s="40"/>
    </row>
    <row r="183" spans="1:8" ht="12.95" customHeight="1">
      <c r="A183" s="14" t="s">
        <v>264</v>
      </c>
      <c r="B183" s="10" t="s">
        <v>265</v>
      </c>
      <c r="C183" s="15" t="s">
        <v>266</v>
      </c>
      <c r="D183" s="12" t="s">
        <v>267</v>
      </c>
      <c r="E183" s="16">
        <v>72615</v>
      </c>
      <c r="F183" s="17">
        <v>50.9</v>
      </c>
      <c r="G183" s="18">
        <v>2.0999999999999999E-3</v>
      </c>
      <c r="H183" s="40"/>
    </row>
    <row r="184" spans="1:8" ht="12.95" customHeight="1">
      <c r="A184" s="14" t="s">
        <v>274</v>
      </c>
      <c r="B184" s="10" t="s">
        <v>275</v>
      </c>
      <c r="C184" s="15" t="s">
        <v>276</v>
      </c>
      <c r="D184" s="12" t="s">
        <v>14</v>
      </c>
      <c r="E184" s="16">
        <v>27614</v>
      </c>
      <c r="F184" s="17">
        <v>50.53</v>
      </c>
      <c r="G184" s="18">
        <v>2.0999999999999999E-3</v>
      </c>
      <c r="H184" s="40"/>
    </row>
    <row r="185" spans="1:8" ht="12.95" customHeight="1">
      <c r="A185" s="14" t="s">
        <v>4564</v>
      </c>
      <c r="B185" s="10" t="s">
        <v>4565</v>
      </c>
      <c r="C185" s="15" t="s">
        <v>4566</v>
      </c>
      <c r="D185" s="12" t="s">
        <v>18</v>
      </c>
      <c r="E185" s="16">
        <v>36729</v>
      </c>
      <c r="F185" s="17">
        <v>49.77</v>
      </c>
      <c r="G185" s="18">
        <v>2.0999999999999999E-3</v>
      </c>
      <c r="H185" s="40"/>
    </row>
    <row r="186" spans="1:8" ht="12.95" customHeight="1">
      <c r="A186" s="14" t="s">
        <v>4567</v>
      </c>
      <c r="B186" s="10" t="s">
        <v>4568</v>
      </c>
      <c r="C186" s="15" t="s">
        <v>4569</v>
      </c>
      <c r="D186" s="12" t="s">
        <v>84</v>
      </c>
      <c r="E186" s="16">
        <v>9784</v>
      </c>
      <c r="F186" s="17">
        <v>49.58</v>
      </c>
      <c r="G186" s="18">
        <v>2.0999999999999999E-3</v>
      </c>
      <c r="H186" s="40"/>
    </row>
    <row r="187" spans="1:8" ht="12.95" customHeight="1">
      <c r="A187" s="14" t="s">
        <v>4570</v>
      </c>
      <c r="B187" s="10" t="s">
        <v>4571</v>
      </c>
      <c r="C187" s="15" t="s">
        <v>4572</v>
      </c>
      <c r="D187" s="12" t="s">
        <v>99</v>
      </c>
      <c r="E187" s="16">
        <v>6131</v>
      </c>
      <c r="F187" s="17">
        <v>49.58</v>
      </c>
      <c r="G187" s="18">
        <v>2.0999999999999999E-3</v>
      </c>
      <c r="H187" s="40"/>
    </row>
    <row r="188" spans="1:8" ht="12.95" customHeight="1">
      <c r="A188" s="14" t="s">
        <v>4573</v>
      </c>
      <c r="B188" s="10" t="s">
        <v>4574</v>
      </c>
      <c r="C188" s="15" t="s">
        <v>4575</v>
      </c>
      <c r="D188" s="12" t="s">
        <v>38</v>
      </c>
      <c r="E188" s="16">
        <v>5280</v>
      </c>
      <c r="F188" s="17">
        <v>49.25</v>
      </c>
      <c r="G188" s="18">
        <v>2.0999999999999999E-3</v>
      </c>
      <c r="H188" s="40"/>
    </row>
    <row r="189" spans="1:8" ht="12.95" customHeight="1">
      <c r="A189" s="14" t="s">
        <v>2983</v>
      </c>
      <c r="B189" s="10" t="s">
        <v>2984</v>
      </c>
      <c r="C189" s="15" t="s">
        <v>2985</v>
      </c>
      <c r="D189" s="12" t="s">
        <v>14</v>
      </c>
      <c r="E189" s="16">
        <v>24244</v>
      </c>
      <c r="F189" s="17">
        <v>49.18</v>
      </c>
      <c r="G189" s="18">
        <v>2.0999999999999999E-3</v>
      </c>
      <c r="H189" s="40"/>
    </row>
    <row r="190" spans="1:8" ht="12.95" customHeight="1">
      <c r="A190" s="14" t="s">
        <v>3013</v>
      </c>
      <c r="B190" s="10" t="s">
        <v>3014</v>
      </c>
      <c r="C190" s="15" t="s">
        <v>3015</v>
      </c>
      <c r="D190" s="12" t="s">
        <v>55</v>
      </c>
      <c r="E190" s="16">
        <v>4754</v>
      </c>
      <c r="F190" s="17">
        <v>47.94</v>
      </c>
      <c r="G190" s="18">
        <v>2E-3</v>
      </c>
      <c r="H190" s="40"/>
    </row>
    <row r="191" spans="1:8" ht="12.95" customHeight="1">
      <c r="A191" s="14" t="s">
        <v>3739</v>
      </c>
      <c r="B191" s="10" t="s">
        <v>3740</v>
      </c>
      <c r="C191" s="15" t="s">
        <v>3741</v>
      </c>
      <c r="D191" s="12" t="s">
        <v>26</v>
      </c>
      <c r="E191" s="16">
        <v>228251</v>
      </c>
      <c r="F191" s="17">
        <v>47.59</v>
      </c>
      <c r="G191" s="18">
        <v>2E-3</v>
      </c>
      <c r="H191" s="40"/>
    </row>
    <row r="192" spans="1:8" ht="12.95" customHeight="1">
      <c r="A192" s="14" t="s">
        <v>4576</v>
      </c>
      <c r="B192" s="10" t="s">
        <v>4577</v>
      </c>
      <c r="C192" s="15" t="s">
        <v>4578</v>
      </c>
      <c r="D192" s="12" t="s">
        <v>55</v>
      </c>
      <c r="E192" s="16">
        <v>3656</v>
      </c>
      <c r="F192" s="17">
        <v>47.31</v>
      </c>
      <c r="G192" s="18">
        <v>2E-3</v>
      </c>
      <c r="H192" s="40"/>
    </row>
    <row r="193" spans="1:8" ht="12.95" customHeight="1">
      <c r="A193" s="14" t="s">
        <v>4579</v>
      </c>
      <c r="B193" s="10" t="s">
        <v>4580</v>
      </c>
      <c r="C193" s="15" t="s">
        <v>4581</v>
      </c>
      <c r="D193" s="12" t="s">
        <v>2621</v>
      </c>
      <c r="E193" s="16">
        <v>22501</v>
      </c>
      <c r="F193" s="17">
        <v>46.82</v>
      </c>
      <c r="G193" s="18">
        <v>2E-3</v>
      </c>
      <c r="H193" s="40"/>
    </row>
    <row r="194" spans="1:8" ht="12.95" customHeight="1">
      <c r="A194" s="14" t="s">
        <v>4582</v>
      </c>
      <c r="B194" s="10" t="s">
        <v>4583</v>
      </c>
      <c r="C194" s="15" t="s">
        <v>4584</v>
      </c>
      <c r="D194" s="12" t="s">
        <v>70</v>
      </c>
      <c r="E194" s="16">
        <v>21207</v>
      </c>
      <c r="F194" s="17">
        <v>46.8</v>
      </c>
      <c r="G194" s="18">
        <v>2E-3</v>
      </c>
      <c r="H194" s="40"/>
    </row>
    <row r="195" spans="1:8" ht="12.95" customHeight="1">
      <c r="A195" s="14" t="s">
        <v>4585</v>
      </c>
      <c r="B195" s="10" t="s">
        <v>4586</v>
      </c>
      <c r="C195" s="15" t="s">
        <v>4587</v>
      </c>
      <c r="D195" s="12" t="s">
        <v>70</v>
      </c>
      <c r="E195" s="16">
        <v>37988</v>
      </c>
      <c r="F195" s="17">
        <v>46.46</v>
      </c>
      <c r="G195" s="18">
        <v>2E-3</v>
      </c>
      <c r="H195" s="40"/>
    </row>
    <row r="196" spans="1:8" ht="12.95" customHeight="1">
      <c r="A196" s="14" t="s">
        <v>4588</v>
      </c>
      <c r="B196" s="10" t="s">
        <v>4589</v>
      </c>
      <c r="C196" s="15" t="s">
        <v>4590</v>
      </c>
      <c r="D196" s="12" t="s">
        <v>152</v>
      </c>
      <c r="E196" s="16">
        <v>138474</v>
      </c>
      <c r="F196" s="17">
        <v>46.32</v>
      </c>
      <c r="G196" s="18">
        <v>2E-3</v>
      </c>
      <c r="H196" s="40"/>
    </row>
    <row r="197" spans="1:8" ht="12.95" customHeight="1">
      <c r="A197" s="14" t="s">
        <v>4591</v>
      </c>
      <c r="B197" s="10" t="s">
        <v>4592</v>
      </c>
      <c r="C197" s="15" t="s">
        <v>4593</v>
      </c>
      <c r="D197" s="12" t="s">
        <v>14</v>
      </c>
      <c r="E197" s="16">
        <v>8699</v>
      </c>
      <c r="F197" s="17">
        <v>45.87</v>
      </c>
      <c r="G197" s="18">
        <v>1.9E-3</v>
      </c>
      <c r="H197" s="40"/>
    </row>
    <row r="198" spans="1:8" ht="12.95" customHeight="1">
      <c r="A198" s="14" t="s">
        <v>2901</v>
      </c>
      <c r="B198" s="10" t="s">
        <v>2902</v>
      </c>
      <c r="C198" s="15" t="s">
        <v>2903</v>
      </c>
      <c r="D198" s="12" t="s">
        <v>84</v>
      </c>
      <c r="E198" s="16">
        <v>15798</v>
      </c>
      <c r="F198" s="17">
        <v>45.04</v>
      </c>
      <c r="G198" s="18">
        <v>1.9E-3</v>
      </c>
      <c r="H198" s="40"/>
    </row>
    <row r="199" spans="1:8" ht="12.95" customHeight="1">
      <c r="A199" s="14" t="s">
        <v>4594</v>
      </c>
      <c r="B199" s="10" t="s">
        <v>4595</v>
      </c>
      <c r="C199" s="15" t="s">
        <v>4596</v>
      </c>
      <c r="D199" s="12" t="s">
        <v>45</v>
      </c>
      <c r="E199" s="16">
        <v>90038</v>
      </c>
      <c r="F199" s="17">
        <v>44.66</v>
      </c>
      <c r="G199" s="18">
        <v>1.9E-3</v>
      </c>
      <c r="H199" s="40"/>
    </row>
    <row r="200" spans="1:8" ht="12.95" customHeight="1">
      <c r="A200" s="14" t="s">
        <v>1463</v>
      </c>
      <c r="B200" s="10" t="s">
        <v>1464</v>
      </c>
      <c r="C200" s="15" t="s">
        <v>1465</v>
      </c>
      <c r="D200" s="12" t="s">
        <v>84</v>
      </c>
      <c r="E200" s="16">
        <v>11406</v>
      </c>
      <c r="F200" s="17">
        <v>44.28</v>
      </c>
      <c r="G200" s="18">
        <v>1.9E-3</v>
      </c>
      <c r="H200" s="40"/>
    </row>
    <row r="201" spans="1:8" ht="12.95" customHeight="1">
      <c r="A201" s="14" t="s">
        <v>4597</v>
      </c>
      <c r="B201" s="10" t="s">
        <v>4598</v>
      </c>
      <c r="C201" s="15" t="s">
        <v>4599</v>
      </c>
      <c r="D201" s="12" t="s">
        <v>197</v>
      </c>
      <c r="E201" s="16">
        <v>8938</v>
      </c>
      <c r="F201" s="17">
        <v>43.71</v>
      </c>
      <c r="G201" s="18">
        <v>1.8E-3</v>
      </c>
      <c r="H201" s="40"/>
    </row>
    <row r="202" spans="1:8" ht="12.95" customHeight="1">
      <c r="A202" s="14" t="s">
        <v>4600</v>
      </c>
      <c r="B202" s="10" t="s">
        <v>4601</v>
      </c>
      <c r="C202" s="15" t="s">
        <v>4602</v>
      </c>
      <c r="D202" s="12" t="s">
        <v>84</v>
      </c>
      <c r="E202" s="16">
        <v>10035</v>
      </c>
      <c r="F202" s="17">
        <v>43.71</v>
      </c>
      <c r="G202" s="18">
        <v>1.8E-3</v>
      </c>
      <c r="H202" s="40"/>
    </row>
    <row r="203" spans="1:8" ht="12.95" customHeight="1">
      <c r="A203" s="14" t="s">
        <v>4603</v>
      </c>
      <c r="B203" s="10" t="s">
        <v>4604</v>
      </c>
      <c r="C203" s="15" t="s">
        <v>4605</v>
      </c>
      <c r="D203" s="12" t="s">
        <v>433</v>
      </c>
      <c r="E203" s="16">
        <v>25792</v>
      </c>
      <c r="F203" s="17">
        <v>43.6</v>
      </c>
      <c r="G203" s="18">
        <v>1.8E-3</v>
      </c>
      <c r="H203" s="40"/>
    </row>
    <row r="204" spans="1:8" ht="12.95" customHeight="1">
      <c r="A204" s="14" t="s">
        <v>3969</v>
      </c>
      <c r="B204" s="10" t="s">
        <v>3970</v>
      </c>
      <c r="C204" s="15" t="s">
        <v>3971</v>
      </c>
      <c r="D204" s="12" t="s">
        <v>135</v>
      </c>
      <c r="E204" s="16">
        <v>154223</v>
      </c>
      <c r="F204" s="17">
        <v>42.95</v>
      </c>
      <c r="G204" s="18">
        <v>1.8E-3</v>
      </c>
      <c r="H204" s="40"/>
    </row>
    <row r="205" spans="1:8" ht="12.95" customHeight="1">
      <c r="A205" s="14" t="s">
        <v>4606</v>
      </c>
      <c r="B205" s="10" t="s">
        <v>4607</v>
      </c>
      <c r="C205" s="15" t="s">
        <v>4608</v>
      </c>
      <c r="D205" s="12" t="s">
        <v>18</v>
      </c>
      <c r="E205" s="16">
        <v>108780</v>
      </c>
      <c r="F205" s="17">
        <v>42.53</v>
      </c>
      <c r="G205" s="18">
        <v>1.8E-3</v>
      </c>
      <c r="H205" s="40"/>
    </row>
    <row r="206" spans="1:8" ht="12.95" customHeight="1">
      <c r="A206" s="14" t="s">
        <v>2777</v>
      </c>
      <c r="B206" s="10" t="s">
        <v>2778</v>
      </c>
      <c r="C206" s="15" t="s">
        <v>2779</v>
      </c>
      <c r="D206" s="12" t="s">
        <v>197</v>
      </c>
      <c r="E206" s="16">
        <v>30711</v>
      </c>
      <c r="F206" s="17">
        <v>42.17</v>
      </c>
      <c r="G206" s="18">
        <v>1.8E-3</v>
      </c>
      <c r="H206" s="40"/>
    </row>
    <row r="207" spans="1:8" ht="12.95" customHeight="1">
      <c r="A207" s="14" t="s">
        <v>4609</v>
      </c>
      <c r="B207" s="10" t="s">
        <v>4610</v>
      </c>
      <c r="C207" s="15" t="s">
        <v>4611</v>
      </c>
      <c r="D207" s="12" t="s">
        <v>165</v>
      </c>
      <c r="E207" s="16">
        <v>32706</v>
      </c>
      <c r="F207" s="17">
        <v>42.09</v>
      </c>
      <c r="G207" s="18">
        <v>1.8E-3</v>
      </c>
      <c r="H207" s="40"/>
    </row>
    <row r="208" spans="1:8" ht="12.95" customHeight="1">
      <c r="A208" s="14" t="s">
        <v>4612</v>
      </c>
      <c r="B208" s="10" t="s">
        <v>4613</v>
      </c>
      <c r="C208" s="15" t="s">
        <v>4614</v>
      </c>
      <c r="D208" s="12" t="s">
        <v>197</v>
      </c>
      <c r="E208" s="16">
        <v>12331</v>
      </c>
      <c r="F208" s="17">
        <v>41.78</v>
      </c>
      <c r="G208" s="18">
        <v>1.8E-3</v>
      </c>
      <c r="H208" s="40"/>
    </row>
    <row r="209" spans="1:8" ht="12.95" customHeight="1">
      <c r="A209" s="14" t="s">
        <v>1819</v>
      </c>
      <c r="B209" s="10" t="s">
        <v>1820</v>
      </c>
      <c r="C209" s="15" t="s">
        <v>1821</v>
      </c>
      <c r="D209" s="12" t="s">
        <v>95</v>
      </c>
      <c r="E209" s="16">
        <v>17330</v>
      </c>
      <c r="F209" s="17">
        <v>41.22</v>
      </c>
      <c r="G209" s="18">
        <v>1.6999999999999999E-3</v>
      </c>
      <c r="H209" s="40"/>
    </row>
    <row r="210" spans="1:8" ht="12.95" customHeight="1">
      <c r="A210" s="14" t="s">
        <v>4615</v>
      </c>
      <c r="B210" s="10" t="s">
        <v>4616</v>
      </c>
      <c r="C210" s="15" t="s">
        <v>4617</v>
      </c>
      <c r="D210" s="12" t="s">
        <v>14</v>
      </c>
      <c r="E210" s="16">
        <v>8195</v>
      </c>
      <c r="F210" s="17">
        <v>40.94</v>
      </c>
      <c r="G210" s="18">
        <v>1.6999999999999999E-3</v>
      </c>
      <c r="H210" s="40"/>
    </row>
    <row r="211" spans="1:8" ht="12.95" customHeight="1">
      <c r="A211" s="14" t="s">
        <v>4618</v>
      </c>
      <c r="B211" s="10" t="s">
        <v>4619</v>
      </c>
      <c r="C211" s="15" t="s">
        <v>4620</v>
      </c>
      <c r="D211" s="12" t="s">
        <v>38</v>
      </c>
      <c r="E211" s="16">
        <v>2134</v>
      </c>
      <c r="F211" s="17">
        <v>40.520000000000003</v>
      </c>
      <c r="G211" s="18">
        <v>1.6999999999999999E-3</v>
      </c>
      <c r="H211" s="40"/>
    </row>
    <row r="212" spans="1:8" ht="12.95" customHeight="1">
      <c r="A212" s="14" t="s">
        <v>4621</v>
      </c>
      <c r="B212" s="10" t="s">
        <v>4622</v>
      </c>
      <c r="C212" s="15" t="s">
        <v>4623</v>
      </c>
      <c r="D212" s="12" t="s">
        <v>95</v>
      </c>
      <c r="E212" s="16">
        <v>19364</v>
      </c>
      <c r="F212" s="17">
        <v>40.159999999999997</v>
      </c>
      <c r="G212" s="18">
        <v>1.6999999999999999E-3</v>
      </c>
      <c r="H212" s="40"/>
    </row>
    <row r="213" spans="1:8" ht="12.95" customHeight="1">
      <c r="A213" s="14" t="s">
        <v>4624</v>
      </c>
      <c r="B213" s="10" t="s">
        <v>4625</v>
      </c>
      <c r="C213" s="15" t="s">
        <v>4626</v>
      </c>
      <c r="D213" s="12" t="s">
        <v>14</v>
      </c>
      <c r="E213" s="16">
        <v>24923</v>
      </c>
      <c r="F213" s="17">
        <v>39.5</v>
      </c>
      <c r="G213" s="18">
        <v>1.6999999999999999E-3</v>
      </c>
      <c r="H213" s="40"/>
    </row>
    <row r="214" spans="1:8" ht="12.95" customHeight="1">
      <c r="A214" s="14" t="s">
        <v>3742</v>
      </c>
      <c r="B214" s="10" t="s">
        <v>3743</v>
      </c>
      <c r="C214" s="15" t="s">
        <v>3744</v>
      </c>
      <c r="D214" s="12" t="s">
        <v>26</v>
      </c>
      <c r="E214" s="16">
        <v>183442</v>
      </c>
      <c r="F214" s="17">
        <v>39.159999999999997</v>
      </c>
      <c r="G214" s="18">
        <v>1.6000000000000001E-3</v>
      </c>
      <c r="H214" s="40"/>
    </row>
    <row r="215" spans="1:8" ht="12.95" customHeight="1">
      <c r="A215" s="14" t="s">
        <v>2609</v>
      </c>
      <c r="B215" s="10" t="s">
        <v>2610</v>
      </c>
      <c r="C215" s="15" t="s">
        <v>2611</v>
      </c>
      <c r="D215" s="12" t="s">
        <v>197</v>
      </c>
      <c r="E215" s="16">
        <v>3152</v>
      </c>
      <c r="F215" s="17">
        <v>39.15</v>
      </c>
      <c r="G215" s="18">
        <v>1.6000000000000001E-3</v>
      </c>
      <c r="H215" s="40"/>
    </row>
    <row r="216" spans="1:8" ht="12.95" customHeight="1">
      <c r="A216" s="14" t="s">
        <v>4627</v>
      </c>
      <c r="B216" s="10" t="s">
        <v>4628</v>
      </c>
      <c r="C216" s="15" t="s">
        <v>4629</v>
      </c>
      <c r="D216" s="12" t="s">
        <v>2446</v>
      </c>
      <c r="E216" s="16">
        <v>6594</v>
      </c>
      <c r="F216" s="17">
        <v>38.97</v>
      </c>
      <c r="G216" s="18">
        <v>1.6000000000000001E-3</v>
      </c>
      <c r="H216" s="40"/>
    </row>
    <row r="217" spans="1:8" ht="12.95" customHeight="1">
      <c r="A217" s="14" t="s">
        <v>4630</v>
      </c>
      <c r="B217" s="10" t="s">
        <v>4631</v>
      </c>
      <c r="C217" s="15" t="s">
        <v>4632</v>
      </c>
      <c r="D217" s="12" t="s">
        <v>165</v>
      </c>
      <c r="E217" s="16">
        <v>23817</v>
      </c>
      <c r="F217" s="17">
        <v>38.92</v>
      </c>
      <c r="G217" s="18">
        <v>1.6000000000000001E-3</v>
      </c>
      <c r="H217" s="40"/>
    </row>
    <row r="218" spans="1:8" ht="12.95" customHeight="1">
      <c r="A218" s="14" t="s">
        <v>3972</v>
      </c>
      <c r="B218" s="10" t="s">
        <v>3973</v>
      </c>
      <c r="C218" s="15" t="s">
        <v>3974</v>
      </c>
      <c r="D218" s="12" t="s">
        <v>135</v>
      </c>
      <c r="E218" s="16">
        <v>66976</v>
      </c>
      <c r="F218" s="17">
        <v>38.340000000000003</v>
      </c>
      <c r="G218" s="18">
        <v>1.6000000000000001E-3</v>
      </c>
      <c r="H218" s="40"/>
    </row>
    <row r="219" spans="1:8" ht="12.95" customHeight="1">
      <c r="A219" s="14" t="s">
        <v>4633</v>
      </c>
      <c r="B219" s="10" t="s">
        <v>4634</v>
      </c>
      <c r="C219" s="15" t="s">
        <v>4635</v>
      </c>
      <c r="D219" s="12" t="s">
        <v>38</v>
      </c>
      <c r="E219" s="16">
        <v>11393</v>
      </c>
      <c r="F219" s="17">
        <v>37.799999999999997</v>
      </c>
      <c r="G219" s="18">
        <v>1.6000000000000001E-3</v>
      </c>
      <c r="H219" s="40"/>
    </row>
    <row r="220" spans="1:8" ht="12.95" customHeight="1">
      <c r="A220" s="14" t="s">
        <v>4636</v>
      </c>
      <c r="B220" s="10" t="s">
        <v>4637</v>
      </c>
      <c r="C220" s="15" t="s">
        <v>4638</v>
      </c>
      <c r="D220" s="12" t="s">
        <v>14</v>
      </c>
      <c r="E220" s="16">
        <v>11473</v>
      </c>
      <c r="F220" s="17">
        <v>37.57</v>
      </c>
      <c r="G220" s="18">
        <v>1.6000000000000001E-3</v>
      </c>
      <c r="H220" s="40"/>
    </row>
    <row r="221" spans="1:8" ht="12.95" customHeight="1">
      <c r="A221" s="14" t="s">
        <v>1108</v>
      </c>
      <c r="B221" s="10" t="s">
        <v>1109</v>
      </c>
      <c r="C221" s="15" t="s">
        <v>1110</v>
      </c>
      <c r="D221" s="12" t="s">
        <v>26</v>
      </c>
      <c r="E221" s="16">
        <v>62195</v>
      </c>
      <c r="F221" s="17">
        <v>37.5</v>
      </c>
      <c r="G221" s="18">
        <v>1.6000000000000001E-3</v>
      </c>
      <c r="H221" s="40"/>
    </row>
    <row r="222" spans="1:8" ht="12.95" customHeight="1">
      <c r="A222" s="14" t="s">
        <v>1825</v>
      </c>
      <c r="B222" s="10" t="s">
        <v>1826</v>
      </c>
      <c r="C222" s="15" t="s">
        <v>1827</v>
      </c>
      <c r="D222" s="12" t="s">
        <v>128</v>
      </c>
      <c r="E222" s="16">
        <v>38983</v>
      </c>
      <c r="F222" s="17">
        <v>37.5</v>
      </c>
      <c r="G222" s="18">
        <v>1.6000000000000001E-3</v>
      </c>
      <c r="H222" s="40"/>
    </row>
    <row r="223" spans="1:8" ht="12.95" customHeight="1">
      <c r="A223" s="14" t="s">
        <v>4639</v>
      </c>
      <c r="B223" s="10" t="s">
        <v>4640</v>
      </c>
      <c r="C223" s="15" t="s">
        <v>4641</v>
      </c>
      <c r="D223" s="12" t="s">
        <v>197</v>
      </c>
      <c r="E223" s="16">
        <v>1577</v>
      </c>
      <c r="F223" s="17">
        <v>37.380000000000003</v>
      </c>
      <c r="G223" s="18">
        <v>1.6000000000000001E-3</v>
      </c>
      <c r="H223" s="40"/>
    </row>
    <row r="224" spans="1:8" ht="12.95" customHeight="1">
      <c r="A224" s="14" t="s">
        <v>3975</v>
      </c>
      <c r="B224" s="10" t="s">
        <v>3976</v>
      </c>
      <c r="C224" s="15" t="s">
        <v>3977</v>
      </c>
      <c r="D224" s="12" t="s">
        <v>181</v>
      </c>
      <c r="E224" s="16">
        <v>10722</v>
      </c>
      <c r="F224" s="17">
        <v>36.409999999999997</v>
      </c>
      <c r="G224" s="18">
        <v>1.5E-3</v>
      </c>
      <c r="H224" s="40"/>
    </row>
    <row r="225" spans="1:8" ht="12.95" customHeight="1">
      <c r="A225" s="14" t="s">
        <v>2786</v>
      </c>
      <c r="B225" s="10" t="s">
        <v>2787</v>
      </c>
      <c r="C225" s="15" t="s">
        <v>2788</v>
      </c>
      <c r="D225" s="12" t="s">
        <v>139</v>
      </c>
      <c r="E225" s="16">
        <v>34750</v>
      </c>
      <c r="F225" s="17">
        <v>35.130000000000003</v>
      </c>
      <c r="G225" s="18">
        <v>1.5E-3</v>
      </c>
      <c r="H225" s="40"/>
    </row>
    <row r="226" spans="1:8" ht="12.95" customHeight="1">
      <c r="A226" s="14" t="s">
        <v>3745</v>
      </c>
      <c r="B226" s="10" t="s">
        <v>3746</v>
      </c>
      <c r="C226" s="15" t="s">
        <v>3747</v>
      </c>
      <c r="D226" s="12" t="s">
        <v>26</v>
      </c>
      <c r="E226" s="16">
        <v>182862</v>
      </c>
      <c r="F226" s="17">
        <v>35.11</v>
      </c>
      <c r="G226" s="18">
        <v>1.5E-3</v>
      </c>
      <c r="H226" s="40"/>
    </row>
    <row r="227" spans="1:8" ht="12.95" customHeight="1">
      <c r="A227" s="14" t="s">
        <v>4642</v>
      </c>
      <c r="B227" s="10" t="s">
        <v>4643</v>
      </c>
      <c r="C227" s="15" t="s">
        <v>4644</v>
      </c>
      <c r="D227" s="12" t="s">
        <v>55</v>
      </c>
      <c r="E227" s="16">
        <v>5765</v>
      </c>
      <c r="F227" s="17">
        <v>35.03</v>
      </c>
      <c r="G227" s="18">
        <v>1.5E-3</v>
      </c>
      <c r="H227" s="40"/>
    </row>
    <row r="228" spans="1:8" ht="12.95" customHeight="1">
      <c r="A228" s="14" t="s">
        <v>4645</v>
      </c>
      <c r="B228" s="10" t="s">
        <v>4646</v>
      </c>
      <c r="C228" s="15" t="s">
        <v>4647</v>
      </c>
      <c r="D228" s="12" t="s">
        <v>14</v>
      </c>
      <c r="E228" s="16">
        <v>1403</v>
      </c>
      <c r="F228" s="17">
        <v>34.94</v>
      </c>
      <c r="G228" s="18">
        <v>1.5E-3</v>
      </c>
      <c r="H228" s="40"/>
    </row>
    <row r="229" spans="1:8" ht="12.95" customHeight="1">
      <c r="A229" s="14" t="s">
        <v>2644</v>
      </c>
      <c r="B229" s="10" t="s">
        <v>2645</v>
      </c>
      <c r="C229" s="15" t="s">
        <v>2646</v>
      </c>
      <c r="D229" s="12" t="s">
        <v>38</v>
      </c>
      <c r="E229" s="16">
        <v>3058</v>
      </c>
      <c r="F229" s="17">
        <v>34.85</v>
      </c>
      <c r="G229" s="18">
        <v>1.5E-3</v>
      </c>
      <c r="H229" s="40"/>
    </row>
    <row r="230" spans="1:8" ht="12.95" customHeight="1">
      <c r="A230" s="14" t="s">
        <v>4648</v>
      </c>
      <c r="B230" s="10" t="s">
        <v>4649</v>
      </c>
      <c r="C230" s="15" t="s">
        <v>4650</v>
      </c>
      <c r="D230" s="12" t="s">
        <v>152</v>
      </c>
      <c r="E230" s="16">
        <v>76659</v>
      </c>
      <c r="F230" s="17">
        <v>34.46</v>
      </c>
      <c r="G230" s="18">
        <v>1.5E-3</v>
      </c>
      <c r="H230" s="40"/>
    </row>
    <row r="231" spans="1:8" ht="12.95" customHeight="1">
      <c r="A231" s="14" t="s">
        <v>1810</v>
      </c>
      <c r="B231" s="10" t="s">
        <v>1811</v>
      </c>
      <c r="C231" s="15" t="s">
        <v>1812</v>
      </c>
      <c r="D231" s="12" t="s">
        <v>165</v>
      </c>
      <c r="E231" s="16">
        <v>11531</v>
      </c>
      <c r="F231" s="17">
        <v>34.020000000000003</v>
      </c>
      <c r="G231" s="18">
        <v>1.4E-3</v>
      </c>
      <c r="H231" s="40"/>
    </row>
    <row r="232" spans="1:8" ht="12.95" customHeight="1">
      <c r="A232" s="14" t="s">
        <v>4651</v>
      </c>
      <c r="B232" s="10" t="s">
        <v>4652</v>
      </c>
      <c r="C232" s="15" t="s">
        <v>4653</v>
      </c>
      <c r="D232" s="12" t="s">
        <v>55</v>
      </c>
      <c r="E232" s="16">
        <v>4223</v>
      </c>
      <c r="F232" s="17">
        <v>33.33</v>
      </c>
      <c r="G232" s="18">
        <v>1.4E-3</v>
      </c>
      <c r="H232" s="40"/>
    </row>
    <row r="233" spans="1:8" ht="12.95" customHeight="1">
      <c r="A233" s="14" t="s">
        <v>4654</v>
      </c>
      <c r="B233" s="10" t="s">
        <v>4655</v>
      </c>
      <c r="C233" s="15" t="s">
        <v>4656</v>
      </c>
      <c r="D233" s="12" t="s">
        <v>204</v>
      </c>
      <c r="E233" s="16">
        <v>4218</v>
      </c>
      <c r="F233" s="17">
        <v>31.17</v>
      </c>
      <c r="G233" s="18">
        <v>1.2999999999999999E-3</v>
      </c>
      <c r="H233" s="40"/>
    </row>
    <row r="234" spans="1:8" ht="12.95" customHeight="1">
      <c r="A234" s="14" t="s">
        <v>4657</v>
      </c>
      <c r="B234" s="10" t="s">
        <v>4658</v>
      </c>
      <c r="C234" s="15" t="s">
        <v>4659</v>
      </c>
      <c r="D234" s="12" t="s">
        <v>204</v>
      </c>
      <c r="E234" s="16">
        <v>314</v>
      </c>
      <c r="F234" s="17">
        <v>31.16</v>
      </c>
      <c r="G234" s="18">
        <v>1.2999999999999999E-3</v>
      </c>
      <c r="H234" s="40"/>
    </row>
    <row r="235" spans="1:8" ht="12.95" customHeight="1">
      <c r="A235" s="14" t="s">
        <v>4660</v>
      </c>
      <c r="B235" s="10" t="s">
        <v>4661</v>
      </c>
      <c r="C235" s="15" t="s">
        <v>4662</v>
      </c>
      <c r="D235" s="12" t="s">
        <v>84</v>
      </c>
      <c r="E235" s="16">
        <v>6912</v>
      </c>
      <c r="F235" s="17">
        <v>30.71</v>
      </c>
      <c r="G235" s="18">
        <v>1.2999999999999999E-3</v>
      </c>
      <c r="H235" s="40"/>
    </row>
    <row r="236" spans="1:8" ht="12.95" customHeight="1">
      <c r="A236" s="14" t="s">
        <v>4663</v>
      </c>
      <c r="B236" s="10" t="s">
        <v>4664</v>
      </c>
      <c r="C236" s="15" t="s">
        <v>4665</v>
      </c>
      <c r="D236" s="12" t="s">
        <v>349</v>
      </c>
      <c r="E236" s="16">
        <v>26159</v>
      </c>
      <c r="F236" s="17">
        <v>30.67</v>
      </c>
      <c r="G236" s="18">
        <v>1.2999999999999999E-3</v>
      </c>
      <c r="H236" s="40"/>
    </row>
    <row r="237" spans="1:8" ht="12.95" customHeight="1">
      <c r="A237" s="14" t="s">
        <v>4666</v>
      </c>
      <c r="B237" s="10" t="s">
        <v>4667</v>
      </c>
      <c r="C237" s="15" t="s">
        <v>4668</v>
      </c>
      <c r="D237" s="12" t="s">
        <v>128</v>
      </c>
      <c r="E237" s="16">
        <v>22369</v>
      </c>
      <c r="F237" s="17">
        <v>29.27</v>
      </c>
      <c r="G237" s="18">
        <v>1.1999999999999999E-3</v>
      </c>
      <c r="H237" s="40"/>
    </row>
    <row r="238" spans="1:8" ht="12.95" customHeight="1">
      <c r="A238" s="14" t="s">
        <v>4669</v>
      </c>
      <c r="B238" s="10" t="s">
        <v>4670</v>
      </c>
      <c r="C238" s="15" t="s">
        <v>4671</v>
      </c>
      <c r="D238" s="12" t="s">
        <v>223</v>
      </c>
      <c r="E238" s="16">
        <v>41636</v>
      </c>
      <c r="F238" s="17">
        <v>29.08</v>
      </c>
      <c r="G238" s="18">
        <v>1.1999999999999999E-3</v>
      </c>
      <c r="H238" s="40"/>
    </row>
    <row r="239" spans="1:8" ht="12.95" customHeight="1">
      <c r="A239" s="14" t="s">
        <v>4672</v>
      </c>
      <c r="B239" s="10" t="s">
        <v>4673</v>
      </c>
      <c r="C239" s="15" t="s">
        <v>4674</v>
      </c>
      <c r="D239" s="12" t="s">
        <v>197</v>
      </c>
      <c r="E239" s="16">
        <v>2382</v>
      </c>
      <c r="F239" s="17">
        <v>27.99</v>
      </c>
      <c r="G239" s="18">
        <v>1.1999999999999999E-3</v>
      </c>
      <c r="H239" s="40"/>
    </row>
    <row r="240" spans="1:8" ht="12.95" customHeight="1">
      <c r="A240" s="14" t="s">
        <v>1327</v>
      </c>
      <c r="B240" s="10" t="s">
        <v>1328</v>
      </c>
      <c r="C240" s="15" t="s">
        <v>1329</v>
      </c>
      <c r="D240" s="12" t="s">
        <v>77</v>
      </c>
      <c r="E240" s="16">
        <v>14704</v>
      </c>
      <c r="F240" s="17">
        <v>27.11</v>
      </c>
      <c r="G240" s="18">
        <v>1.1000000000000001E-3</v>
      </c>
      <c r="H240" s="40"/>
    </row>
    <row r="241" spans="1:8" ht="12.95" customHeight="1">
      <c r="A241" s="14" t="s">
        <v>4675</v>
      </c>
      <c r="B241" s="10" t="s">
        <v>4676</v>
      </c>
      <c r="C241" s="15" t="s">
        <v>4677</v>
      </c>
      <c r="D241" s="12" t="s">
        <v>38</v>
      </c>
      <c r="E241" s="16">
        <v>40424</v>
      </c>
      <c r="F241" s="17">
        <v>27.1</v>
      </c>
      <c r="G241" s="18">
        <v>1.1000000000000001E-3</v>
      </c>
      <c r="H241" s="40"/>
    </row>
    <row r="242" spans="1:8" ht="12.95" customHeight="1">
      <c r="A242" s="14" t="s">
        <v>4678</v>
      </c>
      <c r="B242" s="10" t="s">
        <v>4679</v>
      </c>
      <c r="C242" s="15" t="s">
        <v>4680</v>
      </c>
      <c r="D242" s="12" t="s">
        <v>14</v>
      </c>
      <c r="E242" s="16">
        <v>201</v>
      </c>
      <c r="F242" s="17">
        <v>27.04</v>
      </c>
      <c r="G242" s="18">
        <v>1.1000000000000001E-3</v>
      </c>
      <c r="H242" s="40"/>
    </row>
    <row r="243" spans="1:8" ht="12.95" customHeight="1">
      <c r="A243" s="14" t="s">
        <v>234</v>
      </c>
      <c r="B243" s="10" t="s">
        <v>235</v>
      </c>
      <c r="C243" s="15" t="s">
        <v>236</v>
      </c>
      <c r="D243" s="12" t="s">
        <v>66</v>
      </c>
      <c r="E243" s="16">
        <v>133590</v>
      </c>
      <c r="F243" s="17">
        <v>26.72</v>
      </c>
      <c r="G243" s="18">
        <v>1.1000000000000001E-3</v>
      </c>
      <c r="H243" s="40"/>
    </row>
    <row r="244" spans="1:8" ht="12.95" customHeight="1">
      <c r="A244" s="14" t="s">
        <v>2780</v>
      </c>
      <c r="B244" s="10" t="s">
        <v>2781</v>
      </c>
      <c r="C244" s="15" t="s">
        <v>2782</v>
      </c>
      <c r="D244" s="12" t="s">
        <v>139</v>
      </c>
      <c r="E244" s="16">
        <v>3653</v>
      </c>
      <c r="F244" s="17">
        <v>25.95</v>
      </c>
      <c r="G244" s="18">
        <v>1.1000000000000001E-3</v>
      </c>
      <c r="H244" s="40"/>
    </row>
    <row r="245" spans="1:8" ht="12.95" customHeight="1">
      <c r="A245" s="14" t="s">
        <v>4681</v>
      </c>
      <c r="B245" s="10" t="s">
        <v>4682</v>
      </c>
      <c r="C245" s="15" t="s">
        <v>4683</v>
      </c>
      <c r="D245" s="12" t="s">
        <v>324</v>
      </c>
      <c r="E245" s="16">
        <v>58198</v>
      </c>
      <c r="F245" s="17">
        <v>25.84</v>
      </c>
      <c r="G245" s="18">
        <v>1.1000000000000001E-3</v>
      </c>
      <c r="H245" s="40"/>
    </row>
    <row r="246" spans="1:8" ht="12.95" customHeight="1">
      <c r="A246" s="14" t="s">
        <v>4684</v>
      </c>
      <c r="B246" s="10" t="s">
        <v>4685</v>
      </c>
      <c r="C246" s="15" t="s">
        <v>4686</v>
      </c>
      <c r="D246" s="12" t="s">
        <v>70</v>
      </c>
      <c r="E246" s="16">
        <v>26146</v>
      </c>
      <c r="F246" s="17">
        <v>24.92</v>
      </c>
      <c r="G246" s="18">
        <v>1E-3</v>
      </c>
      <c r="H246" s="40"/>
    </row>
    <row r="247" spans="1:8" ht="12.95" customHeight="1">
      <c r="A247" s="14" t="s">
        <v>4687</v>
      </c>
      <c r="B247" s="10" t="s">
        <v>4688</v>
      </c>
      <c r="C247" s="15" t="s">
        <v>4689</v>
      </c>
      <c r="D247" s="12" t="s">
        <v>181</v>
      </c>
      <c r="E247" s="16">
        <v>9133</v>
      </c>
      <c r="F247" s="17">
        <v>23.77</v>
      </c>
      <c r="G247" s="18">
        <v>1E-3</v>
      </c>
      <c r="H247" s="40"/>
    </row>
    <row r="248" spans="1:8" ht="12.95" customHeight="1">
      <c r="A248" s="14" t="s">
        <v>3751</v>
      </c>
      <c r="B248" s="10" t="s">
        <v>3752</v>
      </c>
      <c r="C248" s="15" t="s">
        <v>3753</v>
      </c>
      <c r="D248" s="12" t="s">
        <v>26</v>
      </c>
      <c r="E248" s="16">
        <v>180463</v>
      </c>
      <c r="F248" s="17">
        <v>23.37</v>
      </c>
      <c r="G248" s="18">
        <v>1E-3</v>
      </c>
      <c r="H248" s="40"/>
    </row>
    <row r="249" spans="1:8" ht="12.95" customHeight="1">
      <c r="A249" s="14" t="s">
        <v>4690</v>
      </c>
      <c r="B249" s="10" t="s">
        <v>4691</v>
      </c>
      <c r="C249" s="15" t="s">
        <v>4692</v>
      </c>
      <c r="D249" s="12" t="s">
        <v>18</v>
      </c>
      <c r="E249" s="16">
        <v>5833</v>
      </c>
      <c r="F249" s="17">
        <v>23.17</v>
      </c>
      <c r="G249" s="18">
        <v>1E-3</v>
      </c>
      <c r="H249" s="40"/>
    </row>
    <row r="250" spans="1:8" ht="12.95" customHeight="1">
      <c r="A250" s="14" t="s">
        <v>4693</v>
      </c>
      <c r="B250" s="10" t="s">
        <v>4694</v>
      </c>
      <c r="C250" s="15" t="s">
        <v>4695</v>
      </c>
      <c r="D250" s="12" t="s">
        <v>84</v>
      </c>
      <c r="E250" s="16">
        <v>22480</v>
      </c>
      <c r="F250" s="17">
        <v>22.72</v>
      </c>
      <c r="G250" s="18">
        <v>1E-3</v>
      </c>
      <c r="H250" s="40"/>
    </row>
    <row r="251" spans="1:8" ht="12.95" customHeight="1">
      <c r="A251" s="14" t="s">
        <v>4696</v>
      </c>
      <c r="B251" s="10" t="s">
        <v>4697</v>
      </c>
      <c r="C251" s="15" t="s">
        <v>4698</v>
      </c>
      <c r="D251" s="12" t="s">
        <v>223</v>
      </c>
      <c r="E251" s="16">
        <v>19534</v>
      </c>
      <c r="F251" s="17">
        <v>21.47</v>
      </c>
      <c r="G251" s="18">
        <v>8.9999999999999998E-4</v>
      </c>
      <c r="H251" s="40"/>
    </row>
    <row r="252" spans="1:8" ht="12.95" customHeight="1">
      <c r="A252" s="14" t="s">
        <v>4699</v>
      </c>
      <c r="B252" s="10" t="s">
        <v>4700</v>
      </c>
      <c r="C252" s="15" t="s">
        <v>4701</v>
      </c>
      <c r="D252" s="12" t="s">
        <v>204</v>
      </c>
      <c r="E252" s="16">
        <v>6809</v>
      </c>
      <c r="F252" s="17">
        <v>21.41</v>
      </c>
      <c r="G252" s="18">
        <v>8.9999999999999998E-4</v>
      </c>
      <c r="H252" s="40"/>
    </row>
    <row r="253" spans="1:8" ht="12.95" customHeight="1">
      <c r="A253" s="14" t="s">
        <v>1807</v>
      </c>
      <c r="B253" s="10" t="s">
        <v>1808</v>
      </c>
      <c r="C253" s="15" t="s">
        <v>1809</v>
      </c>
      <c r="D253" s="12" t="s">
        <v>181</v>
      </c>
      <c r="E253" s="16">
        <v>18045</v>
      </c>
      <c r="F253" s="17">
        <v>18.82</v>
      </c>
      <c r="G253" s="18">
        <v>8.0000000000000004E-4</v>
      </c>
      <c r="H253" s="40"/>
    </row>
    <row r="254" spans="1:8" ht="12.95" customHeight="1">
      <c r="A254" s="14" t="s">
        <v>4702</v>
      </c>
      <c r="B254" s="10" t="s">
        <v>4703</v>
      </c>
      <c r="C254" s="15" t="s">
        <v>4704</v>
      </c>
      <c r="D254" s="12" t="s">
        <v>223</v>
      </c>
      <c r="E254" s="16">
        <v>37024</v>
      </c>
      <c r="F254" s="17">
        <v>18.22</v>
      </c>
      <c r="G254" s="18">
        <v>8.0000000000000004E-4</v>
      </c>
      <c r="H254" s="40"/>
    </row>
    <row r="255" spans="1:8" ht="12.95" customHeight="1">
      <c r="A255" s="14" t="s">
        <v>4705</v>
      </c>
      <c r="B255" s="10" t="s">
        <v>4706</v>
      </c>
      <c r="C255" s="15" t="s">
        <v>4707</v>
      </c>
      <c r="D255" s="12" t="s">
        <v>2796</v>
      </c>
      <c r="E255" s="16">
        <v>45282</v>
      </c>
      <c r="F255" s="17">
        <v>17.73</v>
      </c>
      <c r="G255" s="18">
        <v>6.9999999999999999E-4</v>
      </c>
      <c r="H255" s="40"/>
    </row>
    <row r="256" spans="1:8" ht="12.95" customHeight="1">
      <c r="A256" s="14" t="s">
        <v>4708</v>
      </c>
      <c r="B256" s="10" t="s">
        <v>4709</v>
      </c>
      <c r="C256" s="15" t="s">
        <v>4710</v>
      </c>
      <c r="D256" s="12" t="s">
        <v>26</v>
      </c>
      <c r="E256" s="16">
        <v>88697</v>
      </c>
      <c r="F256" s="17">
        <v>16.14</v>
      </c>
      <c r="G256" s="18">
        <v>6.9999999999999999E-4</v>
      </c>
      <c r="H256" s="40"/>
    </row>
    <row r="257" spans="1:8" ht="12.95" customHeight="1">
      <c r="A257" s="3"/>
      <c r="B257" s="20"/>
      <c r="C257" s="21" t="s">
        <v>297</v>
      </c>
      <c r="D257" s="21"/>
      <c r="E257" s="21"/>
      <c r="F257" s="22">
        <v>23700.19</v>
      </c>
      <c r="G257" s="23">
        <v>0.99829999999999997</v>
      </c>
      <c r="H257" s="24"/>
    </row>
    <row r="258" spans="1:8" ht="12.95" customHeight="1">
      <c r="A258" s="3"/>
      <c r="B258" s="26"/>
      <c r="C258" s="11" t="s">
        <v>298</v>
      </c>
      <c r="D258" s="27"/>
      <c r="E258" s="27"/>
      <c r="F258" s="38" t="s">
        <v>475</v>
      </c>
      <c r="G258" s="38" t="s">
        <v>475</v>
      </c>
      <c r="H258" s="39" t="s">
        <v>475</v>
      </c>
    </row>
    <row r="259" spans="1:8" ht="12.95" customHeight="1">
      <c r="A259" s="3"/>
      <c r="B259" s="26"/>
      <c r="C259" s="21" t="s">
        <v>297</v>
      </c>
      <c r="D259" s="27"/>
      <c r="E259" s="27"/>
      <c r="F259" s="38" t="s">
        <v>475</v>
      </c>
      <c r="G259" s="38" t="s">
        <v>475</v>
      </c>
      <c r="H259" s="39" t="s">
        <v>475</v>
      </c>
    </row>
    <row r="260" spans="1:8" ht="12.95" customHeight="1">
      <c r="A260" s="3"/>
      <c r="B260" s="26"/>
      <c r="C260" s="21" t="s">
        <v>303</v>
      </c>
      <c r="D260" s="27"/>
      <c r="E260" s="28"/>
      <c r="F260" s="29">
        <v>23700.19</v>
      </c>
      <c r="G260" s="30">
        <v>0.99829999999999997</v>
      </c>
      <c r="H260" s="31"/>
    </row>
    <row r="261" spans="1:8" ht="12.95" customHeight="1">
      <c r="A261" s="3"/>
      <c r="B261" s="10"/>
      <c r="C261" s="11" t="s">
        <v>304</v>
      </c>
      <c r="D261" s="12"/>
      <c r="E261" s="12"/>
      <c r="F261" s="12"/>
      <c r="G261" s="12"/>
      <c r="H261" s="13"/>
    </row>
    <row r="262" spans="1:8" ht="12.95" customHeight="1">
      <c r="A262" s="3"/>
      <c r="B262" s="10"/>
      <c r="C262" s="11" t="s">
        <v>5141</v>
      </c>
      <c r="D262" s="12"/>
      <c r="E262" s="12"/>
      <c r="F262" s="12"/>
      <c r="G262" s="12"/>
      <c r="H262" s="13"/>
    </row>
    <row r="263" spans="1:8" ht="12.95" customHeight="1">
      <c r="A263" s="4"/>
      <c r="B263" s="10"/>
      <c r="C263" s="15" t="s">
        <v>5142</v>
      </c>
      <c r="D263" s="12"/>
      <c r="E263" s="25"/>
      <c r="F263" s="17">
        <v>455.45</v>
      </c>
      <c r="G263" s="18">
        <v>1.9199999999999998E-2</v>
      </c>
      <c r="H263" s="40"/>
    </row>
    <row r="264" spans="1:8" ht="12.95" customHeight="1">
      <c r="A264" s="3"/>
      <c r="B264" s="26"/>
      <c r="C264" s="21" t="s">
        <v>303</v>
      </c>
      <c r="D264" s="27"/>
      <c r="E264" s="28"/>
      <c r="F264" s="29">
        <v>455.45</v>
      </c>
      <c r="G264" s="30">
        <v>1.9199999999999998E-2</v>
      </c>
      <c r="H264" s="31"/>
    </row>
    <row r="265" spans="1:8" ht="12.95" customHeight="1">
      <c r="A265" s="3"/>
      <c r="B265" s="10"/>
      <c r="C265" s="11" t="s">
        <v>312</v>
      </c>
      <c r="D265" s="12"/>
      <c r="E265" s="12"/>
      <c r="F265" s="12"/>
      <c r="G265" s="12"/>
      <c r="H265" s="13"/>
    </row>
    <row r="266" spans="1:8" ht="12.95" customHeight="1">
      <c r="A266" s="14" t="s">
        <v>315</v>
      </c>
      <c r="B266" s="10"/>
      <c r="C266" s="15" t="s">
        <v>316</v>
      </c>
      <c r="D266" s="12"/>
      <c r="E266" s="25"/>
      <c r="F266" s="17">
        <v>0</v>
      </c>
      <c r="G266" s="25" t="s">
        <v>302</v>
      </c>
      <c r="H266" s="40"/>
    </row>
    <row r="267" spans="1:8" ht="12.95" customHeight="1">
      <c r="A267" s="3"/>
      <c r="B267" s="26"/>
      <c r="C267" s="21" t="s">
        <v>303</v>
      </c>
      <c r="D267" s="27"/>
      <c r="E267" s="28"/>
      <c r="F267" s="29">
        <v>0</v>
      </c>
      <c r="G267" s="30">
        <v>0</v>
      </c>
      <c r="H267" s="31"/>
    </row>
    <row r="268" spans="1:8" ht="12.95" customHeight="1">
      <c r="A268" s="3"/>
      <c r="B268" s="26"/>
      <c r="C268" s="21" t="s">
        <v>317</v>
      </c>
      <c r="D268" s="27"/>
      <c r="E268" s="12"/>
      <c r="F268" s="29">
        <v>-410.09</v>
      </c>
      <c r="G268" s="30">
        <v>-1.7500000000000002E-2</v>
      </c>
      <c r="H268" s="31"/>
    </row>
    <row r="269" spans="1:8" ht="12.95" customHeight="1">
      <c r="A269" s="3"/>
      <c r="B269" s="32"/>
      <c r="C269" s="33" t="s">
        <v>318</v>
      </c>
      <c r="D269" s="34"/>
      <c r="E269" s="34"/>
      <c r="F269" s="35">
        <v>23745.5545346</v>
      </c>
      <c r="G269" s="36">
        <v>1</v>
      </c>
      <c r="H269" s="37"/>
    </row>
    <row r="270" spans="1:8" ht="12.95" customHeight="1">
      <c r="A270" s="3"/>
      <c r="B270" s="3"/>
      <c r="C270" s="4"/>
      <c r="D270" s="3"/>
      <c r="E270" s="3"/>
      <c r="F270" s="3"/>
      <c r="G270" s="3"/>
      <c r="H270" s="3"/>
    </row>
    <row r="271" spans="1:8" ht="12.95" customHeight="1">
      <c r="A271" s="3"/>
      <c r="B271" s="3"/>
      <c r="C271" s="2"/>
      <c r="D271" s="3"/>
      <c r="E271" s="3"/>
      <c r="F271" s="3"/>
      <c r="G271" s="3"/>
      <c r="H271" s="3"/>
    </row>
    <row r="272" spans="1:8" ht="12.95" customHeight="1">
      <c r="A272" s="3"/>
      <c r="B272" s="3"/>
      <c r="C272" s="2" t="s">
        <v>319</v>
      </c>
      <c r="D272" s="3"/>
      <c r="E272" s="3"/>
      <c r="F272" s="3"/>
      <c r="G272" s="3"/>
      <c r="H272" s="3"/>
    </row>
    <row r="273" spans="1:8" ht="12.95" customHeight="1">
      <c r="A273" s="3"/>
      <c r="B273" s="3"/>
      <c r="C273" s="2"/>
      <c r="D273" s="3"/>
      <c r="E273" s="3"/>
      <c r="F273" s="3"/>
      <c r="G273" s="3"/>
      <c r="H273" s="3"/>
    </row>
    <row r="274" spans="1:8" ht="12.95" customHeight="1">
      <c r="A274" s="3"/>
      <c r="B274" s="3"/>
      <c r="C274" s="2"/>
      <c r="D274" s="3"/>
      <c r="E274" s="3"/>
      <c r="F274" s="3"/>
      <c r="G274" s="3"/>
      <c r="H274" s="3"/>
    </row>
    <row r="275" spans="1:8">
      <c r="F275" s="71" t="s">
        <v>5512</v>
      </c>
    </row>
    <row r="276" spans="1:8">
      <c r="B276" s="71" t="s">
        <v>5486</v>
      </c>
      <c r="F276" s="71" t="s">
        <v>5488</v>
      </c>
    </row>
  </sheetData>
  <mergeCells count="2">
    <mergeCell ref="B1:C1"/>
    <mergeCell ref="B2:C2"/>
  </mergeCells>
  <hyperlinks>
    <hyperlink ref="H1" location="Index" display="Index" xr:uid="{99A2C240-3935-4425-9CA8-82EEE4521A6F}"/>
  </hyperlinks>
  <pageMargins left="0" right="0" top="0" bottom="0" header="0" footer="0"/>
  <pageSetup orientation="portrait"/>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10">
    <outlinePr summaryBelow="0"/>
  </sheetPr>
  <dimension ref="A1:H81"/>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4711</v>
      </c>
      <c r="B1" s="210" t="s">
        <v>5120</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2194</v>
      </c>
      <c r="B8" s="10" t="s">
        <v>2195</v>
      </c>
      <c r="C8" s="15" t="s">
        <v>2196</v>
      </c>
      <c r="D8" s="12" t="s">
        <v>491</v>
      </c>
      <c r="E8" s="16">
        <v>12000000</v>
      </c>
      <c r="F8" s="17">
        <v>13062.74</v>
      </c>
      <c r="G8" s="18">
        <v>7.46E-2</v>
      </c>
      <c r="H8" s="40">
        <v>5.2735999999999998E-2</v>
      </c>
    </row>
    <row r="9" spans="1:8" ht="12.95" customHeight="1">
      <c r="A9" s="14" t="s">
        <v>4712</v>
      </c>
      <c r="B9" s="10" t="s">
        <v>4713</v>
      </c>
      <c r="C9" s="15" t="s">
        <v>4714</v>
      </c>
      <c r="D9" s="12" t="s">
        <v>491</v>
      </c>
      <c r="E9" s="16">
        <v>12472600</v>
      </c>
      <c r="F9" s="17">
        <v>12521.36</v>
      </c>
      <c r="G9" s="18">
        <v>7.1499999999999994E-2</v>
      </c>
      <c r="H9" s="40">
        <v>5.2492999999999998E-2</v>
      </c>
    </row>
    <row r="10" spans="1:8" ht="12.95" customHeight="1">
      <c r="A10" s="14" t="s">
        <v>2153</v>
      </c>
      <c r="B10" s="10" t="s">
        <v>2154</v>
      </c>
      <c r="C10" s="15" t="s">
        <v>2155</v>
      </c>
      <c r="D10" s="12" t="s">
        <v>491</v>
      </c>
      <c r="E10" s="16">
        <v>12000000</v>
      </c>
      <c r="F10" s="17">
        <v>12143.02</v>
      </c>
      <c r="G10" s="18">
        <v>6.9400000000000003E-2</v>
      </c>
      <c r="H10" s="40">
        <v>5.2153999999999999E-2</v>
      </c>
    </row>
    <row r="11" spans="1:8" ht="12.95" customHeight="1">
      <c r="A11" s="14" t="s">
        <v>4715</v>
      </c>
      <c r="B11" s="10" t="s">
        <v>4716</v>
      </c>
      <c r="C11" s="15" t="s">
        <v>4717</v>
      </c>
      <c r="D11" s="12" t="s">
        <v>491</v>
      </c>
      <c r="E11" s="16">
        <v>8162000</v>
      </c>
      <c r="F11" s="17">
        <v>8903.75</v>
      </c>
      <c r="G11" s="18">
        <v>5.0900000000000001E-2</v>
      </c>
      <c r="H11" s="40">
        <v>5.2034999999999998E-2</v>
      </c>
    </row>
    <row r="12" spans="1:8" ht="12.95" customHeight="1">
      <c r="A12" s="14" t="s">
        <v>4718</v>
      </c>
      <c r="B12" s="10" t="s">
        <v>4719</v>
      </c>
      <c r="C12" s="15" t="s">
        <v>4720</v>
      </c>
      <c r="D12" s="12" t="s">
        <v>491</v>
      </c>
      <c r="E12" s="16">
        <v>4109000</v>
      </c>
      <c r="F12" s="17">
        <v>4496.1099999999997</v>
      </c>
      <c r="G12" s="18">
        <v>2.5700000000000001E-2</v>
      </c>
      <c r="H12" s="40">
        <v>5.3504000000000003E-2</v>
      </c>
    </row>
    <row r="13" spans="1:8" ht="12.95" customHeight="1">
      <c r="A13" s="14" t="s">
        <v>2172</v>
      </c>
      <c r="B13" s="10" t="s">
        <v>2173</v>
      </c>
      <c r="C13" s="15" t="s">
        <v>2174</v>
      </c>
      <c r="D13" s="12" t="s">
        <v>491</v>
      </c>
      <c r="E13" s="16">
        <v>3530600</v>
      </c>
      <c r="F13" s="17">
        <v>3863.24</v>
      </c>
      <c r="G13" s="18">
        <v>2.2100000000000002E-2</v>
      </c>
      <c r="H13" s="40">
        <v>5.3081999999999997E-2</v>
      </c>
    </row>
    <row r="14" spans="1:8" ht="12.95" customHeight="1">
      <c r="A14" s="14" t="s">
        <v>2238</v>
      </c>
      <c r="B14" s="10" t="s">
        <v>2239</v>
      </c>
      <c r="C14" s="15" t="s">
        <v>2240</v>
      </c>
      <c r="D14" s="12" t="s">
        <v>491</v>
      </c>
      <c r="E14" s="16">
        <v>3300000</v>
      </c>
      <c r="F14" s="17">
        <v>3613.84</v>
      </c>
      <c r="G14" s="18">
        <v>2.06E-2</v>
      </c>
      <c r="H14" s="40">
        <v>5.3034999999999999E-2</v>
      </c>
    </row>
    <row r="15" spans="1:8" ht="12.95" customHeight="1">
      <c r="A15" s="14" t="s">
        <v>2232</v>
      </c>
      <c r="B15" s="10" t="s">
        <v>2233</v>
      </c>
      <c r="C15" s="15" t="s">
        <v>2146</v>
      </c>
      <c r="D15" s="12" t="s">
        <v>491</v>
      </c>
      <c r="E15" s="16">
        <v>2900000</v>
      </c>
      <c r="F15" s="17">
        <v>3147.82</v>
      </c>
      <c r="G15" s="18">
        <v>1.7999999999999999E-2</v>
      </c>
      <c r="H15" s="40">
        <v>5.1784999999999998E-2</v>
      </c>
    </row>
    <row r="16" spans="1:8" ht="12.95" customHeight="1">
      <c r="A16" s="14" t="s">
        <v>2127</v>
      </c>
      <c r="B16" s="10" t="s">
        <v>2128</v>
      </c>
      <c r="C16" s="15" t="s">
        <v>2129</v>
      </c>
      <c r="D16" s="12" t="s">
        <v>491</v>
      </c>
      <c r="E16" s="16">
        <v>2570000</v>
      </c>
      <c r="F16" s="17">
        <v>2589.96</v>
      </c>
      <c r="G16" s="18">
        <v>1.4800000000000001E-2</v>
      </c>
      <c r="H16" s="40">
        <v>5.1355999999999999E-2</v>
      </c>
    </row>
    <row r="17" spans="1:8" ht="12.95" customHeight="1">
      <c r="A17" s="14" t="s">
        <v>4721</v>
      </c>
      <c r="B17" s="10" t="s">
        <v>4722</v>
      </c>
      <c r="C17" s="15" t="s">
        <v>4723</v>
      </c>
      <c r="D17" s="12" t="s">
        <v>491</v>
      </c>
      <c r="E17" s="16">
        <v>2500000</v>
      </c>
      <c r="F17" s="17">
        <v>2532.3200000000002</v>
      </c>
      <c r="G17" s="18">
        <v>1.4500000000000001E-2</v>
      </c>
      <c r="H17" s="40">
        <v>5.2492999999999998E-2</v>
      </c>
    </row>
    <row r="18" spans="1:8" ht="12.95" customHeight="1">
      <c r="A18" s="14" t="s">
        <v>4724</v>
      </c>
      <c r="B18" s="10" t="s">
        <v>4725</v>
      </c>
      <c r="C18" s="15" t="s">
        <v>4726</v>
      </c>
      <c r="D18" s="12" t="s">
        <v>491</v>
      </c>
      <c r="E18" s="16">
        <v>2500000</v>
      </c>
      <c r="F18" s="17">
        <v>2524.3000000000002</v>
      </c>
      <c r="G18" s="18">
        <v>1.44E-2</v>
      </c>
      <c r="H18" s="40">
        <v>5.2153999999999999E-2</v>
      </c>
    </row>
    <row r="19" spans="1:8" ht="12.95" customHeight="1">
      <c r="A19" s="14" t="s">
        <v>2125</v>
      </c>
      <c r="B19" s="10" t="s">
        <v>2126</v>
      </c>
      <c r="C19" s="15" t="s">
        <v>804</v>
      </c>
      <c r="D19" s="12" t="s">
        <v>491</v>
      </c>
      <c r="E19" s="16">
        <v>2000000</v>
      </c>
      <c r="F19" s="17">
        <v>2179.06</v>
      </c>
      <c r="G19" s="18">
        <v>1.2500000000000001E-2</v>
      </c>
      <c r="H19" s="40">
        <v>5.2304000000000003E-2</v>
      </c>
    </row>
    <row r="20" spans="1:8" ht="12.95" customHeight="1">
      <c r="A20" s="14" t="s">
        <v>4727</v>
      </c>
      <c r="B20" s="10" t="s">
        <v>4728</v>
      </c>
      <c r="C20" s="15" t="s">
        <v>3602</v>
      </c>
      <c r="D20" s="12" t="s">
        <v>491</v>
      </c>
      <c r="E20" s="16">
        <v>1757300</v>
      </c>
      <c r="F20" s="17">
        <v>1921.33</v>
      </c>
      <c r="G20" s="18">
        <v>1.0999999999999999E-2</v>
      </c>
      <c r="H20" s="40">
        <v>5.3286E-2</v>
      </c>
    </row>
    <row r="21" spans="1:8" ht="12.95" customHeight="1">
      <c r="A21" s="14" t="s">
        <v>4729</v>
      </c>
      <c r="B21" s="10" t="s">
        <v>4730</v>
      </c>
      <c r="C21" s="15" t="s">
        <v>2163</v>
      </c>
      <c r="D21" s="12" t="s">
        <v>491</v>
      </c>
      <c r="E21" s="16">
        <v>1629000</v>
      </c>
      <c r="F21" s="17">
        <v>1782.44</v>
      </c>
      <c r="G21" s="18">
        <v>1.0200000000000001E-2</v>
      </c>
      <c r="H21" s="40">
        <v>5.3353999999999999E-2</v>
      </c>
    </row>
    <row r="22" spans="1:8" ht="12.95" customHeight="1">
      <c r="A22" s="14" t="s">
        <v>4731</v>
      </c>
      <c r="B22" s="10" t="s">
        <v>4732</v>
      </c>
      <c r="C22" s="15" t="s">
        <v>804</v>
      </c>
      <c r="D22" s="12" t="s">
        <v>491</v>
      </c>
      <c r="E22" s="16">
        <v>1500000</v>
      </c>
      <c r="F22" s="17">
        <v>1635.28</v>
      </c>
      <c r="G22" s="18">
        <v>9.2999999999999992E-3</v>
      </c>
      <c r="H22" s="40">
        <v>5.2034999999999998E-2</v>
      </c>
    </row>
    <row r="23" spans="1:8" ht="12.95" customHeight="1">
      <c r="A23" s="14" t="s">
        <v>4733</v>
      </c>
      <c r="B23" s="10" t="s">
        <v>4734</v>
      </c>
      <c r="C23" s="15" t="s">
        <v>4735</v>
      </c>
      <c r="D23" s="12" t="s">
        <v>491</v>
      </c>
      <c r="E23" s="16">
        <v>1500000</v>
      </c>
      <c r="F23" s="17">
        <v>1517.41</v>
      </c>
      <c r="G23" s="18">
        <v>8.6999999999999994E-3</v>
      </c>
      <c r="H23" s="40">
        <v>5.1383999999999999E-2</v>
      </c>
    </row>
    <row r="24" spans="1:8" ht="12.95" customHeight="1">
      <c r="A24" s="14" t="s">
        <v>4736</v>
      </c>
      <c r="B24" s="10" t="s">
        <v>4737</v>
      </c>
      <c r="C24" s="15" t="s">
        <v>4738</v>
      </c>
      <c r="D24" s="12" t="s">
        <v>491</v>
      </c>
      <c r="E24" s="16">
        <v>1110000</v>
      </c>
      <c r="F24" s="17">
        <v>1208.8499999999999</v>
      </c>
      <c r="G24" s="18">
        <v>6.8999999999999999E-3</v>
      </c>
      <c r="H24" s="40">
        <v>5.3204000000000001E-2</v>
      </c>
    </row>
    <row r="25" spans="1:8" ht="12.95" customHeight="1">
      <c r="A25" s="14" t="s">
        <v>4739</v>
      </c>
      <c r="B25" s="10" t="s">
        <v>4740</v>
      </c>
      <c r="C25" s="15" t="s">
        <v>2673</v>
      </c>
      <c r="D25" s="12" t="s">
        <v>491</v>
      </c>
      <c r="E25" s="16">
        <v>1000000</v>
      </c>
      <c r="F25" s="17">
        <v>1084.3399999999999</v>
      </c>
      <c r="G25" s="18">
        <v>6.1999999999999998E-3</v>
      </c>
      <c r="H25" s="40">
        <v>5.2333999999999999E-2</v>
      </c>
    </row>
    <row r="26" spans="1:8" ht="12.95" customHeight="1">
      <c r="A26" s="14" t="s">
        <v>4741</v>
      </c>
      <c r="B26" s="10" t="s">
        <v>4742</v>
      </c>
      <c r="C26" s="15" t="s">
        <v>2174</v>
      </c>
      <c r="D26" s="12" t="s">
        <v>491</v>
      </c>
      <c r="E26" s="16">
        <v>579600</v>
      </c>
      <c r="F26" s="17">
        <v>631.92999999999995</v>
      </c>
      <c r="G26" s="18">
        <v>3.5999999999999999E-3</v>
      </c>
      <c r="H26" s="40">
        <v>5.2035999999999999E-2</v>
      </c>
    </row>
    <row r="27" spans="1:8" ht="12.95" customHeight="1">
      <c r="A27" s="14" t="s">
        <v>4743</v>
      </c>
      <c r="B27" s="10" t="s">
        <v>4744</v>
      </c>
      <c r="C27" s="15" t="s">
        <v>2196</v>
      </c>
      <c r="D27" s="12" t="s">
        <v>491</v>
      </c>
      <c r="E27" s="16">
        <v>500000</v>
      </c>
      <c r="F27" s="17">
        <v>546.94000000000005</v>
      </c>
      <c r="G27" s="18">
        <v>3.0999999999999999E-3</v>
      </c>
      <c r="H27" s="40">
        <v>5.3185999999999997E-2</v>
      </c>
    </row>
    <row r="28" spans="1:8" ht="12.95" customHeight="1">
      <c r="A28" s="14" t="s">
        <v>799</v>
      </c>
      <c r="B28" s="10" t="s">
        <v>800</v>
      </c>
      <c r="C28" s="15" t="s">
        <v>801</v>
      </c>
      <c r="D28" s="12" t="s">
        <v>491</v>
      </c>
      <c r="E28" s="16">
        <v>500000</v>
      </c>
      <c r="F28" s="17">
        <v>545.01</v>
      </c>
      <c r="G28" s="18">
        <v>3.0999999999999999E-3</v>
      </c>
      <c r="H28" s="40">
        <v>5.2734999999999997E-2</v>
      </c>
    </row>
    <row r="29" spans="1:8" ht="12.95" customHeight="1">
      <c r="A29" s="14" t="s">
        <v>2144</v>
      </c>
      <c r="B29" s="10" t="s">
        <v>2145</v>
      </c>
      <c r="C29" s="15" t="s">
        <v>2146</v>
      </c>
      <c r="D29" s="12" t="s">
        <v>491</v>
      </c>
      <c r="E29" s="16">
        <v>500000</v>
      </c>
      <c r="F29" s="17">
        <v>542.73</v>
      </c>
      <c r="G29" s="18">
        <v>3.0999999999999999E-3</v>
      </c>
      <c r="H29" s="40">
        <v>5.1784999999999998E-2</v>
      </c>
    </row>
    <row r="30" spans="1:8" ht="12.95" customHeight="1">
      <c r="A30" s="14" t="s">
        <v>4745</v>
      </c>
      <c r="B30" s="10" t="s">
        <v>4746</v>
      </c>
      <c r="C30" s="15" t="s">
        <v>4747</v>
      </c>
      <c r="D30" s="12" t="s">
        <v>491</v>
      </c>
      <c r="E30" s="16">
        <v>500000</v>
      </c>
      <c r="F30" s="17">
        <v>520.67999999999995</v>
      </c>
      <c r="G30" s="18">
        <v>3.0000000000000001E-3</v>
      </c>
      <c r="H30" s="40">
        <v>5.2763999999999998E-2</v>
      </c>
    </row>
    <row r="31" spans="1:8" ht="12.95" customHeight="1">
      <c r="A31" s="14" t="s">
        <v>2170</v>
      </c>
      <c r="B31" s="10" t="s">
        <v>2171</v>
      </c>
      <c r="C31" s="15" t="s">
        <v>2152</v>
      </c>
      <c r="D31" s="12" t="s">
        <v>491</v>
      </c>
      <c r="E31" s="16">
        <v>500000</v>
      </c>
      <c r="F31" s="17">
        <v>503.38</v>
      </c>
      <c r="G31" s="18">
        <v>2.8999999999999998E-3</v>
      </c>
      <c r="H31" s="40">
        <v>5.2492999999999998E-2</v>
      </c>
    </row>
    <row r="32" spans="1:8" ht="12.95" customHeight="1">
      <c r="A32" s="14" t="s">
        <v>4748</v>
      </c>
      <c r="B32" s="10" t="s">
        <v>4749</v>
      </c>
      <c r="C32" s="15" t="s">
        <v>4750</v>
      </c>
      <c r="D32" s="12" t="s">
        <v>491</v>
      </c>
      <c r="E32" s="16">
        <v>400000</v>
      </c>
      <c r="F32" s="17">
        <v>436.52</v>
      </c>
      <c r="G32" s="18">
        <v>2.5000000000000001E-3</v>
      </c>
      <c r="H32" s="40">
        <v>5.0984000000000002E-2</v>
      </c>
    </row>
    <row r="33" spans="1:8" ht="12.95" customHeight="1">
      <c r="A33" s="14" t="s">
        <v>2209</v>
      </c>
      <c r="B33" s="10" t="s">
        <v>2210</v>
      </c>
      <c r="C33" s="15" t="s">
        <v>2211</v>
      </c>
      <c r="D33" s="12" t="s">
        <v>491</v>
      </c>
      <c r="E33" s="16">
        <v>339600</v>
      </c>
      <c r="F33" s="17">
        <v>370.59</v>
      </c>
      <c r="G33" s="18">
        <v>2.0999999999999999E-3</v>
      </c>
      <c r="H33" s="40">
        <v>5.2359000000000003E-2</v>
      </c>
    </row>
    <row r="34" spans="1:8" ht="12.95" customHeight="1">
      <c r="A34" s="14" t="s">
        <v>4751</v>
      </c>
      <c r="B34" s="10" t="s">
        <v>4752</v>
      </c>
      <c r="C34" s="15" t="s">
        <v>801</v>
      </c>
      <c r="D34" s="12" t="s">
        <v>491</v>
      </c>
      <c r="E34" s="16">
        <v>332400</v>
      </c>
      <c r="F34" s="17">
        <v>362.03</v>
      </c>
      <c r="G34" s="18">
        <v>2.0999999999999999E-3</v>
      </c>
      <c r="H34" s="40">
        <v>5.3079000000000001E-2</v>
      </c>
    </row>
    <row r="35" spans="1:8" ht="12.95" customHeight="1">
      <c r="A35" s="14" t="s">
        <v>4753</v>
      </c>
      <c r="B35" s="10" t="s">
        <v>4754</v>
      </c>
      <c r="C35" s="15" t="s">
        <v>3605</v>
      </c>
      <c r="D35" s="12" t="s">
        <v>491</v>
      </c>
      <c r="E35" s="16">
        <v>272800</v>
      </c>
      <c r="F35" s="17">
        <v>298.44</v>
      </c>
      <c r="G35" s="18">
        <v>1.6999999999999999E-3</v>
      </c>
      <c r="H35" s="40">
        <v>5.2962000000000002E-2</v>
      </c>
    </row>
    <row r="36" spans="1:8" ht="12.95" customHeight="1">
      <c r="A36" s="14" t="s">
        <v>4755</v>
      </c>
      <c r="B36" s="10" t="s">
        <v>4756</v>
      </c>
      <c r="C36" s="15" t="s">
        <v>4757</v>
      </c>
      <c r="D36" s="12" t="s">
        <v>491</v>
      </c>
      <c r="E36" s="16">
        <v>255000</v>
      </c>
      <c r="F36" s="17">
        <v>278.48</v>
      </c>
      <c r="G36" s="18">
        <v>1.6000000000000001E-3</v>
      </c>
      <c r="H36" s="40">
        <v>5.3081999999999997E-2</v>
      </c>
    </row>
    <row r="37" spans="1:8" ht="12.95" customHeight="1">
      <c r="A37" s="14" t="s">
        <v>4758</v>
      </c>
      <c r="B37" s="10" t="s">
        <v>4759</v>
      </c>
      <c r="C37" s="15" t="s">
        <v>804</v>
      </c>
      <c r="D37" s="12" t="s">
        <v>491</v>
      </c>
      <c r="E37" s="16">
        <v>200000</v>
      </c>
      <c r="F37" s="17">
        <v>217.81</v>
      </c>
      <c r="G37" s="18">
        <v>1.1999999999999999E-3</v>
      </c>
      <c r="H37" s="40">
        <v>5.2510000000000001E-2</v>
      </c>
    </row>
    <row r="38" spans="1:8" ht="12.95" customHeight="1">
      <c r="A38" s="14" t="s">
        <v>4760</v>
      </c>
      <c r="B38" s="10" t="s">
        <v>4761</v>
      </c>
      <c r="C38" s="15" t="s">
        <v>4762</v>
      </c>
      <c r="D38" s="12" t="s">
        <v>491</v>
      </c>
      <c r="E38" s="16">
        <v>190000</v>
      </c>
      <c r="F38" s="17">
        <v>207.28</v>
      </c>
      <c r="G38" s="18">
        <v>1.1999999999999999E-3</v>
      </c>
      <c r="H38" s="40">
        <v>5.2386000000000002E-2</v>
      </c>
    </row>
    <row r="39" spans="1:8" ht="12.95" customHeight="1">
      <c r="A39" s="3"/>
      <c r="B39" s="10"/>
      <c r="C39" s="11" t="s">
        <v>512</v>
      </c>
      <c r="D39" s="12"/>
      <c r="E39" s="12"/>
      <c r="F39" s="12"/>
      <c r="G39" s="12"/>
      <c r="H39" s="13"/>
    </row>
    <row r="40" spans="1:8" ht="12.95" customHeight="1">
      <c r="A40" s="14" t="s">
        <v>3434</v>
      </c>
      <c r="B40" s="10" t="s">
        <v>3435</v>
      </c>
      <c r="C40" s="15" t="s">
        <v>3436</v>
      </c>
      <c r="D40" s="12" t="s">
        <v>516</v>
      </c>
      <c r="E40" s="16">
        <v>1150</v>
      </c>
      <c r="F40" s="17">
        <v>11983.28</v>
      </c>
      <c r="G40" s="18">
        <v>6.8500000000000005E-2</v>
      </c>
      <c r="H40" s="40">
        <v>5.2749999999999998E-2</v>
      </c>
    </row>
    <row r="41" spans="1:8" ht="12.95" customHeight="1">
      <c r="A41" s="14" t="s">
        <v>4763</v>
      </c>
      <c r="B41" s="10" t="s">
        <v>4764</v>
      </c>
      <c r="C41" s="15" t="s">
        <v>4765</v>
      </c>
      <c r="D41" s="12" t="s">
        <v>516</v>
      </c>
      <c r="E41" s="16">
        <v>1050</v>
      </c>
      <c r="F41" s="17">
        <v>11534.63</v>
      </c>
      <c r="G41" s="18">
        <v>6.59E-2</v>
      </c>
      <c r="H41" s="40">
        <v>5.2850000000000001E-2</v>
      </c>
    </row>
    <row r="42" spans="1:8" ht="12.95" customHeight="1">
      <c r="A42" s="14" t="s">
        <v>4766</v>
      </c>
      <c r="B42" s="10" t="s">
        <v>4767</v>
      </c>
      <c r="C42" s="15" t="s">
        <v>4768</v>
      </c>
      <c r="D42" s="12" t="s">
        <v>516</v>
      </c>
      <c r="E42" s="16">
        <v>750</v>
      </c>
      <c r="F42" s="17">
        <v>7904.45</v>
      </c>
      <c r="G42" s="18">
        <v>4.5199999999999997E-2</v>
      </c>
      <c r="H42" s="40">
        <v>5.2999999999999999E-2</v>
      </c>
    </row>
    <row r="43" spans="1:8" ht="12.95" customHeight="1">
      <c r="A43" s="14" t="s">
        <v>2371</v>
      </c>
      <c r="B43" s="10" t="s">
        <v>2372</v>
      </c>
      <c r="C43" s="15" t="s">
        <v>2373</v>
      </c>
      <c r="D43" s="12" t="s">
        <v>678</v>
      </c>
      <c r="E43" s="16">
        <v>758</v>
      </c>
      <c r="F43" s="17">
        <v>7577.5</v>
      </c>
      <c r="G43" s="18">
        <v>4.3299999999999998E-2</v>
      </c>
      <c r="H43" s="40">
        <v>5.2699999999999997E-2</v>
      </c>
    </row>
    <row r="44" spans="1:8" ht="12.95" customHeight="1">
      <c r="A44" s="14" t="s">
        <v>4769</v>
      </c>
      <c r="B44" s="10" t="s">
        <v>4770</v>
      </c>
      <c r="C44" s="15" t="s">
        <v>4771</v>
      </c>
      <c r="D44" s="12" t="s">
        <v>516</v>
      </c>
      <c r="E44" s="16">
        <v>683</v>
      </c>
      <c r="F44" s="17">
        <v>7455.06</v>
      </c>
      <c r="G44" s="18">
        <v>4.2599999999999999E-2</v>
      </c>
      <c r="H44" s="40">
        <v>5.6099999999999997E-2</v>
      </c>
    </row>
    <row r="45" spans="1:8" ht="12.95" customHeight="1">
      <c r="A45" s="14" t="s">
        <v>3443</v>
      </c>
      <c r="B45" s="10" t="s">
        <v>3444</v>
      </c>
      <c r="C45" s="15" t="s">
        <v>3445</v>
      </c>
      <c r="D45" s="12" t="s">
        <v>516</v>
      </c>
      <c r="E45" s="16">
        <v>640</v>
      </c>
      <c r="F45" s="17">
        <v>7061.05</v>
      </c>
      <c r="G45" s="18">
        <v>4.0300000000000002E-2</v>
      </c>
      <c r="H45" s="40">
        <v>5.1700000000000003E-2</v>
      </c>
    </row>
    <row r="46" spans="1:8" ht="12.95" customHeight="1">
      <c r="A46" s="14" t="s">
        <v>639</v>
      </c>
      <c r="B46" s="10" t="s">
        <v>640</v>
      </c>
      <c r="C46" s="15" t="s">
        <v>641</v>
      </c>
      <c r="D46" s="12" t="s">
        <v>516</v>
      </c>
      <c r="E46" s="16">
        <v>582</v>
      </c>
      <c r="F46" s="17">
        <v>6175.56</v>
      </c>
      <c r="G46" s="18">
        <v>3.5299999999999998E-2</v>
      </c>
      <c r="H46" s="40">
        <v>5.4600000000000003E-2</v>
      </c>
    </row>
    <row r="47" spans="1:8" ht="12.95" customHeight="1">
      <c r="A47" s="14" t="s">
        <v>879</v>
      </c>
      <c r="B47" s="10" t="s">
        <v>880</v>
      </c>
      <c r="C47" s="15" t="s">
        <v>881</v>
      </c>
      <c r="D47" s="12" t="s">
        <v>516</v>
      </c>
      <c r="E47" s="16">
        <v>600</v>
      </c>
      <c r="F47" s="17">
        <v>6035.15</v>
      </c>
      <c r="G47" s="18">
        <v>3.4500000000000003E-2</v>
      </c>
      <c r="H47" s="40">
        <v>5.4600000000000003E-2</v>
      </c>
    </row>
    <row r="48" spans="1:8" ht="12.95" customHeight="1">
      <c r="A48" s="14" t="s">
        <v>2374</v>
      </c>
      <c r="B48" s="10" t="s">
        <v>2375</v>
      </c>
      <c r="C48" s="15" t="s">
        <v>2376</v>
      </c>
      <c r="D48" s="12" t="s">
        <v>516</v>
      </c>
      <c r="E48" s="16">
        <v>350</v>
      </c>
      <c r="F48" s="17">
        <v>3714.3</v>
      </c>
      <c r="G48" s="18">
        <v>2.12E-2</v>
      </c>
      <c r="H48" s="40">
        <v>5.3999999999999999E-2</v>
      </c>
    </row>
    <row r="49" spans="1:8" ht="12.95" customHeight="1">
      <c r="A49" s="14" t="s">
        <v>4772</v>
      </c>
      <c r="B49" s="10" t="s">
        <v>4773</v>
      </c>
      <c r="C49" s="15" t="s">
        <v>4774</v>
      </c>
      <c r="D49" s="12" t="s">
        <v>516</v>
      </c>
      <c r="E49" s="16">
        <v>300</v>
      </c>
      <c r="F49" s="17">
        <v>3283.79</v>
      </c>
      <c r="G49" s="18">
        <v>1.8800000000000001E-2</v>
      </c>
      <c r="H49" s="40">
        <v>5.5500000000000001E-2</v>
      </c>
    </row>
    <row r="50" spans="1:8" ht="12.95" customHeight="1">
      <c r="A50" s="14" t="s">
        <v>3407</v>
      </c>
      <c r="B50" s="10" t="s">
        <v>3408</v>
      </c>
      <c r="C50" s="15" t="s">
        <v>3409</v>
      </c>
      <c r="D50" s="12" t="s">
        <v>516</v>
      </c>
      <c r="E50" s="16">
        <v>250</v>
      </c>
      <c r="F50" s="17">
        <v>2628.7</v>
      </c>
      <c r="G50" s="18">
        <v>1.4999999999999999E-2</v>
      </c>
      <c r="H50" s="40">
        <v>5.1700000000000003E-2</v>
      </c>
    </row>
    <row r="51" spans="1:8" ht="12.95" customHeight="1">
      <c r="A51" s="14" t="s">
        <v>1021</v>
      </c>
      <c r="B51" s="10" t="s">
        <v>1022</v>
      </c>
      <c r="C51" s="15" t="s">
        <v>1023</v>
      </c>
      <c r="D51" s="12" t="s">
        <v>516</v>
      </c>
      <c r="E51" s="16">
        <v>205</v>
      </c>
      <c r="F51" s="17">
        <v>2185.02</v>
      </c>
      <c r="G51" s="18">
        <v>1.2500000000000001E-2</v>
      </c>
      <c r="H51" s="40">
        <v>5.0799999999999998E-2</v>
      </c>
    </row>
    <row r="52" spans="1:8" ht="12.95" customHeight="1">
      <c r="A52" s="14" t="s">
        <v>921</v>
      </c>
      <c r="B52" s="10" t="s">
        <v>922</v>
      </c>
      <c r="C52" s="15" t="s">
        <v>923</v>
      </c>
      <c r="D52" s="12" t="s">
        <v>678</v>
      </c>
      <c r="E52" s="16">
        <v>214</v>
      </c>
      <c r="F52" s="17">
        <v>2155.52</v>
      </c>
      <c r="G52" s="18">
        <v>1.23E-2</v>
      </c>
      <c r="H52" s="40">
        <v>5.1650000000000001E-2</v>
      </c>
    </row>
    <row r="53" spans="1:8" ht="12.95" customHeight="1">
      <c r="A53" s="14" t="s">
        <v>4775</v>
      </c>
      <c r="B53" s="10" t="s">
        <v>4776</v>
      </c>
      <c r="C53" s="15" t="s">
        <v>4777</v>
      </c>
      <c r="D53" s="12" t="s">
        <v>516</v>
      </c>
      <c r="E53" s="16">
        <v>100</v>
      </c>
      <c r="F53" s="17">
        <v>1103.94</v>
      </c>
      <c r="G53" s="18">
        <v>6.3E-3</v>
      </c>
      <c r="H53" s="40">
        <v>5.1700000000000003E-2</v>
      </c>
    </row>
    <row r="54" spans="1:8" ht="12.95" customHeight="1">
      <c r="A54" s="14" t="s">
        <v>4778</v>
      </c>
      <c r="B54" s="10" t="s">
        <v>4779</v>
      </c>
      <c r="C54" s="15" t="s">
        <v>4780</v>
      </c>
      <c r="D54" s="12" t="s">
        <v>516</v>
      </c>
      <c r="E54" s="16">
        <v>50</v>
      </c>
      <c r="F54" s="17">
        <v>545.66</v>
      </c>
      <c r="G54" s="18">
        <v>3.0999999999999999E-3</v>
      </c>
      <c r="H54" s="40">
        <v>5.2200000000000003E-2</v>
      </c>
    </row>
    <row r="55" spans="1:8" ht="12.95" customHeight="1">
      <c r="A55" s="14" t="s">
        <v>4781</v>
      </c>
      <c r="B55" s="10" t="s">
        <v>4782</v>
      </c>
      <c r="C55" s="15" t="s">
        <v>4783</v>
      </c>
      <c r="D55" s="12" t="s">
        <v>516</v>
      </c>
      <c r="E55" s="16">
        <v>50</v>
      </c>
      <c r="F55" s="17">
        <v>531.03</v>
      </c>
      <c r="G55" s="18">
        <v>3.0000000000000001E-3</v>
      </c>
      <c r="H55" s="40">
        <v>5.1598999999999999E-2</v>
      </c>
    </row>
    <row r="56" spans="1:8" ht="12.95" customHeight="1">
      <c r="A56" s="14" t="s">
        <v>4784</v>
      </c>
      <c r="B56" s="10" t="s">
        <v>4785</v>
      </c>
      <c r="C56" s="15" t="s">
        <v>4786</v>
      </c>
      <c r="D56" s="12" t="s">
        <v>561</v>
      </c>
      <c r="E56" s="16">
        <v>50</v>
      </c>
      <c r="F56" s="17">
        <v>526.02</v>
      </c>
      <c r="G56" s="18">
        <v>3.0000000000000001E-3</v>
      </c>
      <c r="H56" s="40">
        <v>5.2349E-2</v>
      </c>
    </row>
    <row r="57" spans="1:8" ht="12.95" customHeight="1">
      <c r="A57" s="14" t="s">
        <v>850</v>
      </c>
      <c r="B57" s="10" t="s">
        <v>851</v>
      </c>
      <c r="C57" s="15" t="s">
        <v>852</v>
      </c>
      <c r="D57" s="12" t="s">
        <v>678</v>
      </c>
      <c r="E57" s="16">
        <v>50</v>
      </c>
      <c r="F57" s="17">
        <v>499.66</v>
      </c>
      <c r="G57" s="18">
        <v>2.8999999999999998E-3</v>
      </c>
      <c r="H57" s="40">
        <v>5.1650000000000001E-2</v>
      </c>
    </row>
    <row r="58" spans="1:8" ht="12.95" customHeight="1">
      <c r="A58" s="14" t="s">
        <v>4787</v>
      </c>
      <c r="B58" s="10" t="s">
        <v>4788</v>
      </c>
      <c r="C58" s="15" t="s">
        <v>3430</v>
      </c>
      <c r="D58" s="12" t="s">
        <v>516</v>
      </c>
      <c r="E58" s="16">
        <v>20</v>
      </c>
      <c r="F58" s="17">
        <v>270.48</v>
      </c>
      <c r="G58" s="18">
        <v>1.5E-3</v>
      </c>
      <c r="H58" s="40">
        <v>5.1700000000000003E-2</v>
      </c>
    </row>
    <row r="59" spans="1:8" ht="12.95" customHeight="1">
      <c r="A59" s="14" t="s">
        <v>968</v>
      </c>
      <c r="B59" s="10" t="s">
        <v>969</v>
      </c>
      <c r="C59" s="15" t="s">
        <v>970</v>
      </c>
      <c r="D59" s="12" t="s">
        <v>678</v>
      </c>
      <c r="E59" s="16">
        <v>4</v>
      </c>
      <c r="F59" s="17">
        <v>40.21</v>
      </c>
      <c r="G59" s="18">
        <v>2.0000000000000001E-4</v>
      </c>
      <c r="H59" s="40">
        <v>5.1650000000000001E-2</v>
      </c>
    </row>
    <row r="60" spans="1:8" ht="12.95" customHeight="1">
      <c r="A60" s="3"/>
      <c r="B60" s="20"/>
      <c r="C60" s="21" t="s">
        <v>297</v>
      </c>
      <c r="D60" s="21"/>
      <c r="E60" s="21"/>
      <c r="F60" s="22">
        <v>169400</v>
      </c>
      <c r="G60" s="23">
        <v>0.96789999999999998</v>
      </c>
      <c r="H60" s="24"/>
    </row>
    <row r="61" spans="1:8" ht="12.95" customHeight="1">
      <c r="A61" s="3"/>
      <c r="B61" s="10"/>
      <c r="C61" s="11" t="s">
        <v>720</v>
      </c>
      <c r="D61" s="27"/>
      <c r="E61" s="27"/>
      <c r="F61" s="38" t="s">
        <v>475</v>
      </c>
      <c r="G61" s="38" t="s">
        <v>475</v>
      </c>
      <c r="H61" s="39" t="s">
        <v>475</v>
      </c>
    </row>
    <row r="62" spans="1:8" ht="12.95" customHeight="1">
      <c r="A62" s="3"/>
      <c r="B62" s="26"/>
      <c r="C62" s="20" t="s">
        <v>297</v>
      </c>
      <c r="D62" s="27"/>
      <c r="E62" s="27"/>
      <c r="F62" s="38" t="s">
        <v>475</v>
      </c>
      <c r="G62" s="38" t="s">
        <v>475</v>
      </c>
      <c r="H62" s="39" t="s">
        <v>475</v>
      </c>
    </row>
    <row r="63" spans="1:8" ht="12.95" customHeight="1">
      <c r="A63" s="46"/>
      <c r="B63" s="47"/>
      <c r="C63" s="48" t="s">
        <v>721</v>
      </c>
      <c r="D63" s="49"/>
      <c r="E63" s="49"/>
      <c r="F63" s="49"/>
      <c r="G63" s="50"/>
      <c r="H63" s="51"/>
    </row>
    <row r="64" spans="1:8" ht="12.95" customHeight="1">
      <c r="B64" s="52"/>
      <c r="C64" s="53" t="s">
        <v>297</v>
      </c>
      <c r="D64" s="53"/>
      <c r="E64" s="53"/>
      <c r="F64" s="54" t="s">
        <v>475</v>
      </c>
      <c r="G64" s="55" t="s">
        <v>475</v>
      </c>
      <c r="H64" s="51"/>
    </row>
    <row r="65" spans="1:8" ht="12.95" customHeight="1">
      <c r="A65" s="3"/>
      <c r="B65" s="26"/>
      <c r="C65" s="21" t="s">
        <v>303</v>
      </c>
      <c r="D65" s="27"/>
      <c r="E65" s="28"/>
      <c r="F65" s="29">
        <v>169400</v>
      </c>
      <c r="G65" s="30">
        <v>0.96789999999999998</v>
      </c>
      <c r="H65" s="31"/>
    </row>
    <row r="66" spans="1:8" ht="12.95" customHeight="1">
      <c r="A66" s="3"/>
      <c r="B66" s="10"/>
      <c r="C66" s="11" t="s">
        <v>304</v>
      </c>
      <c r="D66" s="12"/>
      <c r="E66" s="12"/>
      <c r="F66" s="12"/>
      <c r="G66" s="12"/>
      <c r="H66" s="13"/>
    </row>
    <row r="67" spans="1:8" ht="12.95" customHeight="1">
      <c r="A67" s="3"/>
      <c r="B67" s="10"/>
      <c r="C67" s="11" t="s">
        <v>5141</v>
      </c>
      <c r="D67" s="12"/>
      <c r="E67" s="12"/>
      <c r="F67" s="12"/>
      <c r="G67" s="12"/>
      <c r="H67" s="13"/>
    </row>
    <row r="68" spans="1:8" ht="12.95" customHeight="1">
      <c r="A68" s="4"/>
      <c r="B68" s="10"/>
      <c r="C68" s="15" t="s">
        <v>5142</v>
      </c>
      <c r="D68" s="12"/>
      <c r="E68" s="25"/>
      <c r="F68" s="17">
        <v>1921.34</v>
      </c>
      <c r="G68" s="18">
        <v>1.0999999999999999E-2</v>
      </c>
      <c r="H68" s="40"/>
    </row>
    <row r="69" spans="1:8" ht="12.95" customHeight="1">
      <c r="A69" s="3"/>
      <c r="B69" s="26"/>
      <c r="C69" s="21" t="s">
        <v>303</v>
      </c>
      <c r="D69" s="27"/>
      <c r="E69" s="28"/>
      <c r="F69" s="29">
        <v>1921.34</v>
      </c>
      <c r="G69" s="30">
        <v>1.0999999999999999E-2</v>
      </c>
      <c r="H69" s="31"/>
    </row>
    <row r="70" spans="1:8" ht="12.95" customHeight="1">
      <c r="A70" s="3"/>
      <c r="B70" s="10"/>
      <c r="C70" s="11" t="s">
        <v>312</v>
      </c>
      <c r="D70" s="12"/>
      <c r="E70" s="12"/>
      <c r="F70" s="12"/>
      <c r="G70" s="12"/>
      <c r="H70" s="13"/>
    </row>
    <row r="71" spans="1:8" ht="12.95" customHeight="1">
      <c r="A71" s="14" t="s">
        <v>315</v>
      </c>
      <c r="B71" s="10"/>
      <c r="C71" s="15" t="s">
        <v>316</v>
      </c>
      <c r="D71" s="12"/>
      <c r="E71" s="25"/>
      <c r="F71" s="17">
        <v>10</v>
      </c>
      <c r="G71" s="18">
        <v>1E-4</v>
      </c>
      <c r="H71" s="40"/>
    </row>
    <row r="72" spans="1:8" ht="12.95" customHeight="1">
      <c r="A72" s="3"/>
      <c r="B72" s="26"/>
      <c r="C72" s="21" t="s">
        <v>303</v>
      </c>
      <c r="D72" s="27"/>
      <c r="E72" s="28"/>
      <c r="F72" s="29">
        <v>10</v>
      </c>
      <c r="G72" s="30">
        <v>1E-4</v>
      </c>
      <c r="H72" s="31"/>
    </row>
    <row r="73" spans="1:8" ht="12.95" customHeight="1">
      <c r="A73" s="3"/>
      <c r="B73" s="26"/>
      <c r="C73" s="21" t="s">
        <v>317</v>
      </c>
      <c r="D73" s="27"/>
      <c r="E73" s="12"/>
      <c r="F73" s="29">
        <v>3692.46</v>
      </c>
      <c r="G73" s="30">
        <v>2.1000000000000001E-2</v>
      </c>
      <c r="H73" s="31"/>
    </row>
    <row r="74" spans="1:8" ht="12.95" customHeight="1">
      <c r="A74" s="3"/>
      <c r="B74" s="32"/>
      <c r="C74" s="33" t="s">
        <v>318</v>
      </c>
      <c r="D74" s="34"/>
      <c r="E74" s="34"/>
      <c r="F74" s="35">
        <v>175023.803481874</v>
      </c>
      <c r="G74" s="36">
        <v>1</v>
      </c>
      <c r="H74" s="37"/>
    </row>
    <row r="75" spans="1:8" ht="12.95" customHeight="1">
      <c r="A75" s="3"/>
      <c r="B75" s="3"/>
      <c r="C75" s="4"/>
      <c r="D75" s="3"/>
      <c r="E75" s="3"/>
      <c r="F75" s="3"/>
      <c r="G75" s="3"/>
      <c r="H75" s="3"/>
    </row>
    <row r="76" spans="1:8" ht="12.95" customHeight="1">
      <c r="A76" s="3"/>
      <c r="B76" s="3"/>
      <c r="C76" s="2"/>
      <c r="D76" s="3"/>
      <c r="E76" s="3"/>
      <c r="F76" s="3"/>
      <c r="G76" s="3"/>
      <c r="H76" s="3"/>
    </row>
    <row r="77" spans="1:8" ht="12.95" customHeight="1">
      <c r="A77" s="3"/>
      <c r="B77" s="3"/>
      <c r="C77" s="2" t="s">
        <v>5145</v>
      </c>
      <c r="D77" s="3"/>
      <c r="E77" s="3"/>
      <c r="F77" s="3"/>
      <c r="G77" s="3"/>
      <c r="H77" s="3"/>
    </row>
    <row r="78" spans="1:8" ht="12.95" customHeight="1">
      <c r="A78" s="3"/>
      <c r="B78" s="3"/>
      <c r="C78" s="2"/>
      <c r="D78" s="3"/>
      <c r="E78" s="3"/>
      <c r="F78" s="3"/>
      <c r="G78" s="3"/>
      <c r="H78" s="3"/>
    </row>
    <row r="79" spans="1:8" ht="12.95" customHeight="1">
      <c r="A79" s="3"/>
      <c r="B79" s="3"/>
      <c r="C79" s="2"/>
      <c r="D79" s="3"/>
      <c r="E79" s="3"/>
      <c r="F79" s="3"/>
      <c r="G79" s="3"/>
      <c r="H79" s="3"/>
    </row>
    <row r="80" spans="1:8">
      <c r="F80" s="71" t="s">
        <v>5541</v>
      </c>
    </row>
    <row r="81" spans="2:6">
      <c r="B81" s="71" t="s">
        <v>5486</v>
      </c>
      <c r="F81" s="71" t="s">
        <v>5488</v>
      </c>
    </row>
  </sheetData>
  <mergeCells count="2">
    <mergeCell ref="B1:C1"/>
    <mergeCell ref="B2:C2"/>
  </mergeCells>
  <hyperlinks>
    <hyperlink ref="H1" location="Index" display="Index" xr:uid="{D5AE48ED-5710-4601-82E0-CE0713FB0513}"/>
  </hyperlinks>
  <pageMargins left="0" right="0" top="0" bottom="0" header="0" footer="0"/>
  <pageSetup orientation="portrait"/>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1">
    <outlinePr summaryBelow="0"/>
  </sheetPr>
  <dimension ref="A1:H22"/>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4789</v>
      </c>
      <c r="B1" s="210" t="s">
        <v>5121</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200.64</v>
      </c>
      <c r="G7" s="18">
        <v>9.4000000000000004E-3</v>
      </c>
      <c r="H7" s="40"/>
    </row>
    <row r="8" spans="1:8" ht="12.95" customHeight="1">
      <c r="A8" s="3"/>
      <c r="B8" s="26"/>
      <c r="C8" s="21" t="s">
        <v>303</v>
      </c>
      <c r="D8" s="27"/>
      <c r="E8" s="28"/>
      <c r="F8" s="29">
        <v>200.64</v>
      </c>
      <c r="G8" s="30">
        <v>9.4000000000000004E-3</v>
      </c>
      <c r="H8" s="31"/>
    </row>
    <row r="9" spans="1:8" ht="12.95" customHeight="1">
      <c r="A9" s="3"/>
      <c r="B9" s="10"/>
      <c r="C9" s="11" t="s">
        <v>305</v>
      </c>
      <c r="D9" s="12"/>
      <c r="E9" s="12"/>
      <c r="F9" s="12"/>
      <c r="G9" s="12"/>
      <c r="H9" s="13"/>
    </row>
    <row r="10" spans="1:8" ht="12.95" customHeight="1">
      <c r="A10" s="14" t="s">
        <v>309</v>
      </c>
      <c r="B10" s="10" t="s">
        <v>310</v>
      </c>
      <c r="C10" s="15" t="s">
        <v>311</v>
      </c>
      <c r="D10" s="12"/>
      <c r="E10" s="16">
        <v>8064123</v>
      </c>
      <c r="F10" s="17">
        <v>14440.43</v>
      </c>
      <c r="G10" s="18">
        <v>0.67510000000000003</v>
      </c>
      <c r="H10" s="40"/>
    </row>
    <row r="11" spans="1:8" ht="12.95" customHeight="1">
      <c r="A11" s="14" t="s">
        <v>4790</v>
      </c>
      <c r="B11" s="10" t="s">
        <v>4791</v>
      </c>
      <c r="C11" s="15" t="s">
        <v>3996</v>
      </c>
      <c r="D11" s="12"/>
      <c r="E11" s="16">
        <v>4061443</v>
      </c>
      <c r="F11" s="17">
        <v>4644.67</v>
      </c>
      <c r="G11" s="18">
        <v>0.21709999999999999</v>
      </c>
      <c r="H11" s="40"/>
    </row>
    <row r="12" spans="1:8" ht="12.95" customHeight="1">
      <c r="A12" s="3"/>
      <c r="B12" s="10"/>
      <c r="C12" s="11" t="s">
        <v>2736</v>
      </c>
      <c r="D12" s="12"/>
      <c r="E12" s="12"/>
      <c r="F12" s="12"/>
      <c r="G12" s="12"/>
      <c r="H12" s="13"/>
    </row>
    <row r="13" spans="1:8" ht="12.95" customHeight="1">
      <c r="A13" s="14" t="s">
        <v>4792</v>
      </c>
      <c r="B13" s="10" t="s">
        <v>4793</v>
      </c>
      <c r="C13" s="15" t="s">
        <v>4794</v>
      </c>
      <c r="D13" s="12"/>
      <c r="E13" s="41">
        <v>11933355.32</v>
      </c>
      <c r="F13" s="17">
        <v>2218.2199999999998</v>
      </c>
      <c r="G13" s="18">
        <v>0.1037</v>
      </c>
      <c r="H13" s="40"/>
    </row>
    <row r="14" spans="1:8" ht="12.95" customHeight="1">
      <c r="A14" s="3"/>
      <c r="B14" s="26"/>
      <c r="C14" s="21" t="s">
        <v>303</v>
      </c>
      <c r="D14" s="27"/>
      <c r="E14" s="28"/>
      <c r="F14" s="29">
        <v>21303.32</v>
      </c>
      <c r="G14" s="30">
        <v>0.99590000000000001</v>
      </c>
      <c r="H14" s="31"/>
    </row>
    <row r="15" spans="1:8" ht="12.95" customHeight="1">
      <c r="A15" s="3"/>
      <c r="B15" s="26"/>
      <c r="C15" s="21" t="s">
        <v>317</v>
      </c>
      <c r="D15" s="27"/>
      <c r="E15" s="12"/>
      <c r="F15" s="29">
        <v>-114.1</v>
      </c>
      <c r="G15" s="30">
        <v>-5.3E-3</v>
      </c>
      <c r="H15" s="31"/>
    </row>
    <row r="16" spans="1:8" ht="12.95" customHeight="1">
      <c r="A16" s="3"/>
      <c r="B16" s="32"/>
      <c r="C16" s="33" t="s">
        <v>318</v>
      </c>
      <c r="D16" s="34"/>
      <c r="E16" s="34"/>
      <c r="F16" s="35">
        <v>21389.856000899999</v>
      </c>
      <c r="G16" s="36">
        <v>1</v>
      </c>
      <c r="H16" s="37"/>
    </row>
    <row r="17" spans="1:8" ht="12.95" customHeight="1">
      <c r="A17" s="3"/>
      <c r="B17" s="3"/>
      <c r="C17" s="4"/>
      <c r="D17" s="3"/>
      <c r="E17" s="3"/>
      <c r="F17" s="3"/>
      <c r="G17" s="3"/>
      <c r="H17" s="3"/>
    </row>
    <row r="18" spans="1:8" ht="12.95" customHeight="1">
      <c r="A18" s="3"/>
      <c r="B18" s="3"/>
      <c r="C18" s="2"/>
      <c r="D18" s="3"/>
      <c r="E18" s="3"/>
      <c r="F18" s="3"/>
      <c r="G18" s="3"/>
      <c r="H18" s="3"/>
    </row>
    <row r="19" spans="1:8" ht="12.95" customHeight="1">
      <c r="A19" s="3"/>
      <c r="B19" s="3"/>
      <c r="C19" s="2"/>
      <c r="D19" s="3"/>
      <c r="E19" s="3"/>
      <c r="F19" s="3"/>
      <c r="G19" s="3"/>
      <c r="H19" s="3"/>
    </row>
    <row r="20" spans="1:8" ht="12.95" customHeight="1">
      <c r="A20" s="3"/>
      <c r="B20" s="3"/>
      <c r="C20" s="2"/>
      <c r="D20" s="3"/>
      <c r="E20" s="3"/>
      <c r="F20" s="3"/>
      <c r="G20" s="3"/>
      <c r="H20" s="3"/>
    </row>
    <row r="21" spans="1:8">
      <c r="F21" s="71" t="s">
        <v>5504</v>
      </c>
    </row>
    <row r="22" spans="1:8">
      <c r="B22" s="71" t="s">
        <v>5486</v>
      </c>
      <c r="F22" s="71" t="s">
        <v>5488</v>
      </c>
    </row>
  </sheetData>
  <mergeCells count="2">
    <mergeCell ref="B1:C1"/>
    <mergeCell ref="B2:C2"/>
  </mergeCells>
  <hyperlinks>
    <hyperlink ref="H1" location="Index" display="Index" xr:uid="{5CC3AF79-CD48-4075-B6F0-9C6ED204913F}"/>
  </hyperlinks>
  <pageMargins left="0" right="0" top="0" bottom="0" header="0" footer="0"/>
  <pageSetup orientation="portrait"/>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2">
    <outlinePr summaryBelow="0"/>
  </sheetPr>
  <dimension ref="A1:H29"/>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4795</v>
      </c>
      <c r="B1" s="210" t="s">
        <v>5122</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304</v>
      </c>
      <c r="D5" s="12"/>
      <c r="E5" s="12"/>
      <c r="F5" s="12"/>
      <c r="G5" s="12"/>
      <c r="H5" s="13"/>
    </row>
    <row r="6" spans="1:8" ht="12.95" customHeight="1">
      <c r="A6" s="3"/>
      <c r="B6" s="10"/>
      <c r="C6" s="11" t="s">
        <v>5141</v>
      </c>
      <c r="D6" s="12"/>
      <c r="E6" s="12"/>
      <c r="F6" s="12"/>
      <c r="G6" s="12"/>
      <c r="H6" s="13"/>
    </row>
    <row r="7" spans="1:8" ht="12.95" customHeight="1">
      <c r="A7" s="4"/>
      <c r="B7" s="10"/>
      <c r="C7" s="15" t="s">
        <v>5142</v>
      </c>
      <c r="D7" s="12"/>
      <c r="E7" s="25"/>
      <c r="F7" s="17">
        <v>69.95</v>
      </c>
      <c r="G7" s="18">
        <v>1.04E-2</v>
      </c>
      <c r="H7" s="40"/>
    </row>
    <row r="8" spans="1:8" ht="12.95" customHeight="1">
      <c r="A8" s="3"/>
      <c r="B8" s="26"/>
      <c r="C8" s="21" t="s">
        <v>303</v>
      </c>
      <c r="D8" s="27"/>
      <c r="E8" s="28"/>
      <c r="F8" s="29">
        <v>69.95</v>
      </c>
      <c r="G8" s="30">
        <v>1.04E-2</v>
      </c>
      <c r="H8" s="31"/>
    </row>
    <row r="9" spans="1:8" ht="12.95" customHeight="1">
      <c r="A9" s="3"/>
      <c r="B9" s="10"/>
      <c r="C9" s="11" t="s">
        <v>305</v>
      </c>
      <c r="D9" s="12"/>
      <c r="E9" s="12"/>
      <c r="F9" s="12"/>
      <c r="G9" s="12"/>
      <c r="H9" s="13"/>
    </row>
    <row r="10" spans="1:8" ht="12.95" customHeight="1">
      <c r="A10" s="14" t="s">
        <v>3157</v>
      </c>
      <c r="B10" s="10" t="s">
        <v>3158</v>
      </c>
      <c r="C10" s="15" t="s">
        <v>3159</v>
      </c>
      <c r="D10" s="12"/>
      <c r="E10" s="16">
        <v>2903647</v>
      </c>
      <c r="F10" s="17">
        <v>1205.3</v>
      </c>
      <c r="G10" s="18">
        <v>0.17860000000000001</v>
      </c>
      <c r="H10" s="40"/>
    </row>
    <row r="11" spans="1:8" ht="12.95" customHeight="1">
      <c r="A11" s="3"/>
      <c r="B11" s="10"/>
      <c r="C11" s="11" t="s">
        <v>2736</v>
      </c>
      <c r="D11" s="12"/>
      <c r="E11" s="12"/>
      <c r="F11" s="12"/>
      <c r="G11" s="12"/>
      <c r="H11" s="13"/>
    </row>
    <row r="12" spans="1:8" ht="12.95" customHeight="1">
      <c r="A12" s="14" t="s">
        <v>4796</v>
      </c>
      <c r="B12" s="10" t="s">
        <v>4797</v>
      </c>
      <c r="C12" s="15" t="s">
        <v>4798</v>
      </c>
      <c r="D12" s="12"/>
      <c r="E12" s="41">
        <v>3067089.6889999998</v>
      </c>
      <c r="F12" s="17">
        <v>1613.81</v>
      </c>
      <c r="G12" s="18">
        <v>0.23910000000000001</v>
      </c>
      <c r="H12" s="40"/>
    </row>
    <row r="13" spans="1:8" ht="12.95" customHeight="1">
      <c r="A13" s="14" t="s">
        <v>4799</v>
      </c>
      <c r="B13" s="10" t="s">
        <v>4800</v>
      </c>
      <c r="C13" s="15" t="s">
        <v>4801</v>
      </c>
      <c r="D13" s="12"/>
      <c r="E13" s="41">
        <v>2944247.2340000002</v>
      </c>
      <c r="F13" s="17">
        <v>1320.83</v>
      </c>
      <c r="G13" s="18">
        <v>0.19570000000000001</v>
      </c>
      <c r="H13" s="40"/>
    </row>
    <row r="14" spans="1:8" ht="12.95" customHeight="1">
      <c r="A14" s="14" t="s">
        <v>4802</v>
      </c>
      <c r="B14" s="10" t="s">
        <v>4803</v>
      </c>
      <c r="C14" s="15" t="s">
        <v>4804</v>
      </c>
      <c r="D14" s="12"/>
      <c r="E14" s="41">
        <v>44910.553</v>
      </c>
      <c r="F14" s="17">
        <v>953.08</v>
      </c>
      <c r="G14" s="18">
        <v>0.14119999999999999</v>
      </c>
      <c r="H14" s="40"/>
    </row>
    <row r="15" spans="1:8" ht="12.95" customHeight="1">
      <c r="A15" s="14" t="s">
        <v>4805</v>
      </c>
      <c r="B15" s="10" t="s">
        <v>4806</v>
      </c>
      <c r="C15" s="15" t="s">
        <v>4807</v>
      </c>
      <c r="D15" s="12"/>
      <c r="E15" s="41">
        <v>968587.71100000001</v>
      </c>
      <c r="F15" s="17">
        <v>863.02</v>
      </c>
      <c r="G15" s="18">
        <v>0.12790000000000001</v>
      </c>
      <c r="H15" s="40"/>
    </row>
    <row r="16" spans="1:8" ht="12.95" customHeight="1">
      <c r="A16" s="14" t="s">
        <v>4808</v>
      </c>
      <c r="B16" s="10" t="s">
        <v>4809</v>
      </c>
      <c r="C16" s="15" t="s">
        <v>4810</v>
      </c>
      <c r="D16" s="12"/>
      <c r="E16" s="41">
        <v>1748563.8060000001</v>
      </c>
      <c r="F16" s="17">
        <v>594.34</v>
      </c>
      <c r="G16" s="18">
        <v>8.8099999999999998E-2</v>
      </c>
      <c r="H16" s="40"/>
    </row>
    <row r="17" spans="1:8" ht="12.95" customHeight="1">
      <c r="A17" s="3"/>
      <c r="B17" s="26"/>
      <c r="C17" s="21" t="s">
        <v>303</v>
      </c>
      <c r="D17" s="27"/>
      <c r="E17" s="28"/>
      <c r="F17" s="29">
        <v>6550.38</v>
      </c>
      <c r="G17" s="30">
        <v>0.97060000000000002</v>
      </c>
      <c r="H17" s="31"/>
    </row>
    <row r="18" spans="1:8" ht="12.95" customHeight="1">
      <c r="A18" s="3"/>
      <c r="B18" s="10"/>
      <c r="C18" s="11" t="s">
        <v>312</v>
      </c>
      <c r="D18" s="12"/>
      <c r="E18" s="12"/>
      <c r="F18" s="12"/>
      <c r="G18" s="12"/>
      <c r="H18" s="13"/>
    </row>
    <row r="19" spans="1:8" ht="12.95" customHeight="1">
      <c r="A19" s="14" t="s">
        <v>315</v>
      </c>
      <c r="B19" s="10"/>
      <c r="C19" s="15" t="s">
        <v>316</v>
      </c>
      <c r="D19" s="12"/>
      <c r="E19" s="25"/>
      <c r="F19" s="17">
        <v>0</v>
      </c>
      <c r="G19" s="25" t="s">
        <v>302</v>
      </c>
      <c r="H19" s="40"/>
    </row>
    <row r="20" spans="1:8" ht="12.95" customHeight="1">
      <c r="A20" s="3"/>
      <c r="B20" s="26"/>
      <c r="C20" s="21" t="s">
        <v>303</v>
      </c>
      <c r="D20" s="27"/>
      <c r="E20" s="28"/>
      <c r="F20" s="29">
        <v>0</v>
      </c>
      <c r="G20" s="30">
        <v>0</v>
      </c>
      <c r="H20" s="31"/>
    </row>
    <row r="21" spans="1:8" ht="12.95" customHeight="1">
      <c r="A21" s="3"/>
      <c r="B21" s="26"/>
      <c r="C21" s="21" t="s">
        <v>317</v>
      </c>
      <c r="D21" s="27"/>
      <c r="E21" s="12"/>
      <c r="F21" s="29">
        <v>127.98</v>
      </c>
      <c r="G21" s="30">
        <v>1.9E-2</v>
      </c>
      <c r="H21" s="31"/>
    </row>
    <row r="22" spans="1:8" ht="12.95" customHeight="1">
      <c r="A22" s="3"/>
      <c r="B22" s="32"/>
      <c r="C22" s="33" t="s">
        <v>318</v>
      </c>
      <c r="D22" s="34"/>
      <c r="E22" s="34"/>
      <c r="F22" s="35">
        <v>6748.3052804999998</v>
      </c>
      <c r="G22" s="36">
        <v>1</v>
      </c>
      <c r="H22" s="37"/>
    </row>
    <row r="23" spans="1:8" ht="12.95" customHeight="1">
      <c r="A23" s="3"/>
      <c r="B23" s="3"/>
      <c r="C23" s="4"/>
      <c r="D23" s="3"/>
      <c r="E23" s="3"/>
      <c r="F23" s="3"/>
      <c r="G23" s="3"/>
      <c r="H23" s="3"/>
    </row>
    <row r="24" spans="1:8" ht="12.95" customHeight="1">
      <c r="A24" s="3"/>
      <c r="B24" s="3"/>
      <c r="C24" s="2"/>
      <c r="D24" s="3"/>
      <c r="E24" s="3"/>
      <c r="F24" s="3"/>
      <c r="G24" s="3"/>
      <c r="H24" s="3"/>
    </row>
    <row r="25" spans="1:8" ht="12.95" customHeight="1">
      <c r="A25" s="3"/>
      <c r="B25" s="3"/>
      <c r="C25" s="2" t="s">
        <v>319</v>
      </c>
      <c r="D25" s="3"/>
      <c r="E25" s="3"/>
      <c r="F25" s="3"/>
      <c r="G25" s="3"/>
      <c r="H25" s="3"/>
    </row>
    <row r="26" spans="1:8" ht="12.95" customHeight="1">
      <c r="A26" s="3"/>
      <c r="B26" s="3"/>
      <c r="C26" s="2"/>
      <c r="D26" s="3"/>
      <c r="E26" s="3"/>
      <c r="F26" s="3"/>
      <c r="G26" s="3"/>
      <c r="H26" s="3"/>
    </row>
    <row r="27" spans="1:8" ht="12.95" customHeight="1">
      <c r="A27" s="3"/>
      <c r="B27" s="3"/>
      <c r="C27" s="2"/>
      <c r="D27" s="3"/>
      <c r="E27" s="3"/>
      <c r="F27" s="3"/>
      <c r="G27" s="3"/>
      <c r="H27" s="3"/>
    </row>
    <row r="28" spans="1:8">
      <c r="F28" s="71" t="s">
        <v>5542</v>
      </c>
    </row>
    <row r="29" spans="1:8">
      <c r="B29" s="71" t="s">
        <v>5486</v>
      </c>
      <c r="F29" s="71" t="s">
        <v>5488</v>
      </c>
    </row>
  </sheetData>
  <mergeCells count="2">
    <mergeCell ref="B1:C1"/>
    <mergeCell ref="B2:C2"/>
  </mergeCells>
  <hyperlinks>
    <hyperlink ref="H1" location="Index" display="Index" xr:uid="{050D6566-45E3-40D3-A39D-1EB89BE5B0FC}"/>
  </hyperlinks>
  <pageMargins left="0" right="0" top="0" bottom="0" header="0" footer="0"/>
  <pageSetup orientation="portrait"/>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3">
    <outlinePr summaryBelow="0"/>
  </sheetPr>
  <dimension ref="A1:H176"/>
  <sheetViews>
    <sheetView topLeftCell="A146"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4811</v>
      </c>
      <c r="B1" s="210" t="s">
        <v>5123</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3997</v>
      </c>
      <c r="B7" s="10" t="s">
        <v>3998</v>
      </c>
      <c r="C7" s="15" t="s">
        <v>3999</v>
      </c>
      <c r="D7" s="12" t="s">
        <v>380</v>
      </c>
      <c r="E7" s="16">
        <v>36638</v>
      </c>
      <c r="F7" s="17">
        <v>586.15</v>
      </c>
      <c r="G7" s="18">
        <v>2.58E-2</v>
      </c>
      <c r="H7" s="40"/>
    </row>
    <row r="8" spans="1:8" ht="12.95" customHeight="1">
      <c r="A8" s="14" t="s">
        <v>1297</v>
      </c>
      <c r="B8" s="10" t="s">
        <v>1298</v>
      </c>
      <c r="C8" s="15" t="s">
        <v>1299</v>
      </c>
      <c r="D8" s="12" t="s">
        <v>135</v>
      </c>
      <c r="E8" s="16">
        <v>225667</v>
      </c>
      <c r="F8" s="17">
        <v>489.25</v>
      </c>
      <c r="G8" s="18">
        <v>2.1499999999999998E-2</v>
      </c>
      <c r="H8" s="40"/>
    </row>
    <row r="9" spans="1:8" ht="12.95" customHeight="1">
      <c r="A9" s="14" t="s">
        <v>63</v>
      </c>
      <c r="B9" s="10" t="s">
        <v>64</v>
      </c>
      <c r="C9" s="15" t="s">
        <v>65</v>
      </c>
      <c r="D9" s="12" t="s">
        <v>66</v>
      </c>
      <c r="E9" s="16">
        <v>122871</v>
      </c>
      <c r="F9" s="17">
        <v>398.47</v>
      </c>
      <c r="G9" s="18">
        <v>1.7500000000000002E-2</v>
      </c>
      <c r="H9" s="40"/>
    </row>
    <row r="10" spans="1:8" ht="12.95" customHeight="1">
      <c r="A10" s="14" t="s">
        <v>52</v>
      </c>
      <c r="B10" s="10" t="s">
        <v>53</v>
      </c>
      <c r="C10" s="15" t="s">
        <v>54</v>
      </c>
      <c r="D10" s="12" t="s">
        <v>55</v>
      </c>
      <c r="E10" s="16">
        <v>19342</v>
      </c>
      <c r="F10" s="17">
        <v>387.97</v>
      </c>
      <c r="G10" s="18">
        <v>1.7100000000000001E-2</v>
      </c>
      <c r="H10" s="40"/>
    </row>
    <row r="11" spans="1:8" ht="12.95" customHeight="1">
      <c r="A11" s="14" t="s">
        <v>3114</v>
      </c>
      <c r="B11" s="10" t="s">
        <v>3115</v>
      </c>
      <c r="C11" s="15" t="s">
        <v>2652</v>
      </c>
      <c r="D11" s="12" t="s">
        <v>18</v>
      </c>
      <c r="E11" s="16">
        <v>26862</v>
      </c>
      <c r="F11" s="17">
        <v>377.87</v>
      </c>
      <c r="G11" s="18">
        <v>1.66E-2</v>
      </c>
      <c r="H11" s="40"/>
    </row>
    <row r="12" spans="1:8" ht="12.95" customHeight="1">
      <c r="A12" s="14" t="s">
        <v>35</v>
      </c>
      <c r="B12" s="10" t="s">
        <v>36</v>
      </c>
      <c r="C12" s="15" t="s">
        <v>37</v>
      </c>
      <c r="D12" s="12" t="s">
        <v>38</v>
      </c>
      <c r="E12" s="16">
        <v>30864</v>
      </c>
      <c r="F12" s="17">
        <v>370.68</v>
      </c>
      <c r="G12" s="18">
        <v>1.6299999999999999E-2</v>
      </c>
      <c r="H12" s="40"/>
    </row>
    <row r="13" spans="1:8" ht="12.95" customHeight="1">
      <c r="A13" s="14" t="s">
        <v>396</v>
      </c>
      <c r="B13" s="10" t="s">
        <v>397</v>
      </c>
      <c r="C13" s="15" t="s">
        <v>398</v>
      </c>
      <c r="D13" s="12" t="s">
        <v>30</v>
      </c>
      <c r="E13" s="16">
        <v>8563</v>
      </c>
      <c r="F13" s="17">
        <v>370.65</v>
      </c>
      <c r="G13" s="18">
        <v>1.6299999999999999E-2</v>
      </c>
      <c r="H13" s="40"/>
    </row>
    <row r="14" spans="1:8" ht="12.95" customHeight="1">
      <c r="A14" s="14" t="s">
        <v>106</v>
      </c>
      <c r="B14" s="10" t="s">
        <v>107</v>
      </c>
      <c r="C14" s="15" t="s">
        <v>108</v>
      </c>
      <c r="D14" s="12" t="s">
        <v>38</v>
      </c>
      <c r="E14" s="16">
        <v>78663</v>
      </c>
      <c r="F14" s="17">
        <v>352.61</v>
      </c>
      <c r="G14" s="18">
        <v>1.55E-2</v>
      </c>
      <c r="H14" s="40"/>
    </row>
    <row r="15" spans="1:8" ht="12.95" customHeight="1">
      <c r="A15" s="14" t="s">
        <v>74</v>
      </c>
      <c r="B15" s="10" t="s">
        <v>75</v>
      </c>
      <c r="C15" s="15" t="s">
        <v>76</v>
      </c>
      <c r="D15" s="12" t="s">
        <v>77</v>
      </c>
      <c r="E15" s="16">
        <v>159094</v>
      </c>
      <c r="F15" s="17">
        <v>324.14999999999998</v>
      </c>
      <c r="G15" s="18">
        <v>1.43E-2</v>
      </c>
      <c r="H15" s="40"/>
    </row>
    <row r="16" spans="1:8" ht="12.95" customHeight="1">
      <c r="A16" s="14" t="s">
        <v>39</v>
      </c>
      <c r="B16" s="10" t="s">
        <v>40</v>
      </c>
      <c r="C16" s="15" t="s">
        <v>41</v>
      </c>
      <c r="D16" s="12" t="s">
        <v>26</v>
      </c>
      <c r="E16" s="16">
        <v>29206</v>
      </c>
      <c r="F16" s="17">
        <v>320.13</v>
      </c>
      <c r="G16" s="18">
        <v>1.41E-2</v>
      </c>
      <c r="H16" s="40"/>
    </row>
    <row r="17" spans="1:8" ht="12.95" customHeight="1">
      <c r="A17" s="14" t="s">
        <v>46</v>
      </c>
      <c r="B17" s="10" t="s">
        <v>47</v>
      </c>
      <c r="C17" s="15" t="s">
        <v>48</v>
      </c>
      <c r="D17" s="12" t="s">
        <v>30</v>
      </c>
      <c r="E17" s="16">
        <v>10981</v>
      </c>
      <c r="F17" s="17">
        <v>317.92</v>
      </c>
      <c r="G17" s="18">
        <v>1.4E-2</v>
      </c>
      <c r="H17" s="40"/>
    </row>
    <row r="18" spans="1:8" ht="12.95" customHeight="1">
      <c r="A18" s="14" t="s">
        <v>129</v>
      </c>
      <c r="B18" s="10" t="s">
        <v>130</v>
      </c>
      <c r="C18" s="15" t="s">
        <v>131</v>
      </c>
      <c r="D18" s="12" t="s">
        <v>128</v>
      </c>
      <c r="E18" s="16">
        <v>15558</v>
      </c>
      <c r="F18" s="17">
        <v>310.64999999999998</v>
      </c>
      <c r="G18" s="18">
        <v>1.37E-2</v>
      </c>
      <c r="H18" s="40"/>
    </row>
    <row r="19" spans="1:8" ht="12.95" customHeight="1">
      <c r="A19" s="14" t="s">
        <v>78</v>
      </c>
      <c r="B19" s="10" t="s">
        <v>79</v>
      </c>
      <c r="C19" s="15" t="s">
        <v>80</v>
      </c>
      <c r="D19" s="12" t="s">
        <v>45</v>
      </c>
      <c r="E19" s="16">
        <v>29843</v>
      </c>
      <c r="F19" s="17">
        <v>302.73</v>
      </c>
      <c r="G19" s="18">
        <v>1.3299999999999999E-2</v>
      </c>
      <c r="H19" s="40"/>
    </row>
    <row r="20" spans="1:8" ht="12.95" customHeight="1">
      <c r="A20" s="14" t="s">
        <v>96</v>
      </c>
      <c r="B20" s="10" t="s">
        <v>97</v>
      </c>
      <c r="C20" s="15" t="s">
        <v>98</v>
      </c>
      <c r="D20" s="12" t="s">
        <v>99</v>
      </c>
      <c r="E20" s="16">
        <v>773</v>
      </c>
      <c r="F20" s="17">
        <v>296.76</v>
      </c>
      <c r="G20" s="18">
        <v>1.3100000000000001E-2</v>
      </c>
      <c r="H20" s="40"/>
    </row>
    <row r="21" spans="1:8" ht="12.95" customHeight="1">
      <c r="A21" s="14" t="s">
        <v>289</v>
      </c>
      <c r="B21" s="10" t="s">
        <v>290</v>
      </c>
      <c r="C21" s="15" t="s">
        <v>291</v>
      </c>
      <c r="D21" s="12" t="s">
        <v>267</v>
      </c>
      <c r="E21" s="16">
        <v>35179</v>
      </c>
      <c r="F21" s="17">
        <v>279.73</v>
      </c>
      <c r="G21" s="18">
        <v>1.23E-2</v>
      </c>
      <c r="H21" s="40"/>
    </row>
    <row r="22" spans="1:8" ht="12.95" customHeight="1">
      <c r="A22" s="14" t="s">
        <v>252</v>
      </c>
      <c r="B22" s="10" t="s">
        <v>253</v>
      </c>
      <c r="C22" s="15" t="s">
        <v>254</v>
      </c>
      <c r="D22" s="12" t="s">
        <v>30</v>
      </c>
      <c r="E22" s="16">
        <v>6721</v>
      </c>
      <c r="F22" s="17">
        <v>278.17</v>
      </c>
      <c r="G22" s="18">
        <v>1.2200000000000001E-2</v>
      </c>
      <c r="H22" s="40"/>
    </row>
    <row r="23" spans="1:8" ht="12.95" customHeight="1">
      <c r="A23" s="14" t="s">
        <v>19</v>
      </c>
      <c r="B23" s="10" t="s">
        <v>20</v>
      </c>
      <c r="C23" s="15" t="s">
        <v>21</v>
      </c>
      <c r="D23" s="12" t="s">
        <v>22</v>
      </c>
      <c r="E23" s="16">
        <v>28972</v>
      </c>
      <c r="F23" s="17">
        <v>272.41000000000003</v>
      </c>
      <c r="G23" s="18">
        <v>1.2E-2</v>
      </c>
      <c r="H23" s="40"/>
    </row>
    <row r="24" spans="1:8" ht="12.95" customHeight="1">
      <c r="A24" s="14" t="s">
        <v>4000</v>
      </c>
      <c r="B24" s="10" t="s">
        <v>4001</v>
      </c>
      <c r="C24" s="15" t="s">
        <v>4002</v>
      </c>
      <c r="D24" s="12" t="s">
        <v>84</v>
      </c>
      <c r="E24" s="16">
        <v>52198</v>
      </c>
      <c r="F24" s="17">
        <v>265.51</v>
      </c>
      <c r="G24" s="18">
        <v>1.17E-2</v>
      </c>
      <c r="H24" s="40"/>
    </row>
    <row r="25" spans="1:8" ht="12.95" customHeight="1">
      <c r="A25" s="14" t="s">
        <v>2774</v>
      </c>
      <c r="B25" s="10" t="s">
        <v>2775</v>
      </c>
      <c r="C25" s="15" t="s">
        <v>2776</v>
      </c>
      <c r="D25" s="12" t="s">
        <v>30</v>
      </c>
      <c r="E25" s="16">
        <v>4564</v>
      </c>
      <c r="F25" s="17">
        <v>263.87</v>
      </c>
      <c r="G25" s="18">
        <v>1.1599999999999999E-2</v>
      </c>
      <c r="H25" s="40"/>
    </row>
    <row r="26" spans="1:8" ht="12.95" customHeight="1">
      <c r="A26" s="14" t="s">
        <v>4003</v>
      </c>
      <c r="B26" s="10" t="s">
        <v>4004</v>
      </c>
      <c r="C26" s="15" t="s">
        <v>4005</v>
      </c>
      <c r="D26" s="12" t="s">
        <v>197</v>
      </c>
      <c r="E26" s="16">
        <v>11780</v>
      </c>
      <c r="F26" s="17">
        <v>258.89</v>
      </c>
      <c r="G26" s="18">
        <v>1.14E-2</v>
      </c>
      <c r="H26" s="40"/>
    </row>
    <row r="27" spans="1:8" ht="12.95" customHeight="1">
      <c r="A27" s="14" t="s">
        <v>182</v>
      </c>
      <c r="B27" s="10" t="s">
        <v>183</v>
      </c>
      <c r="C27" s="15" t="s">
        <v>184</v>
      </c>
      <c r="D27" s="12" t="s">
        <v>55</v>
      </c>
      <c r="E27" s="16">
        <v>26567</v>
      </c>
      <c r="F27" s="17">
        <v>249.01</v>
      </c>
      <c r="G27" s="18">
        <v>1.0999999999999999E-2</v>
      </c>
      <c r="H27" s="40"/>
    </row>
    <row r="28" spans="1:8" ht="12.95" customHeight="1">
      <c r="A28" s="14" t="s">
        <v>109</v>
      </c>
      <c r="B28" s="10" t="s">
        <v>110</v>
      </c>
      <c r="C28" s="15" t="s">
        <v>111</v>
      </c>
      <c r="D28" s="12" t="s">
        <v>38</v>
      </c>
      <c r="E28" s="16">
        <v>4767</v>
      </c>
      <c r="F28" s="17">
        <v>243.15</v>
      </c>
      <c r="G28" s="18">
        <v>1.0699999999999999E-2</v>
      </c>
      <c r="H28" s="40"/>
    </row>
    <row r="29" spans="1:8" ht="12.95" customHeight="1">
      <c r="A29" s="14" t="s">
        <v>194</v>
      </c>
      <c r="B29" s="10" t="s">
        <v>195</v>
      </c>
      <c r="C29" s="15" t="s">
        <v>196</v>
      </c>
      <c r="D29" s="12" t="s">
        <v>197</v>
      </c>
      <c r="E29" s="16">
        <v>34122</v>
      </c>
      <c r="F29" s="17">
        <v>236.69</v>
      </c>
      <c r="G29" s="18">
        <v>1.04E-2</v>
      </c>
      <c r="H29" s="40"/>
    </row>
    <row r="30" spans="1:8" ht="12.95" customHeight="1">
      <c r="A30" s="14" t="s">
        <v>237</v>
      </c>
      <c r="B30" s="10" t="s">
        <v>238</v>
      </c>
      <c r="C30" s="15" t="s">
        <v>239</v>
      </c>
      <c r="D30" s="12" t="s">
        <v>165</v>
      </c>
      <c r="E30" s="16">
        <v>10819</v>
      </c>
      <c r="F30" s="17">
        <v>235.29</v>
      </c>
      <c r="G30" s="18">
        <v>1.04E-2</v>
      </c>
      <c r="H30" s="40"/>
    </row>
    <row r="31" spans="1:8" ht="12.95" customHeight="1">
      <c r="A31" s="14" t="s">
        <v>49</v>
      </c>
      <c r="B31" s="10" t="s">
        <v>50</v>
      </c>
      <c r="C31" s="15" t="s">
        <v>51</v>
      </c>
      <c r="D31" s="12" t="s">
        <v>26</v>
      </c>
      <c r="E31" s="16">
        <v>266145</v>
      </c>
      <c r="F31" s="17">
        <v>231.01</v>
      </c>
      <c r="G31" s="18">
        <v>1.0200000000000001E-2</v>
      </c>
      <c r="H31" s="40"/>
    </row>
    <row r="32" spans="1:8" ht="12.95" customHeight="1">
      <c r="A32" s="14" t="s">
        <v>31</v>
      </c>
      <c r="B32" s="10" t="s">
        <v>32</v>
      </c>
      <c r="C32" s="15" t="s">
        <v>33</v>
      </c>
      <c r="D32" s="12" t="s">
        <v>34</v>
      </c>
      <c r="E32" s="16">
        <v>191671</v>
      </c>
      <c r="F32" s="17">
        <v>229.43</v>
      </c>
      <c r="G32" s="18">
        <v>1.01E-2</v>
      </c>
      <c r="H32" s="40"/>
    </row>
    <row r="33" spans="1:8" ht="12.95" customHeight="1">
      <c r="A33" s="14" t="s">
        <v>2635</v>
      </c>
      <c r="B33" s="10" t="s">
        <v>2636</v>
      </c>
      <c r="C33" s="15" t="s">
        <v>2637</v>
      </c>
      <c r="D33" s="12" t="s">
        <v>267</v>
      </c>
      <c r="E33" s="16">
        <v>36535</v>
      </c>
      <c r="F33" s="17">
        <v>226.52</v>
      </c>
      <c r="G33" s="18">
        <v>0.01</v>
      </c>
      <c r="H33" s="40"/>
    </row>
    <row r="34" spans="1:8" ht="12.95" customHeight="1">
      <c r="A34" s="14" t="s">
        <v>350</v>
      </c>
      <c r="B34" s="10" t="s">
        <v>351</v>
      </c>
      <c r="C34" s="15" t="s">
        <v>352</v>
      </c>
      <c r="D34" s="12" t="s">
        <v>84</v>
      </c>
      <c r="E34" s="16">
        <v>6214</v>
      </c>
      <c r="F34" s="17">
        <v>223.3</v>
      </c>
      <c r="G34" s="18">
        <v>9.7999999999999997E-3</v>
      </c>
      <c r="H34" s="40"/>
    </row>
    <row r="35" spans="1:8" ht="12.95" customHeight="1">
      <c r="A35" s="14" t="s">
        <v>3090</v>
      </c>
      <c r="B35" s="10" t="s">
        <v>3091</v>
      </c>
      <c r="C35" s="15" t="s">
        <v>3092</v>
      </c>
      <c r="D35" s="12" t="s">
        <v>380</v>
      </c>
      <c r="E35" s="16">
        <v>99939</v>
      </c>
      <c r="F35" s="17">
        <v>219.72</v>
      </c>
      <c r="G35" s="18">
        <v>9.7000000000000003E-3</v>
      </c>
      <c r="H35" s="40"/>
    </row>
    <row r="36" spans="1:8" ht="12.95" customHeight="1">
      <c r="A36" s="14" t="s">
        <v>162</v>
      </c>
      <c r="B36" s="10" t="s">
        <v>163</v>
      </c>
      <c r="C36" s="15" t="s">
        <v>164</v>
      </c>
      <c r="D36" s="12" t="s">
        <v>165</v>
      </c>
      <c r="E36" s="16">
        <v>13104</v>
      </c>
      <c r="F36" s="17">
        <v>212.62</v>
      </c>
      <c r="G36" s="18">
        <v>9.4000000000000004E-3</v>
      </c>
      <c r="H36" s="40"/>
    </row>
    <row r="37" spans="1:8" ht="12.95" customHeight="1">
      <c r="A37" s="14" t="s">
        <v>85</v>
      </c>
      <c r="B37" s="10" t="s">
        <v>86</v>
      </c>
      <c r="C37" s="15" t="s">
        <v>87</v>
      </c>
      <c r="D37" s="12" t="s">
        <v>55</v>
      </c>
      <c r="E37" s="16">
        <v>9814</v>
      </c>
      <c r="F37" s="17">
        <v>208</v>
      </c>
      <c r="G37" s="18">
        <v>9.1999999999999998E-3</v>
      </c>
      <c r="H37" s="40"/>
    </row>
    <row r="38" spans="1:8" ht="12.95" customHeight="1">
      <c r="A38" s="14" t="s">
        <v>457</v>
      </c>
      <c r="B38" s="10" t="s">
        <v>458</v>
      </c>
      <c r="C38" s="15" t="s">
        <v>459</v>
      </c>
      <c r="D38" s="12" t="s">
        <v>165</v>
      </c>
      <c r="E38" s="16">
        <v>277</v>
      </c>
      <c r="F38" s="17">
        <v>206.73</v>
      </c>
      <c r="G38" s="18">
        <v>9.1000000000000004E-3</v>
      </c>
      <c r="H38" s="40"/>
    </row>
    <row r="39" spans="1:8" ht="12.95" customHeight="1">
      <c r="A39" s="14" t="s">
        <v>67</v>
      </c>
      <c r="B39" s="10" t="s">
        <v>68</v>
      </c>
      <c r="C39" s="15" t="s">
        <v>69</v>
      </c>
      <c r="D39" s="12" t="s">
        <v>70</v>
      </c>
      <c r="E39" s="16">
        <v>10971</v>
      </c>
      <c r="F39" s="17">
        <v>205.53</v>
      </c>
      <c r="G39" s="18">
        <v>8.9999999999999993E-3</v>
      </c>
      <c r="H39" s="40"/>
    </row>
    <row r="40" spans="1:8" ht="12.95" customHeight="1">
      <c r="A40" s="14" t="s">
        <v>4006</v>
      </c>
      <c r="B40" s="10" t="s">
        <v>4007</v>
      </c>
      <c r="C40" s="15" t="s">
        <v>4008</v>
      </c>
      <c r="D40" s="12" t="s">
        <v>18</v>
      </c>
      <c r="E40" s="16">
        <v>9031</v>
      </c>
      <c r="F40" s="17">
        <v>204.28</v>
      </c>
      <c r="G40" s="18">
        <v>8.9999999999999993E-3</v>
      </c>
      <c r="H40" s="40"/>
    </row>
    <row r="41" spans="1:8" ht="12.95" customHeight="1">
      <c r="A41" s="14" t="s">
        <v>446</v>
      </c>
      <c r="B41" s="10" t="s">
        <v>447</v>
      </c>
      <c r="C41" s="15" t="s">
        <v>448</v>
      </c>
      <c r="D41" s="12" t="s">
        <v>34</v>
      </c>
      <c r="E41" s="16">
        <v>29754</v>
      </c>
      <c r="F41" s="17">
        <v>204.26</v>
      </c>
      <c r="G41" s="18">
        <v>8.9999999999999993E-3</v>
      </c>
      <c r="H41" s="40"/>
    </row>
    <row r="42" spans="1:8" ht="12.95" customHeight="1">
      <c r="A42" s="14" t="s">
        <v>1840</v>
      </c>
      <c r="B42" s="10" t="s">
        <v>1841</v>
      </c>
      <c r="C42" s="15" t="s">
        <v>1842</v>
      </c>
      <c r="D42" s="12" t="s">
        <v>349</v>
      </c>
      <c r="E42" s="16">
        <v>15571</v>
      </c>
      <c r="F42" s="17">
        <v>202.31</v>
      </c>
      <c r="G42" s="18">
        <v>8.8999999999999999E-3</v>
      </c>
      <c r="H42" s="40"/>
    </row>
    <row r="43" spans="1:8" ht="12.95" customHeight="1">
      <c r="A43" s="14" t="s">
        <v>60</v>
      </c>
      <c r="B43" s="10" t="s">
        <v>61</v>
      </c>
      <c r="C43" s="15" t="s">
        <v>62</v>
      </c>
      <c r="D43" s="12" t="s">
        <v>59</v>
      </c>
      <c r="E43" s="16">
        <v>69414</v>
      </c>
      <c r="F43" s="17">
        <v>194.91</v>
      </c>
      <c r="G43" s="18">
        <v>8.6E-3</v>
      </c>
      <c r="H43" s="40"/>
    </row>
    <row r="44" spans="1:8" ht="12.95" customHeight="1">
      <c r="A44" s="14" t="s">
        <v>27</v>
      </c>
      <c r="B44" s="10" t="s">
        <v>28</v>
      </c>
      <c r="C44" s="15" t="s">
        <v>29</v>
      </c>
      <c r="D44" s="12" t="s">
        <v>30</v>
      </c>
      <c r="E44" s="16">
        <v>3644</v>
      </c>
      <c r="F44" s="17">
        <v>192.38</v>
      </c>
      <c r="G44" s="18">
        <v>8.5000000000000006E-3</v>
      </c>
      <c r="H44" s="40"/>
    </row>
    <row r="45" spans="1:8" ht="12.95" customHeight="1">
      <c r="A45" s="14" t="s">
        <v>198</v>
      </c>
      <c r="B45" s="10" t="s">
        <v>199</v>
      </c>
      <c r="C45" s="15" t="s">
        <v>200</v>
      </c>
      <c r="D45" s="12" t="s">
        <v>84</v>
      </c>
      <c r="E45" s="16">
        <v>9128</v>
      </c>
      <c r="F45" s="17">
        <v>191.71</v>
      </c>
      <c r="G45" s="18">
        <v>8.3999999999999995E-3</v>
      </c>
      <c r="H45" s="40"/>
    </row>
    <row r="46" spans="1:8" ht="12.95" customHeight="1">
      <c r="A46" s="14" t="s">
        <v>4009</v>
      </c>
      <c r="B46" s="10" t="s">
        <v>4010</v>
      </c>
      <c r="C46" s="15" t="s">
        <v>4011</v>
      </c>
      <c r="D46" s="12" t="s">
        <v>55</v>
      </c>
      <c r="E46" s="16">
        <v>2168</v>
      </c>
      <c r="F46" s="17">
        <v>188.74</v>
      </c>
      <c r="G46" s="18">
        <v>8.3000000000000001E-3</v>
      </c>
      <c r="H46" s="40"/>
    </row>
    <row r="47" spans="1:8" ht="12.95" customHeight="1">
      <c r="A47" s="14" t="s">
        <v>143</v>
      </c>
      <c r="B47" s="10" t="s">
        <v>144</v>
      </c>
      <c r="C47" s="15" t="s">
        <v>145</v>
      </c>
      <c r="D47" s="12" t="s">
        <v>30</v>
      </c>
      <c r="E47" s="16">
        <v>3472</v>
      </c>
      <c r="F47" s="17">
        <v>188.59</v>
      </c>
      <c r="G47" s="18">
        <v>8.3000000000000001E-3</v>
      </c>
      <c r="H47" s="40"/>
    </row>
    <row r="48" spans="1:8" ht="12.95" customHeight="1">
      <c r="A48" s="14" t="s">
        <v>286</v>
      </c>
      <c r="B48" s="10" t="s">
        <v>287</v>
      </c>
      <c r="C48" s="15" t="s">
        <v>288</v>
      </c>
      <c r="D48" s="12" t="s">
        <v>197</v>
      </c>
      <c r="E48" s="16">
        <v>8633</v>
      </c>
      <c r="F48" s="17">
        <v>187.2</v>
      </c>
      <c r="G48" s="18">
        <v>8.2000000000000007E-3</v>
      </c>
      <c r="H48" s="40"/>
    </row>
    <row r="49" spans="1:8" ht="12.95" customHeight="1">
      <c r="A49" s="14" t="s">
        <v>3762</v>
      </c>
      <c r="B49" s="10" t="s">
        <v>3763</v>
      </c>
      <c r="C49" s="15" t="s">
        <v>1429</v>
      </c>
      <c r="D49" s="12" t="s">
        <v>26</v>
      </c>
      <c r="E49" s="16">
        <v>413835</v>
      </c>
      <c r="F49" s="17">
        <v>184.57</v>
      </c>
      <c r="G49" s="18">
        <v>8.0999999999999996E-3</v>
      </c>
      <c r="H49" s="40"/>
    </row>
    <row r="50" spans="1:8" ht="12.95" customHeight="1">
      <c r="A50" s="14" t="s">
        <v>368</v>
      </c>
      <c r="B50" s="10" t="s">
        <v>369</v>
      </c>
      <c r="C50" s="15" t="s">
        <v>370</v>
      </c>
      <c r="D50" s="12" t="s">
        <v>55</v>
      </c>
      <c r="E50" s="16">
        <v>21047</v>
      </c>
      <c r="F50" s="17">
        <v>183.58</v>
      </c>
      <c r="G50" s="18">
        <v>8.0999999999999996E-3</v>
      </c>
      <c r="H50" s="40"/>
    </row>
    <row r="51" spans="1:8" ht="12.95" customHeight="1">
      <c r="A51" s="14" t="s">
        <v>175</v>
      </c>
      <c r="B51" s="10" t="s">
        <v>176</v>
      </c>
      <c r="C51" s="15" t="s">
        <v>177</v>
      </c>
      <c r="D51" s="12" t="s">
        <v>18</v>
      </c>
      <c r="E51" s="16">
        <v>154791</v>
      </c>
      <c r="F51" s="17">
        <v>180.02</v>
      </c>
      <c r="G51" s="18">
        <v>7.9000000000000008E-3</v>
      </c>
      <c r="H51" s="40"/>
    </row>
    <row r="52" spans="1:8" ht="12.95" customHeight="1">
      <c r="A52" s="14" t="s">
        <v>2789</v>
      </c>
      <c r="B52" s="10" t="s">
        <v>2790</v>
      </c>
      <c r="C52" s="15" t="s">
        <v>2791</v>
      </c>
      <c r="D52" s="12" t="s">
        <v>26</v>
      </c>
      <c r="E52" s="16">
        <v>89443</v>
      </c>
      <c r="F52" s="17">
        <v>178.13</v>
      </c>
      <c r="G52" s="18">
        <v>7.7999999999999996E-3</v>
      </c>
      <c r="H52" s="40"/>
    </row>
    <row r="53" spans="1:8" ht="12.95" customHeight="1">
      <c r="A53" s="14" t="s">
        <v>11</v>
      </c>
      <c r="B53" s="10" t="s">
        <v>12</v>
      </c>
      <c r="C53" s="15" t="s">
        <v>13</v>
      </c>
      <c r="D53" s="12" t="s">
        <v>14</v>
      </c>
      <c r="E53" s="16">
        <v>19619</v>
      </c>
      <c r="F53" s="17">
        <v>174.89</v>
      </c>
      <c r="G53" s="18">
        <v>7.7000000000000002E-3</v>
      </c>
      <c r="H53" s="40"/>
    </row>
    <row r="54" spans="1:8" ht="12.95" customHeight="1">
      <c r="A54" s="14" t="s">
        <v>466</v>
      </c>
      <c r="B54" s="10" t="s">
        <v>467</v>
      </c>
      <c r="C54" s="15" t="s">
        <v>468</v>
      </c>
      <c r="D54" s="12" t="s">
        <v>55</v>
      </c>
      <c r="E54" s="16">
        <v>4617</v>
      </c>
      <c r="F54" s="17">
        <v>172.72</v>
      </c>
      <c r="G54" s="18">
        <v>7.6E-3</v>
      </c>
      <c r="H54" s="40"/>
    </row>
    <row r="55" spans="1:8" ht="12.95" customHeight="1">
      <c r="A55" s="14" t="s">
        <v>3128</v>
      </c>
      <c r="B55" s="10" t="s">
        <v>3129</v>
      </c>
      <c r="C55" s="15" t="s">
        <v>3130</v>
      </c>
      <c r="D55" s="12" t="s">
        <v>34</v>
      </c>
      <c r="E55" s="16">
        <v>9343</v>
      </c>
      <c r="F55" s="17">
        <v>172.5</v>
      </c>
      <c r="G55" s="18">
        <v>7.6E-3</v>
      </c>
      <c r="H55" s="40"/>
    </row>
    <row r="56" spans="1:8" ht="12.95" customHeight="1">
      <c r="A56" s="14" t="s">
        <v>146</v>
      </c>
      <c r="B56" s="10" t="s">
        <v>147</v>
      </c>
      <c r="C56" s="15" t="s">
        <v>148</v>
      </c>
      <c r="D56" s="12" t="s">
        <v>95</v>
      </c>
      <c r="E56" s="16">
        <v>94296</v>
      </c>
      <c r="F56" s="17">
        <v>170.02</v>
      </c>
      <c r="G56" s="18">
        <v>7.4999999999999997E-3</v>
      </c>
      <c r="H56" s="40"/>
    </row>
    <row r="57" spans="1:8" ht="12.95" customHeight="1">
      <c r="A57" s="14" t="s">
        <v>4012</v>
      </c>
      <c r="B57" s="10" t="s">
        <v>4013</v>
      </c>
      <c r="C57" s="15" t="s">
        <v>4014</v>
      </c>
      <c r="D57" s="12" t="s">
        <v>139</v>
      </c>
      <c r="E57" s="16">
        <v>18307</v>
      </c>
      <c r="F57" s="17">
        <v>169.16</v>
      </c>
      <c r="G57" s="18">
        <v>7.4000000000000003E-3</v>
      </c>
      <c r="H57" s="40"/>
    </row>
    <row r="58" spans="1:8" ht="12.95" customHeight="1">
      <c r="A58" s="14" t="s">
        <v>2759</v>
      </c>
      <c r="B58" s="10" t="s">
        <v>2760</v>
      </c>
      <c r="C58" s="15" t="s">
        <v>2761</v>
      </c>
      <c r="D58" s="12" t="s">
        <v>18</v>
      </c>
      <c r="E58" s="16">
        <v>123686</v>
      </c>
      <c r="F58" s="17">
        <v>166.42</v>
      </c>
      <c r="G58" s="18">
        <v>7.3000000000000001E-3</v>
      </c>
      <c r="H58" s="40"/>
    </row>
    <row r="59" spans="1:8" ht="12.95" customHeight="1">
      <c r="A59" s="14" t="s">
        <v>2765</v>
      </c>
      <c r="B59" s="10" t="s">
        <v>2766</v>
      </c>
      <c r="C59" s="15" t="s">
        <v>2767</v>
      </c>
      <c r="D59" s="12" t="s">
        <v>59</v>
      </c>
      <c r="E59" s="16">
        <v>4331</v>
      </c>
      <c r="F59" s="17">
        <v>164.12</v>
      </c>
      <c r="G59" s="18">
        <v>7.1999999999999998E-3</v>
      </c>
      <c r="H59" s="40"/>
    </row>
    <row r="60" spans="1:8" ht="12.95" customHeight="1">
      <c r="A60" s="14" t="s">
        <v>125</v>
      </c>
      <c r="B60" s="10" t="s">
        <v>126</v>
      </c>
      <c r="C60" s="15" t="s">
        <v>127</v>
      </c>
      <c r="D60" s="12" t="s">
        <v>128</v>
      </c>
      <c r="E60" s="16">
        <v>11549</v>
      </c>
      <c r="F60" s="17">
        <v>163.74</v>
      </c>
      <c r="G60" s="18">
        <v>7.1999999999999998E-3</v>
      </c>
      <c r="H60" s="40"/>
    </row>
    <row r="61" spans="1:8" ht="12.95" customHeight="1">
      <c r="A61" s="14" t="s">
        <v>268</v>
      </c>
      <c r="B61" s="10" t="s">
        <v>269</v>
      </c>
      <c r="C61" s="15" t="s">
        <v>270</v>
      </c>
      <c r="D61" s="12" t="s">
        <v>70</v>
      </c>
      <c r="E61" s="16">
        <v>16981</v>
      </c>
      <c r="F61" s="17">
        <v>159.80000000000001</v>
      </c>
      <c r="G61" s="18">
        <v>7.0000000000000001E-3</v>
      </c>
      <c r="H61" s="40"/>
    </row>
    <row r="62" spans="1:8" ht="12.95" customHeight="1">
      <c r="A62" s="14" t="s">
        <v>1828</v>
      </c>
      <c r="B62" s="10" t="s">
        <v>1829</v>
      </c>
      <c r="C62" s="15" t="s">
        <v>1830</v>
      </c>
      <c r="D62" s="12" t="s">
        <v>197</v>
      </c>
      <c r="E62" s="16">
        <v>18099</v>
      </c>
      <c r="F62" s="17">
        <v>159</v>
      </c>
      <c r="G62" s="18">
        <v>7.0000000000000001E-3</v>
      </c>
      <c r="H62" s="40"/>
    </row>
    <row r="63" spans="1:8" ht="12.95" customHeight="1">
      <c r="A63" s="14" t="s">
        <v>4015</v>
      </c>
      <c r="B63" s="10" t="s">
        <v>4016</v>
      </c>
      <c r="C63" s="15" t="s">
        <v>4017</v>
      </c>
      <c r="D63" s="12" t="s">
        <v>135</v>
      </c>
      <c r="E63" s="16">
        <v>54745</v>
      </c>
      <c r="F63" s="17">
        <v>157.28</v>
      </c>
      <c r="G63" s="18">
        <v>6.8999999999999999E-3</v>
      </c>
      <c r="H63" s="40"/>
    </row>
    <row r="64" spans="1:8" ht="12.95" customHeight="1">
      <c r="A64" s="14" t="s">
        <v>460</v>
      </c>
      <c r="B64" s="10" t="s">
        <v>461</v>
      </c>
      <c r="C64" s="15" t="s">
        <v>462</v>
      </c>
      <c r="D64" s="12" t="s">
        <v>380</v>
      </c>
      <c r="E64" s="16">
        <v>22932</v>
      </c>
      <c r="F64" s="17">
        <v>153.63</v>
      </c>
      <c r="G64" s="18">
        <v>6.7999999999999996E-3</v>
      </c>
      <c r="H64" s="40"/>
    </row>
    <row r="65" spans="1:8" ht="12.95" customHeight="1">
      <c r="A65" s="14" t="s">
        <v>4018</v>
      </c>
      <c r="B65" s="10" t="s">
        <v>4019</v>
      </c>
      <c r="C65" s="15" t="s">
        <v>4020</v>
      </c>
      <c r="D65" s="12" t="s">
        <v>45</v>
      </c>
      <c r="E65" s="16">
        <v>2036</v>
      </c>
      <c r="F65" s="17">
        <v>151.88</v>
      </c>
      <c r="G65" s="18">
        <v>6.7000000000000002E-3</v>
      </c>
      <c r="H65" s="40"/>
    </row>
    <row r="66" spans="1:8" ht="12.95" customHeight="1">
      <c r="A66" s="14" t="s">
        <v>185</v>
      </c>
      <c r="B66" s="10" t="s">
        <v>186</v>
      </c>
      <c r="C66" s="15" t="s">
        <v>187</v>
      </c>
      <c r="D66" s="12" t="s">
        <v>38</v>
      </c>
      <c r="E66" s="16">
        <v>8050</v>
      </c>
      <c r="F66" s="17">
        <v>151.19999999999999</v>
      </c>
      <c r="G66" s="18">
        <v>6.7000000000000002E-3</v>
      </c>
      <c r="H66" s="40"/>
    </row>
    <row r="67" spans="1:8" ht="12.95" customHeight="1">
      <c r="A67" s="14" t="s">
        <v>402</v>
      </c>
      <c r="B67" s="10" t="s">
        <v>403</v>
      </c>
      <c r="C67" s="15" t="s">
        <v>404</v>
      </c>
      <c r="D67" s="12" t="s">
        <v>18</v>
      </c>
      <c r="E67" s="16">
        <v>40313</v>
      </c>
      <c r="F67" s="17">
        <v>150</v>
      </c>
      <c r="G67" s="18">
        <v>6.6E-3</v>
      </c>
      <c r="H67" s="40"/>
    </row>
    <row r="68" spans="1:8" ht="12.95" customHeight="1">
      <c r="A68" s="14" t="s">
        <v>214</v>
      </c>
      <c r="B68" s="10" t="s">
        <v>215</v>
      </c>
      <c r="C68" s="15" t="s">
        <v>216</v>
      </c>
      <c r="D68" s="12" t="s">
        <v>181</v>
      </c>
      <c r="E68" s="16">
        <v>7059</v>
      </c>
      <c r="F68" s="17">
        <v>145.55000000000001</v>
      </c>
      <c r="G68" s="18">
        <v>6.4000000000000003E-3</v>
      </c>
      <c r="H68" s="40"/>
    </row>
    <row r="69" spans="1:8" ht="12.95" customHeight="1">
      <c r="A69" s="14" t="s">
        <v>122</v>
      </c>
      <c r="B69" s="10" t="s">
        <v>123</v>
      </c>
      <c r="C69" s="15" t="s">
        <v>124</v>
      </c>
      <c r="D69" s="12" t="s">
        <v>14</v>
      </c>
      <c r="E69" s="16">
        <v>27247</v>
      </c>
      <c r="F69" s="17">
        <v>143.61000000000001</v>
      </c>
      <c r="G69" s="18">
        <v>6.3E-3</v>
      </c>
      <c r="H69" s="40"/>
    </row>
    <row r="70" spans="1:8" ht="12.95" customHeight="1">
      <c r="A70" s="14" t="s">
        <v>119</v>
      </c>
      <c r="B70" s="10" t="s">
        <v>120</v>
      </c>
      <c r="C70" s="15" t="s">
        <v>121</v>
      </c>
      <c r="D70" s="12" t="s">
        <v>14</v>
      </c>
      <c r="E70" s="16">
        <v>9513</v>
      </c>
      <c r="F70" s="17">
        <v>143.11000000000001</v>
      </c>
      <c r="G70" s="18">
        <v>6.3E-3</v>
      </c>
      <c r="H70" s="40"/>
    </row>
    <row r="71" spans="1:8" ht="12.95" customHeight="1">
      <c r="A71" s="14" t="s">
        <v>1291</v>
      </c>
      <c r="B71" s="10" t="s">
        <v>1292</v>
      </c>
      <c r="C71" s="15" t="s">
        <v>1293</v>
      </c>
      <c r="D71" s="12" t="s">
        <v>77</v>
      </c>
      <c r="E71" s="16">
        <v>11139</v>
      </c>
      <c r="F71" s="17">
        <v>142.22999999999999</v>
      </c>
      <c r="G71" s="18">
        <v>6.3E-3</v>
      </c>
      <c r="H71" s="40"/>
    </row>
    <row r="72" spans="1:8" ht="12.95" customHeight="1">
      <c r="A72" s="14" t="s">
        <v>4021</v>
      </c>
      <c r="B72" s="10" t="s">
        <v>4022</v>
      </c>
      <c r="C72" s="15" t="s">
        <v>4023</v>
      </c>
      <c r="D72" s="12" t="s">
        <v>59</v>
      </c>
      <c r="E72" s="16">
        <v>37327</v>
      </c>
      <c r="F72" s="17">
        <v>141.91999999999999</v>
      </c>
      <c r="G72" s="18">
        <v>6.1999999999999998E-3</v>
      </c>
      <c r="H72" s="40"/>
    </row>
    <row r="73" spans="1:8" ht="12.95" customHeight="1">
      <c r="A73" s="14" t="s">
        <v>71</v>
      </c>
      <c r="B73" s="10" t="s">
        <v>72</v>
      </c>
      <c r="C73" s="15" t="s">
        <v>73</v>
      </c>
      <c r="D73" s="12" t="s">
        <v>70</v>
      </c>
      <c r="E73" s="16">
        <v>4324</v>
      </c>
      <c r="F73" s="17">
        <v>139.88</v>
      </c>
      <c r="G73" s="18">
        <v>6.1999999999999998E-3</v>
      </c>
      <c r="H73" s="40"/>
    </row>
    <row r="74" spans="1:8" ht="12.95" customHeight="1">
      <c r="A74" s="14" t="s">
        <v>4024</v>
      </c>
      <c r="B74" s="10" t="s">
        <v>4025</v>
      </c>
      <c r="C74" s="15" t="s">
        <v>4026</v>
      </c>
      <c r="D74" s="12" t="s">
        <v>38</v>
      </c>
      <c r="E74" s="16">
        <v>18098</v>
      </c>
      <c r="F74" s="17">
        <v>138.52000000000001</v>
      </c>
      <c r="G74" s="18">
        <v>6.1000000000000004E-3</v>
      </c>
      <c r="H74" s="40"/>
    </row>
    <row r="75" spans="1:8" ht="12.95" customHeight="1">
      <c r="A75" s="14" t="s">
        <v>217</v>
      </c>
      <c r="B75" s="10" t="s">
        <v>218</v>
      </c>
      <c r="C75" s="15" t="s">
        <v>219</v>
      </c>
      <c r="D75" s="12" t="s">
        <v>26</v>
      </c>
      <c r="E75" s="16">
        <v>95496</v>
      </c>
      <c r="F75" s="17">
        <v>138.18</v>
      </c>
      <c r="G75" s="18">
        <v>6.1000000000000004E-3</v>
      </c>
      <c r="H75" s="40"/>
    </row>
    <row r="76" spans="1:8" ht="12.95" customHeight="1">
      <c r="A76" s="14" t="s">
        <v>371</v>
      </c>
      <c r="B76" s="10" t="s">
        <v>372</v>
      </c>
      <c r="C76" s="15" t="s">
        <v>373</v>
      </c>
      <c r="D76" s="12" t="s">
        <v>84</v>
      </c>
      <c r="E76" s="16">
        <v>708</v>
      </c>
      <c r="F76" s="17">
        <v>135.13999999999999</v>
      </c>
      <c r="G76" s="18">
        <v>5.8999999999999999E-3</v>
      </c>
      <c r="H76" s="40"/>
    </row>
    <row r="77" spans="1:8" ht="12.95" customHeight="1">
      <c r="A77" s="14" t="s">
        <v>4027</v>
      </c>
      <c r="B77" s="10" t="s">
        <v>4028</v>
      </c>
      <c r="C77" s="15" t="s">
        <v>4029</v>
      </c>
      <c r="D77" s="12" t="s">
        <v>18</v>
      </c>
      <c r="E77" s="16">
        <v>4732</v>
      </c>
      <c r="F77" s="17">
        <v>133.26</v>
      </c>
      <c r="G77" s="18">
        <v>5.8999999999999999E-3</v>
      </c>
      <c r="H77" s="40"/>
    </row>
    <row r="78" spans="1:8" ht="12.95" customHeight="1">
      <c r="A78" s="14" t="s">
        <v>2995</v>
      </c>
      <c r="B78" s="10" t="s">
        <v>2996</v>
      </c>
      <c r="C78" s="15" t="s">
        <v>2997</v>
      </c>
      <c r="D78" s="12" t="s">
        <v>30</v>
      </c>
      <c r="E78" s="16">
        <v>3100</v>
      </c>
      <c r="F78" s="17">
        <v>131.29</v>
      </c>
      <c r="G78" s="18">
        <v>5.7999999999999996E-3</v>
      </c>
      <c r="H78" s="40"/>
    </row>
    <row r="79" spans="1:8" ht="12.95" customHeight="1">
      <c r="A79" s="14" t="s">
        <v>452</v>
      </c>
      <c r="B79" s="10" t="s">
        <v>453</v>
      </c>
      <c r="C79" s="15" t="s">
        <v>454</v>
      </c>
      <c r="D79" s="12" t="s">
        <v>128</v>
      </c>
      <c r="E79" s="16">
        <v>15504</v>
      </c>
      <c r="F79" s="17">
        <v>129.11000000000001</v>
      </c>
      <c r="G79" s="18">
        <v>5.7000000000000002E-3</v>
      </c>
      <c r="H79" s="40"/>
    </row>
    <row r="80" spans="1:8" ht="12.95" customHeight="1">
      <c r="A80" s="14" t="s">
        <v>1500</v>
      </c>
      <c r="B80" s="10" t="s">
        <v>1501</v>
      </c>
      <c r="C80" s="15" t="s">
        <v>1502</v>
      </c>
      <c r="D80" s="12" t="s">
        <v>197</v>
      </c>
      <c r="E80" s="16">
        <v>5566</v>
      </c>
      <c r="F80" s="17">
        <v>128.35</v>
      </c>
      <c r="G80" s="18">
        <v>5.5999999999999999E-3</v>
      </c>
      <c r="H80" s="40"/>
    </row>
    <row r="81" spans="1:8" ht="12.95" customHeight="1">
      <c r="A81" s="14" t="s">
        <v>399</v>
      </c>
      <c r="B81" s="10" t="s">
        <v>400</v>
      </c>
      <c r="C81" s="15" t="s">
        <v>401</v>
      </c>
      <c r="D81" s="12" t="s">
        <v>38</v>
      </c>
      <c r="E81" s="16">
        <v>11029</v>
      </c>
      <c r="F81" s="17">
        <v>125.85</v>
      </c>
      <c r="G81" s="18">
        <v>5.4999999999999997E-3</v>
      </c>
      <c r="H81" s="40"/>
    </row>
    <row r="82" spans="1:8" ht="12.95" customHeight="1">
      <c r="A82" s="14" t="s">
        <v>4030</v>
      </c>
      <c r="B82" s="10" t="s">
        <v>4031</v>
      </c>
      <c r="C82" s="15" t="s">
        <v>4032</v>
      </c>
      <c r="D82" s="12" t="s">
        <v>38</v>
      </c>
      <c r="E82" s="16">
        <v>9601</v>
      </c>
      <c r="F82" s="17">
        <v>124.3</v>
      </c>
      <c r="G82" s="18">
        <v>5.4999999999999997E-3</v>
      </c>
      <c r="H82" s="40"/>
    </row>
    <row r="83" spans="1:8" ht="12.95" customHeight="1">
      <c r="A83" s="14" t="s">
        <v>159</v>
      </c>
      <c r="B83" s="10" t="s">
        <v>160</v>
      </c>
      <c r="C83" s="15" t="s">
        <v>161</v>
      </c>
      <c r="D83" s="12" t="s">
        <v>135</v>
      </c>
      <c r="E83" s="16">
        <v>22415</v>
      </c>
      <c r="F83" s="17">
        <v>123.55</v>
      </c>
      <c r="G83" s="18">
        <v>5.4000000000000003E-3</v>
      </c>
      <c r="H83" s="40"/>
    </row>
    <row r="84" spans="1:8" ht="12.95" customHeight="1">
      <c r="A84" s="14" t="s">
        <v>103</v>
      </c>
      <c r="B84" s="10" t="s">
        <v>104</v>
      </c>
      <c r="C84" s="15" t="s">
        <v>105</v>
      </c>
      <c r="D84" s="12" t="s">
        <v>18</v>
      </c>
      <c r="E84" s="16">
        <v>79026</v>
      </c>
      <c r="F84" s="17">
        <v>122.65</v>
      </c>
      <c r="G84" s="18">
        <v>5.4000000000000003E-3</v>
      </c>
      <c r="H84" s="40"/>
    </row>
    <row r="85" spans="1:8" ht="12.95" customHeight="1">
      <c r="A85" s="14" t="s">
        <v>4033</v>
      </c>
      <c r="B85" s="10" t="s">
        <v>4034</v>
      </c>
      <c r="C85" s="15" t="s">
        <v>4035</v>
      </c>
      <c r="D85" s="12" t="s">
        <v>165</v>
      </c>
      <c r="E85" s="16">
        <v>14000</v>
      </c>
      <c r="F85" s="17">
        <v>122.59</v>
      </c>
      <c r="G85" s="18">
        <v>5.4000000000000003E-3</v>
      </c>
      <c r="H85" s="40"/>
    </row>
    <row r="86" spans="1:8" ht="12.95" customHeight="1">
      <c r="A86" s="14" t="s">
        <v>434</v>
      </c>
      <c r="B86" s="10" t="s">
        <v>435</v>
      </c>
      <c r="C86" s="15" t="s">
        <v>436</v>
      </c>
      <c r="D86" s="12" t="s">
        <v>26</v>
      </c>
      <c r="E86" s="16">
        <v>66282</v>
      </c>
      <c r="F86" s="17">
        <v>121.06</v>
      </c>
      <c r="G86" s="18">
        <v>5.3E-3</v>
      </c>
      <c r="H86" s="40"/>
    </row>
    <row r="87" spans="1:8" ht="12.95" customHeight="1">
      <c r="A87" s="14" t="s">
        <v>4036</v>
      </c>
      <c r="B87" s="10" t="s">
        <v>4037</v>
      </c>
      <c r="C87" s="15" t="s">
        <v>4038</v>
      </c>
      <c r="D87" s="12" t="s">
        <v>197</v>
      </c>
      <c r="E87" s="16">
        <v>3096</v>
      </c>
      <c r="F87" s="17">
        <v>120.06</v>
      </c>
      <c r="G87" s="18">
        <v>5.3E-3</v>
      </c>
      <c r="H87" s="40"/>
    </row>
    <row r="88" spans="1:8" ht="12.95" customHeight="1">
      <c r="A88" s="14" t="s">
        <v>220</v>
      </c>
      <c r="B88" s="10" t="s">
        <v>221</v>
      </c>
      <c r="C88" s="15" t="s">
        <v>222</v>
      </c>
      <c r="D88" s="12" t="s">
        <v>223</v>
      </c>
      <c r="E88" s="16">
        <v>16031</v>
      </c>
      <c r="F88" s="17">
        <v>118.66</v>
      </c>
      <c r="G88" s="18">
        <v>5.1999999999999998E-3</v>
      </c>
      <c r="H88" s="40"/>
    </row>
    <row r="89" spans="1:8" ht="12.95" customHeight="1">
      <c r="A89" s="14" t="s">
        <v>3060</v>
      </c>
      <c r="B89" s="10" t="s">
        <v>3061</v>
      </c>
      <c r="C89" s="15" t="s">
        <v>3062</v>
      </c>
      <c r="D89" s="12" t="s">
        <v>349</v>
      </c>
      <c r="E89" s="16">
        <v>1072136</v>
      </c>
      <c r="F89" s="17">
        <v>118.47</v>
      </c>
      <c r="G89" s="18">
        <v>5.1999999999999998E-3</v>
      </c>
      <c r="H89" s="40"/>
    </row>
    <row r="90" spans="1:8" ht="12.95" customHeight="1">
      <c r="A90" s="14" t="s">
        <v>166</v>
      </c>
      <c r="B90" s="10" t="s">
        <v>167</v>
      </c>
      <c r="C90" s="15" t="s">
        <v>168</v>
      </c>
      <c r="D90" s="12" t="s">
        <v>18</v>
      </c>
      <c r="E90" s="16">
        <v>72182</v>
      </c>
      <c r="F90" s="17">
        <v>117.98</v>
      </c>
      <c r="G90" s="18">
        <v>5.1999999999999998E-3</v>
      </c>
      <c r="H90" s="40"/>
    </row>
    <row r="91" spans="1:8" ht="12.95" customHeight="1">
      <c r="A91" s="14" t="s">
        <v>4039</v>
      </c>
      <c r="B91" s="10" t="s">
        <v>4040</v>
      </c>
      <c r="C91" s="15" t="s">
        <v>4041</v>
      </c>
      <c r="D91" s="12" t="s">
        <v>380</v>
      </c>
      <c r="E91" s="16">
        <v>37591</v>
      </c>
      <c r="F91" s="17">
        <v>117.77</v>
      </c>
      <c r="G91" s="18">
        <v>5.1999999999999998E-3</v>
      </c>
      <c r="H91" s="40"/>
    </row>
    <row r="92" spans="1:8" ht="12.95" customHeight="1">
      <c r="A92" s="14" t="s">
        <v>172</v>
      </c>
      <c r="B92" s="10" t="s">
        <v>173</v>
      </c>
      <c r="C92" s="15" t="s">
        <v>174</v>
      </c>
      <c r="D92" s="12" t="s">
        <v>128</v>
      </c>
      <c r="E92" s="16">
        <v>12374</v>
      </c>
      <c r="F92" s="17">
        <v>117.29</v>
      </c>
      <c r="G92" s="18">
        <v>5.1999999999999998E-3</v>
      </c>
      <c r="H92" s="40"/>
    </row>
    <row r="93" spans="1:8" ht="12.95" customHeight="1">
      <c r="A93" s="14" t="s">
        <v>178</v>
      </c>
      <c r="B93" s="10" t="s">
        <v>179</v>
      </c>
      <c r="C93" s="15" t="s">
        <v>180</v>
      </c>
      <c r="D93" s="12" t="s">
        <v>181</v>
      </c>
      <c r="E93" s="16">
        <v>295</v>
      </c>
      <c r="F93" s="17">
        <v>114.74</v>
      </c>
      <c r="G93" s="18">
        <v>5.0000000000000001E-3</v>
      </c>
      <c r="H93" s="40"/>
    </row>
    <row r="94" spans="1:8" ht="12.95" customHeight="1">
      <c r="A94" s="14" t="s">
        <v>42</v>
      </c>
      <c r="B94" s="10" t="s">
        <v>43</v>
      </c>
      <c r="C94" s="15" t="s">
        <v>44</v>
      </c>
      <c r="D94" s="12" t="s">
        <v>45</v>
      </c>
      <c r="E94" s="16">
        <v>44963</v>
      </c>
      <c r="F94" s="17">
        <v>114.7</v>
      </c>
      <c r="G94" s="18">
        <v>5.0000000000000001E-3</v>
      </c>
      <c r="H94" s="40"/>
    </row>
    <row r="95" spans="1:8" ht="12.95" customHeight="1">
      <c r="A95" s="14" t="s">
        <v>4042</v>
      </c>
      <c r="B95" s="10" t="s">
        <v>4043</v>
      </c>
      <c r="C95" s="15" t="s">
        <v>4044</v>
      </c>
      <c r="D95" s="12" t="s">
        <v>165</v>
      </c>
      <c r="E95" s="16">
        <v>12560</v>
      </c>
      <c r="F95" s="17">
        <v>113.84</v>
      </c>
      <c r="G95" s="18">
        <v>5.0000000000000001E-3</v>
      </c>
      <c r="H95" s="40"/>
    </row>
    <row r="96" spans="1:8" ht="12.95" customHeight="1">
      <c r="A96" s="14" t="s">
        <v>3180</v>
      </c>
      <c r="B96" s="10" t="s">
        <v>3181</v>
      </c>
      <c r="C96" s="15" t="s">
        <v>3182</v>
      </c>
      <c r="D96" s="12" t="s">
        <v>429</v>
      </c>
      <c r="E96" s="16">
        <v>33782</v>
      </c>
      <c r="F96" s="17">
        <v>112.51</v>
      </c>
      <c r="G96" s="18">
        <v>5.0000000000000001E-3</v>
      </c>
      <c r="H96" s="40"/>
    </row>
    <row r="97" spans="1:8" ht="12.95" customHeight="1">
      <c r="A97" s="14" t="s">
        <v>4045</v>
      </c>
      <c r="B97" s="10" t="s">
        <v>4046</v>
      </c>
      <c r="C97" s="15" t="s">
        <v>4047</v>
      </c>
      <c r="D97" s="12" t="s">
        <v>59</v>
      </c>
      <c r="E97" s="16">
        <v>3409</v>
      </c>
      <c r="F97" s="17">
        <v>112.25</v>
      </c>
      <c r="G97" s="18">
        <v>4.8999999999999998E-3</v>
      </c>
      <c r="H97" s="40"/>
    </row>
    <row r="98" spans="1:8" ht="12.95" customHeight="1">
      <c r="A98" s="14" t="s">
        <v>3963</v>
      </c>
      <c r="B98" s="10" t="s">
        <v>3964</v>
      </c>
      <c r="C98" s="15" t="s">
        <v>3965</v>
      </c>
      <c r="D98" s="12" t="s">
        <v>135</v>
      </c>
      <c r="E98" s="16">
        <v>348016</v>
      </c>
      <c r="F98" s="17">
        <v>108.23</v>
      </c>
      <c r="G98" s="18">
        <v>4.7999999999999996E-3</v>
      </c>
      <c r="H98" s="40"/>
    </row>
    <row r="99" spans="1:8" ht="12.95" customHeight="1">
      <c r="A99" s="14" t="s">
        <v>1469</v>
      </c>
      <c r="B99" s="10" t="s">
        <v>1470</v>
      </c>
      <c r="C99" s="15" t="s">
        <v>1471</v>
      </c>
      <c r="D99" s="12" t="s">
        <v>84</v>
      </c>
      <c r="E99" s="16">
        <v>2073</v>
      </c>
      <c r="F99" s="17">
        <v>107.72</v>
      </c>
      <c r="G99" s="18">
        <v>4.7000000000000002E-3</v>
      </c>
      <c r="H99" s="40"/>
    </row>
    <row r="100" spans="1:8" ht="12.95" customHeight="1">
      <c r="A100" s="14" t="s">
        <v>4048</v>
      </c>
      <c r="B100" s="10" t="s">
        <v>4049</v>
      </c>
      <c r="C100" s="15" t="s">
        <v>4050</v>
      </c>
      <c r="D100" s="12" t="s">
        <v>14</v>
      </c>
      <c r="E100" s="16">
        <v>17953</v>
      </c>
      <c r="F100" s="17">
        <v>107.04</v>
      </c>
      <c r="G100" s="18">
        <v>4.7000000000000002E-3</v>
      </c>
      <c r="H100" s="40"/>
    </row>
    <row r="101" spans="1:8" ht="12.95" customHeight="1">
      <c r="A101" s="14" t="s">
        <v>3072</v>
      </c>
      <c r="B101" s="10" t="s">
        <v>3073</v>
      </c>
      <c r="C101" s="15" t="s">
        <v>3074</v>
      </c>
      <c r="D101" s="12" t="s">
        <v>429</v>
      </c>
      <c r="E101" s="16">
        <v>119920</v>
      </c>
      <c r="F101" s="17">
        <v>105.95</v>
      </c>
      <c r="G101" s="18">
        <v>4.7000000000000002E-3</v>
      </c>
      <c r="H101" s="40"/>
    </row>
    <row r="102" spans="1:8" ht="12.95" customHeight="1">
      <c r="A102" s="14" t="s">
        <v>243</v>
      </c>
      <c r="B102" s="10" t="s">
        <v>244</v>
      </c>
      <c r="C102" s="15" t="s">
        <v>245</v>
      </c>
      <c r="D102" s="12" t="s">
        <v>165</v>
      </c>
      <c r="E102" s="16">
        <v>13990</v>
      </c>
      <c r="F102" s="17">
        <v>104.69</v>
      </c>
      <c r="G102" s="18">
        <v>4.5999999999999999E-3</v>
      </c>
      <c r="H102" s="40"/>
    </row>
    <row r="103" spans="1:8" ht="12.95" customHeight="1">
      <c r="A103" s="14" t="s">
        <v>3087</v>
      </c>
      <c r="B103" s="10" t="s">
        <v>3088</v>
      </c>
      <c r="C103" s="15" t="s">
        <v>3089</v>
      </c>
      <c r="D103" s="12" t="s">
        <v>84</v>
      </c>
      <c r="E103" s="16">
        <v>19928</v>
      </c>
      <c r="F103" s="17">
        <v>104.38</v>
      </c>
      <c r="G103" s="18">
        <v>4.5999999999999999E-3</v>
      </c>
      <c r="H103" s="40"/>
    </row>
    <row r="104" spans="1:8" ht="12.95" customHeight="1">
      <c r="A104" s="14" t="s">
        <v>4051</v>
      </c>
      <c r="B104" s="10" t="s">
        <v>4052</v>
      </c>
      <c r="C104" s="15" t="s">
        <v>4053</v>
      </c>
      <c r="D104" s="12" t="s">
        <v>84</v>
      </c>
      <c r="E104" s="16">
        <v>12391</v>
      </c>
      <c r="F104" s="17">
        <v>103.79</v>
      </c>
      <c r="G104" s="18">
        <v>4.5999999999999999E-3</v>
      </c>
      <c r="H104" s="40"/>
    </row>
    <row r="105" spans="1:8" ht="12.95" customHeight="1">
      <c r="A105" s="14" t="s">
        <v>2483</v>
      </c>
      <c r="B105" s="10" t="s">
        <v>2484</v>
      </c>
      <c r="C105" s="15" t="s">
        <v>2485</v>
      </c>
      <c r="D105" s="12" t="s">
        <v>18</v>
      </c>
      <c r="E105" s="16">
        <v>93360</v>
      </c>
      <c r="F105" s="17">
        <v>101.86</v>
      </c>
      <c r="G105" s="18">
        <v>4.4999999999999997E-3</v>
      </c>
      <c r="H105" s="40"/>
    </row>
    <row r="106" spans="1:8" ht="12.95" customHeight="1">
      <c r="A106" s="14" t="s">
        <v>3084</v>
      </c>
      <c r="B106" s="10" t="s">
        <v>3085</v>
      </c>
      <c r="C106" s="15" t="s">
        <v>3086</v>
      </c>
      <c r="D106" s="12" t="s">
        <v>181</v>
      </c>
      <c r="E106" s="16">
        <v>171677</v>
      </c>
      <c r="F106" s="17">
        <v>101.12</v>
      </c>
      <c r="G106" s="18">
        <v>4.4999999999999997E-3</v>
      </c>
      <c r="H106" s="40"/>
    </row>
    <row r="107" spans="1:8" ht="12.95" customHeight="1">
      <c r="A107" s="14" t="s">
        <v>230</v>
      </c>
      <c r="B107" s="10" t="s">
        <v>231</v>
      </c>
      <c r="C107" s="15" t="s">
        <v>232</v>
      </c>
      <c r="D107" s="12" t="s">
        <v>233</v>
      </c>
      <c r="E107" s="16">
        <v>47685</v>
      </c>
      <c r="F107" s="17">
        <v>100.93</v>
      </c>
      <c r="G107" s="18">
        <v>4.4000000000000003E-3</v>
      </c>
      <c r="H107" s="40"/>
    </row>
    <row r="108" spans="1:8" ht="12.95" customHeight="1">
      <c r="A108" s="14" t="s">
        <v>4054</v>
      </c>
      <c r="B108" s="10" t="s">
        <v>4055</v>
      </c>
      <c r="C108" s="15" t="s">
        <v>4056</v>
      </c>
      <c r="D108" s="12" t="s">
        <v>197</v>
      </c>
      <c r="E108" s="16">
        <v>5279</v>
      </c>
      <c r="F108" s="17">
        <v>100.18</v>
      </c>
      <c r="G108" s="18">
        <v>4.4000000000000003E-3</v>
      </c>
      <c r="H108" s="40"/>
    </row>
    <row r="109" spans="1:8" ht="12.95" customHeight="1">
      <c r="A109" s="14" t="s">
        <v>4057</v>
      </c>
      <c r="B109" s="10" t="s">
        <v>4058</v>
      </c>
      <c r="C109" s="15" t="s">
        <v>4059</v>
      </c>
      <c r="D109" s="12" t="s">
        <v>18</v>
      </c>
      <c r="E109" s="16">
        <v>3201</v>
      </c>
      <c r="F109" s="17">
        <v>99.74</v>
      </c>
      <c r="G109" s="18">
        <v>4.4000000000000003E-3</v>
      </c>
      <c r="H109" s="40"/>
    </row>
    <row r="110" spans="1:8" ht="12.95" customHeight="1">
      <c r="A110" s="14" t="s">
        <v>3108</v>
      </c>
      <c r="B110" s="10" t="s">
        <v>3109</v>
      </c>
      <c r="C110" s="15" t="s">
        <v>3110</v>
      </c>
      <c r="D110" s="12" t="s">
        <v>165</v>
      </c>
      <c r="E110" s="16">
        <v>61163</v>
      </c>
      <c r="F110" s="17">
        <v>99.57</v>
      </c>
      <c r="G110" s="18">
        <v>4.4000000000000003E-3</v>
      </c>
      <c r="H110" s="40"/>
    </row>
    <row r="111" spans="1:8" ht="12.95" customHeight="1">
      <c r="A111" s="14" t="s">
        <v>4060</v>
      </c>
      <c r="B111" s="10" t="s">
        <v>4061</v>
      </c>
      <c r="C111" s="15" t="s">
        <v>4062</v>
      </c>
      <c r="D111" s="12" t="s">
        <v>14</v>
      </c>
      <c r="E111" s="16">
        <v>7468</v>
      </c>
      <c r="F111" s="17">
        <v>99.48</v>
      </c>
      <c r="G111" s="18">
        <v>4.4000000000000003E-3</v>
      </c>
      <c r="H111" s="40"/>
    </row>
    <row r="112" spans="1:8" ht="12.95" customHeight="1">
      <c r="A112" s="14" t="s">
        <v>81</v>
      </c>
      <c r="B112" s="10" t="s">
        <v>82</v>
      </c>
      <c r="C112" s="15" t="s">
        <v>83</v>
      </c>
      <c r="D112" s="12" t="s">
        <v>84</v>
      </c>
      <c r="E112" s="16">
        <v>1228</v>
      </c>
      <c r="F112" s="17">
        <v>97.52</v>
      </c>
      <c r="G112" s="18">
        <v>4.3E-3</v>
      </c>
      <c r="H112" s="40"/>
    </row>
    <row r="113" spans="1:8" ht="12.95" customHeight="1">
      <c r="A113" s="14" t="s">
        <v>4063</v>
      </c>
      <c r="B113" s="10" t="s">
        <v>4064</v>
      </c>
      <c r="C113" s="15" t="s">
        <v>4065</v>
      </c>
      <c r="D113" s="12" t="s">
        <v>84</v>
      </c>
      <c r="E113" s="16">
        <v>5643</v>
      </c>
      <c r="F113" s="17">
        <v>94.74</v>
      </c>
      <c r="G113" s="18">
        <v>4.1999999999999997E-3</v>
      </c>
      <c r="H113" s="40"/>
    </row>
    <row r="114" spans="1:8" ht="12.95" customHeight="1">
      <c r="A114" s="14" t="s">
        <v>4066</v>
      </c>
      <c r="B114" s="10" t="s">
        <v>4067</v>
      </c>
      <c r="C114" s="15" t="s">
        <v>4068</v>
      </c>
      <c r="D114" s="12" t="s">
        <v>14</v>
      </c>
      <c r="E114" s="16">
        <v>375</v>
      </c>
      <c r="F114" s="17">
        <v>93.88</v>
      </c>
      <c r="G114" s="18">
        <v>4.1000000000000003E-3</v>
      </c>
      <c r="H114" s="40"/>
    </row>
    <row r="115" spans="1:8" ht="12.95" customHeight="1">
      <c r="A115" s="14" t="s">
        <v>3134</v>
      </c>
      <c r="B115" s="10" t="s">
        <v>3135</v>
      </c>
      <c r="C115" s="15" t="s">
        <v>3136</v>
      </c>
      <c r="D115" s="12" t="s">
        <v>59</v>
      </c>
      <c r="E115" s="16">
        <v>15488</v>
      </c>
      <c r="F115" s="17">
        <v>92.33</v>
      </c>
      <c r="G115" s="18">
        <v>4.1000000000000003E-3</v>
      </c>
      <c r="H115" s="40"/>
    </row>
    <row r="116" spans="1:8" ht="12.95" customHeight="1">
      <c r="A116" s="14" t="s">
        <v>440</v>
      </c>
      <c r="B116" s="10" t="s">
        <v>441</v>
      </c>
      <c r="C116" s="15" t="s">
        <v>442</v>
      </c>
      <c r="D116" s="12" t="s">
        <v>181</v>
      </c>
      <c r="E116" s="16">
        <v>5240</v>
      </c>
      <c r="F116" s="17">
        <v>91.88</v>
      </c>
      <c r="G116" s="18">
        <v>4.0000000000000001E-3</v>
      </c>
      <c r="H116" s="40"/>
    </row>
    <row r="117" spans="1:8" ht="12.95" customHeight="1">
      <c r="A117" s="14" t="s">
        <v>4069</v>
      </c>
      <c r="B117" s="10" t="s">
        <v>4070</v>
      </c>
      <c r="C117" s="15" t="s">
        <v>4071</v>
      </c>
      <c r="D117" s="12" t="s">
        <v>55</v>
      </c>
      <c r="E117" s="16">
        <v>3256</v>
      </c>
      <c r="F117" s="17">
        <v>90.11</v>
      </c>
      <c r="G117" s="18">
        <v>4.0000000000000001E-3</v>
      </c>
      <c r="H117" s="40"/>
    </row>
    <row r="118" spans="1:8" ht="12.95" customHeight="1">
      <c r="A118" s="14" t="s">
        <v>3102</v>
      </c>
      <c r="B118" s="10" t="s">
        <v>3103</v>
      </c>
      <c r="C118" s="15" t="s">
        <v>3104</v>
      </c>
      <c r="D118" s="12" t="s">
        <v>165</v>
      </c>
      <c r="E118" s="16">
        <v>44007</v>
      </c>
      <c r="F118" s="17">
        <v>90.02</v>
      </c>
      <c r="G118" s="18">
        <v>4.0000000000000001E-3</v>
      </c>
      <c r="H118" s="40"/>
    </row>
    <row r="119" spans="1:8" ht="12.95" customHeight="1">
      <c r="A119" s="14" t="s">
        <v>15</v>
      </c>
      <c r="B119" s="10" t="s">
        <v>16</v>
      </c>
      <c r="C119" s="15" t="s">
        <v>17</v>
      </c>
      <c r="D119" s="12" t="s">
        <v>18</v>
      </c>
      <c r="E119" s="16">
        <v>12758</v>
      </c>
      <c r="F119" s="17">
        <v>89.13</v>
      </c>
      <c r="G119" s="18">
        <v>3.8999999999999998E-3</v>
      </c>
      <c r="H119" s="40"/>
    </row>
    <row r="120" spans="1:8" ht="12.95" customHeight="1">
      <c r="A120" s="14" t="s">
        <v>463</v>
      </c>
      <c r="B120" s="10" t="s">
        <v>464</v>
      </c>
      <c r="C120" s="15" t="s">
        <v>465</v>
      </c>
      <c r="D120" s="12" t="s">
        <v>38</v>
      </c>
      <c r="E120" s="16">
        <v>4226</v>
      </c>
      <c r="F120" s="17">
        <v>86.29</v>
      </c>
      <c r="G120" s="18">
        <v>3.8E-3</v>
      </c>
      <c r="H120" s="40"/>
    </row>
    <row r="121" spans="1:8" ht="12.95" customHeight="1">
      <c r="A121" s="14" t="s">
        <v>4072</v>
      </c>
      <c r="B121" s="10" t="s">
        <v>4073</v>
      </c>
      <c r="C121" s="15" t="s">
        <v>4074</v>
      </c>
      <c r="D121" s="12" t="s">
        <v>197</v>
      </c>
      <c r="E121" s="16">
        <v>1083</v>
      </c>
      <c r="F121" s="17">
        <v>84.41</v>
      </c>
      <c r="G121" s="18">
        <v>3.7000000000000002E-3</v>
      </c>
      <c r="H121" s="40"/>
    </row>
    <row r="122" spans="1:8" ht="12.95" customHeight="1">
      <c r="A122" s="14" t="s">
        <v>4075</v>
      </c>
      <c r="B122" s="10" t="s">
        <v>4076</v>
      </c>
      <c r="C122" s="15" t="s">
        <v>4077</v>
      </c>
      <c r="D122" s="12" t="s">
        <v>324</v>
      </c>
      <c r="E122" s="16">
        <v>64583</v>
      </c>
      <c r="F122" s="17">
        <v>83.47</v>
      </c>
      <c r="G122" s="18">
        <v>3.7000000000000002E-3</v>
      </c>
      <c r="H122" s="40"/>
    </row>
    <row r="123" spans="1:8" ht="12.95" customHeight="1">
      <c r="A123" s="14" t="s">
        <v>2859</v>
      </c>
      <c r="B123" s="10" t="s">
        <v>2860</v>
      </c>
      <c r="C123" s="15" t="s">
        <v>2861</v>
      </c>
      <c r="D123" s="12" t="s">
        <v>30</v>
      </c>
      <c r="E123" s="16">
        <v>7102</v>
      </c>
      <c r="F123" s="17">
        <v>81.59</v>
      </c>
      <c r="G123" s="18">
        <v>3.5999999999999999E-3</v>
      </c>
      <c r="H123" s="40"/>
    </row>
    <row r="124" spans="1:8" ht="12.95" customHeight="1">
      <c r="A124" s="14" t="s">
        <v>3069</v>
      </c>
      <c r="B124" s="10" t="s">
        <v>3070</v>
      </c>
      <c r="C124" s="15" t="s">
        <v>3071</v>
      </c>
      <c r="D124" s="12" t="s">
        <v>165</v>
      </c>
      <c r="E124" s="16">
        <v>13201</v>
      </c>
      <c r="F124" s="17">
        <v>81.569999999999993</v>
      </c>
      <c r="G124" s="18">
        <v>3.5999999999999999E-3</v>
      </c>
      <c r="H124" s="40"/>
    </row>
    <row r="125" spans="1:8" ht="12.95" customHeight="1">
      <c r="A125" s="14" t="s">
        <v>201</v>
      </c>
      <c r="B125" s="10" t="s">
        <v>202</v>
      </c>
      <c r="C125" s="15" t="s">
        <v>203</v>
      </c>
      <c r="D125" s="12" t="s">
        <v>204</v>
      </c>
      <c r="E125" s="16">
        <v>1737</v>
      </c>
      <c r="F125" s="17">
        <v>79.97</v>
      </c>
      <c r="G125" s="18">
        <v>3.5000000000000001E-3</v>
      </c>
      <c r="H125" s="40"/>
    </row>
    <row r="126" spans="1:8" ht="12.95" customHeight="1">
      <c r="A126" s="14" t="s">
        <v>3075</v>
      </c>
      <c r="B126" s="10" t="s">
        <v>3076</v>
      </c>
      <c r="C126" s="15" t="s">
        <v>3077</v>
      </c>
      <c r="D126" s="12" t="s">
        <v>18</v>
      </c>
      <c r="E126" s="16">
        <v>105446</v>
      </c>
      <c r="F126" s="17">
        <v>79.349999999999994</v>
      </c>
      <c r="G126" s="18">
        <v>3.5000000000000001E-3</v>
      </c>
      <c r="H126" s="40"/>
    </row>
    <row r="127" spans="1:8" ht="12.95" customHeight="1">
      <c r="A127" s="14" t="s">
        <v>2456</v>
      </c>
      <c r="B127" s="10" t="s">
        <v>2457</v>
      </c>
      <c r="C127" s="15" t="s">
        <v>2458</v>
      </c>
      <c r="D127" s="12" t="s">
        <v>128</v>
      </c>
      <c r="E127" s="16">
        <v>18696</v>
      </c>
      <c r="F127" s="17">
        <v>78.849999999999994</v>
      </c>
      <c r="G127" s="18">
        <v>3.5000000000000001E-3</v>
      </c>
      <c r="H127" s="40"/>
    </row>
    <row r="128" spans="1:8" ht="12.95" customHeight="1">
      <c r="A128" s="14" t="s">
        <v>3186</v>
      </c>
      <c r="B128" s="10" t="s">
        <v>3187</v>
      </c>
      <c r="C128" s="15" t="s">
        <v>3188</v>
      </c>
      <c r="D128" s="12" t="s">
        <v>115</v>
      </c>
      <c r="E128" s="16">
        <v>10746</v>
      </c>
      <c r="F128" s="17">
        <v>78.66</v>
      </c>
      <c r="G128" s="18">
        <v>3.5000000000000001E-3</v>
      </c>
      <c r="H128" s="40"/>
    </row>
    <row r="129" spans="1:8" ht="12.95" customHeight="1">
      <c r="A129" s="14" t="s">
        <v>4078</v>
      </c>
      <c r="B129" s="10" t="s">
        <v>4079</v>
      </c>
      <c r="C129" s="15" t="s">
        <v>4080</v>
      </c>
      <c r="D129" s="12" t="s">
        <v>165</v>
      </c>
      <c r="E129" s="16">
        <v>4686</v>
      </c>
      <c r="F129" s="17">
        <v>78.150000000000006</v>
      </c>
      <c r="G129" s="18">
        <v>3.3999999999999998E-3</v>
      </c>
      <c r="H129" s="40"/>
    </row>
    <row r="130" spans="1:8" ht="12.95" customHeight="1">
      <c r="A130" s="14" t="s">
        <v>408</v>
      </c>
      <c r="B130" s="10" t="s">
        <v>409</v>
      </c>
      <c r="C130" s="15" t="s">
        <v>410</v>
      </c>
      <c r="D130" s="12" t="s">
        <v>84</v>
      </c>
      <c r="E130" s="16">
        <v>3459</v>
      </c>
      <c r="F130" s="17">
        <v>71.959999999999994</v>
      </c>
      <c r="G130" s="18">
        <v>3.2000000000000002E-3</v>
      </c>
      <c r="H130" s="40"/>
    </row>
    <row r="131" spans="1:8" ht="12.95" customHeight="1">
      <c r="A131" s="14" t="s">
        <v>1780</v>
      </c>
      <c r="B131" s="10" t="s">
        <v>1781</v>
      </c>
      <c r="C131" s="15" t="s">
        <v>1782</v>
      </c>
      <c r="D131" s="12" t="s">
        <v>55</v>
      </c>
      <c r="E131" s="16">
        <v>2841</v>
      </c>
      <c r="F131" s="17">
        <v>71.260000000000005</v>
      </c>
      <c r="G131" s="18">
        <v>3.0999999999999999E-3</v>
      </c>
      <c r="H131" s="40"/>
    </row>
    <row r="132" spans="1:8" ht="12.95" customHeight="1">
      <c r="A132" s="14" t="s">
        <v>1506</v>
      </c>
      <c r="B132" s="10" t="s">
        <v>1507</v>
      </c>
      <c r="C132" s="15" t="s">
        <v>1508</v>
      </c>
      <c r="D132" s="12" t="s">
        <v>380</v>
      </c>
      <c r="E132" s="16">
        <v>7634</v>
      </c>
      <c r="F132" s="17">
        <v>70.03</v>
      </c>
      <c r="G132" s="18">
        <v>3.0999999999999999E-3</v>
      </c>
      <c r="H132" s="40"/>
    </row>
    <row r="133" spans="1:8" ht="12.95" customHeight="1">
      <c r="A133" s="14" t="s">
        <v>3078</v>
      </c>
      <c r="B133" s="10" t="s">
        <v>3079</v>
      </c>
      <c r="C133" s="15" t="s">
        <v>3080</v>
      </c>
      <c r="D133" s="12" t="s">
        <v>66</v>
      </c>
      <c r="E133" s="16">
        <v>13128</v>
      </c>
      <c r="F133" s="17">
        <v>68.39</v>
      </c>
      <c r="G133" s="18">
        <v>3.0000000000000001E-3</v>
      </c>
      <c r="H133" s="40"/>
    </row>
    <row r="134" spans="1:8" ht="12.95" customHeight="1">
      <c r="A134" s="14" t="s">
        <v>4081</v>
      </c>
      <c r="B134" s="10" t="s">
        <v>4082</v>
      </c>
      <c r="C134" s="15" t="s">
        <v>4083</v>
      </c>
      <c r="D134" s="12" t="s">
        <v>55</v>
      </c>
      <c r="E134" s="16">
        <v>3561</v>
      </c>
      <c r="F134" s="17">
        <v>67.06</v>
      </c>
      <c r="G134" s="18">
        <v>3.0000000000000001E-3</v>
      </c>
      <c r="H134" s="40"/>
    </row>
    <row r="135" spans="1:8" ht="12.95" customHeight="1">
      <c r="A135" s="14" t="s">
        <v>3730</v>
      </c>
      <c r="B135" s="10" t="s">
        <v>3731</v>
      </c>
      <c r="C135" s="15" t="s">
        <v>3732</v>
      </c>
      <c r="D135" s="12" t="s">
        <v>26</v>
      </c>
      <c r="E135" s="16">
        <v>154827</v>
      </c>
      <c r="F135" s="17">
        <v>66.58</v>
      </c>
      <c r="G135" s="18">
        <v>2.8999999999999998E-3</v>
      </c>
      <c r="H135" s="40"/>
    </row>
    <row r="136" spans="1:8" ht="12.95" customHeight="1">
      <c r="A136" s="14" t="s">
        <v>4084</v>
      </c>
      <c r="B136" s="10" t="s">
        <v>4085</v>
      </c>
      <c r="C136" s="15" t="s">
        <v>4086</v>
      </c>
      <c r="D136" s="12" t="s">
        <v>84</v>
      </c>
      <c r="E136" s="16">
        <v>13569</v>
      </c>
      <c r="F136" s="17">
        <v>66.03</v>
      </c>
      <c r="G136" s="18">
        <v>2.8999999999999998E-3</v>
      </c>
      <c r="H136" s="40"/>
    </row>
    <row r="137" spans="1:8" ht="12.95" customHeight="1">
      <c r="A137" s="14" t="s">
        <v>4087</v>
      </c>
      <c r="B137" s="10" t="s">
        <v>4088</v>
      </c>
      <c r="C137" s="15" t="s">
        <v>4089</v>
      </c>
      <c r="D137" s="12" t="s">
        <v>84</v>
      </c>
      <c r="E137" s="16">
        <v>8120</v>
      </c>
      <c r="F137" s="17">
        <v>65.5</v>
      </c>
      <c r="G137" s="18">
        <v>2.8999999999999998E-3</v>
      </c>
      <c r="H137" s="40"/>
    </row>
    <row r="138" spans="1:8" ht="12.95" customHeight="1">
      <c r="A138" s="14" t="s">
        <v>4090</v>
      </c>
      <c r="B138" s="10" t="s">
        <v>4091</v>
      </c>
      <c r="C138" s="15" t="s">
        <v>4092</v>
      </c>
      <c r="D138" s="12" t="s">
        <v>204</v>
      </c>
      <c r="E138" s="16">
        <v>16628</v>
      </c>
      <c r="F138" s="17">
        <v>61.8</v>
      </c>
      <c r="G138" s="18">
        <v>2.7000000000000001E-3</v>
      </c>
      <c r="H138" s="40"/>
    </row>
    <row r="139" spans="1:8" ht="12.95" customHeight="1">
      <c r="A139" s="14" t="s">
        <v>4093</v>
      </c>
      <c r="B139" s="10" t="s">
        <v>4094</v>
      </c>
      <c r="C139" s="15" t="s">
        <v>4095</v>
      </c>
      <c r="D139" s="12" t="s">
        <v>14</v>
      </c>
      <c r="E139" s="16">
        <v>1086</v>
      </c>
      <c r="F139" s="17">
        <v>58.96</v>
      </c>
      <c r="G139" s="18">
        <v>2.5999999999999999E-3</v>
      </c>
      <c r="H139" s="40"/>
    </row>
    <row r="140" spans="1:8" ht="12.95" customHeight="1">
      <c r="A140" s="14" t="s">
        <v>472</v>
      </c>
      <c r="B140" s="10" t="s">
        <v>473</v>
      </c>
      <c r="C140" s="15" t="s">
        <v>474</v>
      </c>
      <c r="D140" s="12" t="s">
        <v>18</v>
      </c>
      <c r="E140" s="16">
        <v>243797</v>
      </c>
      <c r="F140" s="17">
        <v>56.68</v>
      </c>
      <c r="G140" s="18">
        <v>2.5000000000000001E-3</v>
      </c>
      <c r="H140" s="40"/>
    </row>
    <row r="141" spans="1:8" ht="12.95" customHeight="1">
      <c r="A141" s="14" t="s">
        <v>3733</v>
      </c>
      <c r="B141" s="10" t="s">
        <v>3734</v>
      </c>
      <c r="C141" s="15" t="s">
        <v>3735</v>
      </c>
      <c r="D141" s="12" t="s">
        <v>26</v>
      </c>
      <c r="E141" s="16">
        <v>103894</v>
      </c>
      <c r="F141" s="17">
        <v>56.41</v>
      </c>
      <c r="G141" s="18">
        <v>2.5000000000000001E-3</v>
      </c>
      <c r="H141" s="40"/>
    </row>
    <row r="142" spans="1:8" ht="12.95" customHeight="1">
      <c r="A142" s="14" t="s">
        <v>4096</v>
      </c>
      <c r="B142" s="10" t="s">
        <v>4097</v>
      </c>
      <c r="C142" s="15" t="s">
        <v>4098</v>
      </c>
      <c r="D142" s="12" t="s">
        <v>55</v>
      </c>
      <c r="E142" s="16">
        <v>1769</v>
      </c>
      <c r="F142" s="17">
        <v>56.38</v>
      </c>
      <c r="G142" s="18">
        <v>2.5000000000000001E-3</v>
      </c>
      <c r="H142" s="40"/>
    </row>
    <row r="143" spans="1:8" ht="12.95" customHeight="1">
      <c r="A143" s="14" t="s">
        <v>4099</v>
      </c>
      <c r="B143" s="10" t="s">
        <v>4100</v>
      </c>
      <c r="C143" s="15" t="s">
        <v>4101</v>
      </c>
      <c r="D143" s="12" t="s">
        <v>115</v>
      </c>
      <c r="E143" s="16">
        <v>33715</v>
      </c>
      <c r="F143" s="17">
        <v>55.76</v>
      </c>
      <c r="G143" s="18">
        <v>2.5000000000000001E-3</v>
      </c>
      <c r="H143" s="40"/>
    </row>
    <row r="144" spans="1:8" ht="12.95" customHeight="1">
      <c r="A144" s="14" t="s">
        <v>4102</v>
      </c>
      <c r="B144" s="10" t="s">
        <v>4103</v>
      </c>
      <c r="C144" s="15" t="s">
        <v>4104</v>
      </c>
      <c r="D144" s="12" t="s">
        <v>38</v>
      </c>
      <c r="E144" s="16">
        <v>554</v>
      </c>
      <c r="F144" s="17">
        <v>55.26</v>
      </c>
      <c r="G144" s="18">
        <v>2.3999999999999998E-3</v>
      </c>
      <c r="H144" s="40"/>
    </row>
    <row r="145" spans="1:8" ht="12.95" customHeight="1">
      <c r="A145" s="14" t="s">
        <v>4105</v>
      </c>
      <c r="B145" s="10" t="s">
        <v>4106</v>
      </c>
      <c r="C145" s="15" t="s">
        <v>4107</v>
      </c>
      <c r="D145" s="12" t="s">
        <v>267</v>
      </c>
      <c r="E145" s="16">
        <v>790</v>
      </c>
      <c r="F145" s="17">
        <v>51.76</v>
      </c>
      <c r="G145" s="18">
        <v>2.3E-3</v>
      </c>
      <c r="H145" s="40"/>
    </row>
    <row r="146" spans="1:8" ht="12.95" customHeight="1">
      <c r="A146" s="14" t="s">
        <v>2755</v>
      </c>
      <c r="B146" s="10" t="s">
        <v>2756</v>
      </c>
      <c r="C146" s="15" t="s">
        <v>2757</v>
      </c>
      <c r="D146" s="12" t="s">
        <v>165</v>
      </c>
      <c r="E146" s="16">
        <v>632</v>
      </c>
      <c r="F146" s="17">
        <v>51.04</v>
      </c>
      <c r="G146" s="18">
        <v>2.2000000000000001E-3</v>
      </c>
      <c r="H146" s="40"/>
    </row>
    <row r="147" spans="1:8" ht="12.95" customHeight="1">
      <c r="A147" s="14" t="s">
        <v>4108</v>
      </c>
      <c r="B147" s="10" t="s">
        <v>4109</v>
      </c>
      <c r="C147" s="15" t="s">
        <v>4110</v>
      </c>
      <c r="D147" s="12" t="s">
        <v>429</v>
      </c>
      <c r="E147" s="16">
        <v>43812</v>
      </c>
      <c r="F147" s="17">
        <v>48.78</v>
      </c>
      <c r="G147" s="18">
        <v>2.0999999999999999E-3</v>
      </c>
      <c r="H147" s="40"/>
    </row>
    <row r="148" spans="1:8" ht="12.95" customHeight="1">
      <c r="A148" s="14" t="s">
        <v>208</v>
      </c>
      <c r="B148" s="10" t="s">
        <v>209</v>
      </c>
      <c r="C148" s="15" t="s">
        <v>210</v>
      </c>
      <c r="D148" s="12" t="s">
        <v>14</v>
      </c>
      <c r="E148" s="16">
        <v>8522</v>
      </c>
      <c r="F148" s="17">
        <v>48.52</v>
      </c>
      <c r="G148" s="18">
        <v>2.0999999999999999E-3</v>
      </c>
      <c r="H148" s="40"/>
    </row>
    <row r="149" spans="1:8" ht="12.95" customHeight="1">
      <c r="A149" s="14" t="s">
        <v>4111</v>
      </c>
      <c r="B149" s="10" t="s">
        <v>4112</v>
      </c>
      <c r="C149" s="15" t="s">
        <v>4113</v>
      </c>
      <c r="D149" s="12" t="s">
        <v>22</v>
      </c>
      <c r="E149" s="16">
        <v>32940</v>
      </c>
      <c r="F149" s="17">
        <v>47.68</v>
      </c>
      <c r="G149" s="18">
        <v>2.0999999999999999E-3</v>
      </c>
      <c r="H149" s="40"/>
    </row>
    <row r="150" spans="1:8" ht="12.95" customHeight="1">
      <c r="A150" s="14" t="s">
        <v>3736</v>
      </c>
      <c r="B150" s="10" t="s">
        <v>3737</v>
      </c>
      <c r="C150" s="15" t="s">
        <v>3738</v>
      </c>
      <c r="D150" s="12" t="s">
        <v>26</v>
      </c>
      <c r="E150" s="16">
        <v>33192</v>
      </c>
      <c r="F150" s="17">
        <v>47.4</v>
      </c>
      <c r="G150" s="18">
        <v>2.0999999999999999E-3</v>
      </c>
      <c r="H150" s="40"/>
    </row>
    <row r="151" spans="1:8" ht="12.95" customHeight="1">
      <c r="A151" s="14" t="s">
        <v>4114</v>
      </c>
      <c r="B151" s="10" t="s">
        <v>4115</v>
      </c>
      <c r="C151" s="15" t="s">
        <v>4116</v>
      </c>
      <c r="D151" s="12" t="s">
        <v>22</v>
      </c>
      <c r="E151" s="16">
        <v>32729</v>
      </c>
      <c r="F151" s="17">
        <v>46.39</v>
      </c>
      <c r="G151" s="18">
        <v>2E-3</v>
      </c>
      <c r="H151" s="40"/>
    </row>
    <row r="152" spans="1:8" ht="12.95" customHeight="1">
      <c r="A152" s="14" t="s">
        <v>4117</v>
      </c>
      <c r="B152" s="10" t="s">
        <v>4118</v>
      </c>
      <c r="C152" s="15" t="s">
        <v>4119</v>
      </c>
      <c r="D152" s="12" t="s">
        <v>115</v>
      </c>
      <c r="E152" s="16">
        <v>4505</v>
      </c>
      <c r="F152" s="17">
        <v>42.62</v>
      </c>
      <c r="G152" s="18">
        <v>1.9E-3</v>
      </c>
      <c r="H152" s="40"/>
    </row>
    <row r="153" spans="1:8" ht="12.95" customHeight="1">
      <c r="A153" s="14" t="s">
        <v>255</v>
      </c>
      <c r="B153" s="10" t="s">
        <v>256</v>
      </c>
      <c r="C153" s="15" t="s">
        <v>257</v>
      </c>
      <c r="D153" s="12" t="s">
        <v>14</v>
      </c>
      <c r="E153" s="16">
        <v>2035</v>
      </c>
      <c r="F153" s="17">
        <v>39.880000000000003</v>
      </c>
      <c r="G153" s="18">
        <v>1.8E-3</v>
      </c>
      <c r="H153" s="40"/>
    </row>
    <row r="154" spans="1:8" ht="12.95" customHeight="1">
      <c r="A154" s="14" t="s">
        <v>4120</v>
      </c>
      <c r="B154" s="10" t="s">
        <v>4121</v>
      </c>
      <c r="C154" s="15" t="s">
        <v>4122</v>
      </c>
      <c r="D154" s="12" t="s">
        <v>45</v>
      </c>
      <c r="E154" s="16">
        <v>6754</v>
      </c>
      <c r="F154" s="17">
        <v>33.119999999999997</v>
      </c>
      <c r="G154" s="18">
        <v>1.5E-3</v>
      </c>
      <c r="H154" s="40"/>
    </row>
    <row r="155" spans="1:8" ht="12.95" customHeight="1">
      <c r="A155" s="14" t="s">
        <v>4123</v>
      </c>
      <c r="B155" s="10" t="s">
        <v>4124</v>
      </c>
      <c r="C155" s="15" t="s">
        <v>4125</v>
      </c>
      <c r="D155" s="12" t="s">
        <v>2855</v>
      </c>
      <c r="E155" s="16">
        <v>12439</v>
      </c>
      <c r="F155" s="17">
        <v>13.69</v>
      </c>
      <c r="G155" s="18">
        <v>5.9999999999999995E-4</v>
      </c>
      <c r="H155" s="40"/>
    </row>
    <row r="156" spans="1:8" ht="12.95" customHeight="1">
      <c r="A156" s="14" t="s">
        <v>295</v>
      </c>
      <c r="B156" s="10" t="s">
        <v>296</v>
      </c>
      <c r="C156" s="15" t="s">
        <v>5147</v>
      </c>
      <c r="D156" s="12" t="s">
        <v>95</v>
      </c>
      <c r="E156" s="16">
        <v>9405</v>
      </c>
      <c r="F156" s="17">
        <v>2.93</v>
      </c>
      <c r="G156" s="18">
        <v>1E-4</v>
      </c>
      <c r="H156" s="40"/>
    </row>
    <row r="157" spans="1:8" ht="12.95" customHeight="1">
      <c r="A157" s="3"/>
      <c r="B157" s="20"/>
      <c r="C157" s="21" t="s">
        <v>297</v>
      </c>
      <c r="D157" s="21"/>
      <c r="E157" s="21"/>
      <c r="F157" s="22">
        <v>22895.5</v>
      </c>
      <c r="G157" s="23">
        <v>1.0078</v>
      </c>
      <c r="H157" s="24"/>
    </row>
    <row r="158" spans="1:8" ht="12.95" customHeight="1">
      <c r="A158" s="3"/>
      <c r="B158" s="26"/>
      <c r="C158" s="11" t="s">
        <v>298</v>
      </c>
      <c r="D158" s="27"/>
      <c r="E158" s="27"/>
      <c r="F158" s="38" t="s">
        <v>475</v>
      </c>
      <c r="G158" s="38" t="s">
        <v>475</v>
      </c>
      <c r="H158" s="39" t="s">
        <v>475</v>
      </c>
    </row>
    <row r="159" spans="1:8" ht="12.95" customHeight="1">
      <c r="A159" s="3"/>
      <c r="B159" s="26"/>
      <c r="C159" s="21" t="s">
        <v>297</v>
      </c>
      <c r="D159" s="27"/>
      <c r="E159" s="27"/>
      <c r="F159" s="38" t="s">
        <v>475</v>
      </c>
      <c r="G159" s="38" t="s">
        <v>475</v>
      </c>
      <c r="H159" s="39" t="s">
        <v>475</v>
      </c>
    </row>
    <row r="160" spans="1:8" ht="12.95" customHeight="1">
      <c r="A160" s="3"/>
      <c r="B160" s="26"/>
      <c r="C160" s="21" t="s">
        <v>303</v>
      </c>
      <c r="D160" s="27"/>
      <c r="E160" s="28"/>
      <c r="F160" s="29">
        <v>22895.5</v>
      </c>
      <c r="G160" s="30">
        <v>1.0078</v>
      </c>
      <c r="H160" s="31"/>
    </row>
    <row r="161" spans="1:8" ht="12.95" customHeight="1">
      <c r="A161" s="3"/>
      <c r="B161" s="10"/>
      <c r="C161" s="11" t="s">
        <v>304</v>
      </c>
      <c r="D161" s="12"/>
      <c r="E161" s="12"/>
      <c r="F161" s="12"/>
      <c r="G161" s="12"/>
      <c r="H161" s="13"/>
    </row>
    <row r="162" spans="1:8" ht="12.95" customHeight="1">
      <c r="A162" s="3"/>
      <c r="B162" s="10"/>
      <c r="C162" s="11" t="s">
        <v>5141</v>
      </c>
      <c r="D162" s="12"/>
      <c r="E162" s="12"/>
      <c r="F162" s="12"/>
      <c r="G162" s="12"/>
      <c r="H162" s="13"/>
    </row>
    <row r="163" spans="1:8" ht="12.95" customHeight="1">
      <c r="A163" s="4"/>
      <c r="B163" s="10"/>
      <c r="C163" s="15" t="s">
        <v>5142</v>
      </c>
      <c r="D163" s="12"/>
      <c r="E163" s="25"/>
      <c r="F163" s="17">
        <v>540.91</v>
      </c>
      <c r="G163" s="18">
        <v>2.3800000000000002E-2</v>
      </c>
      <c r="H163" s="40"/>
    </row>
    <row r="164" spans="1:8" ht="12.95" customHeight="1">
      <c r="A164" s="3"/>
      <c r="B164" s="26"/>
      <c r="C164" s="21" t="s">
        <v>303</v>
      </c>
      <c r="D164" s="27"/>
      <c r="E164" s="28"/>
      <c r="F164" s="29">
        <v>540.91</v>
      </c>
      <c r="G164" s="30">
        <v>2.3800000000000002E-2</v>
      </c>
      <c r="H164" s="31"/>
    </row>
    <row r="165" spans="1:8" ht="12.95" customHeight="1">
      <c r="A165" s="3"/>
      <c r="B165" s="10"/>
      <c r="C165" s="11" t="s">
        <v>312</v>
      </c>
      <c r="D165" s="12"/>
      <c r="E165" s="12"/>
      <c r="F165" s="12"/>
      <c r="G165" s="12"/>
      <c r="H165" s="13"/>
    </row>
    <row r="166" spans="1:8" ht="12.95" customHeight="1">
      <c r="A166" s="14" t="s">
        <v>315</v>
      </c>
      <c r="B166" s="10"/>
      <c r="C166" s="15" t="s">
        <v>316</v>
      </c>
      <c r="D166" s="12"/>
      <c r="E166" s="25"/>
      <c r="F166" s="17">
        <v>0</v>
      </c>
      <c r="G166" s="25" t="s">
        <v>302</v>
      </c>
      <c r="H166" s="40"/>
    </row>
    <row r="167" spans="1:8" ht="12.95" customHeight="1">
      <c r="A167" s="3"/>
      <c r="B167" s="26"/>
      <c r="C167" s="21" t="s">
        <v>303</v>
      </c>
      <c r="D167" s="27"/>
      <c r="E167" s="28"/>
      <c r="F167" s="29">
        <v>0</v>
      </c>
      <c r="G167" s="30">
        <v>0</v>
      </c>
      <c r="H167" s="31"/>
    </row>
    <row r="168" spans="1:8" ht="12.95" customHeight="1">
      <c r="A168" s="3"/>
      <c r="B168" s="26"/>
      <c r="C168" s="21" t="s">
        <v>317</v>
      </c>
      <c r="D168" s="27"/>
      <c r="E168" s="12"/>
      <c r="F168" s="29">
        <v>-715.83</v>
      </c>
      <c r="G168" s="30">
        <v>-3.1600000000000003E-2</v>
      </c>
      <c r="H168" s="31"/>
    </row>
    <row r="169" spans="1:8" ht="12.95" customHeight="1">
      <c r="A169" s="3"/>
      <c r="B169" s="32"/>
      <c r="C169" s="33" t="s">
        <v>318</v>
      </c>
      <c r="D169" s="34"/>
      <c r="E169" s="34"/>
      <c r="F169" s="35">
        <v>22720.578939899999</v>
      </c>
      <c r="G169" s="36">
        <v>1</v>
      </c>
      <c r="H169" s="37"/>
    </row>
    <row r="170" spans="1:8" ht="12.95" customHeight="1">
      <c r="A170" s="3"/>
      <c r="B170" s="3"/>
      <c r="C170" s="4"/>
      <c r="D170" s="3"/>
      <c r="E170" s="3"/>
      <c r="F170" s="3"/>
      <c r="G170" s="3"/>
      <c r="H170" s="3"/>
    </row>
    <row r="171" spans="1:8" ht="12.95" customHeight="1">
      <c r="A171" s="3"/>
      <c r="B171" s="3"/>
      <c r="C171" s="2"/>
      <c r="D171" s="3"/>
      <c r="E171" s="3"/>
      <c r="F171" s="3"/>
      <c r="G171" s="3"/>
      <c r="H171" s="3"/>
    </row>
    <row r="172" spans="1:8" ht="12.95" customHeight="1">
      <c r="A172" s="3"/>
      <c r="B172" s="3"/>
      <c r="C172" s="2" t="s">
        <v>319</v>
      </c>
      <c r="D172" s="3"/>
      <c r="E172" s="3"/>
      <c r="F172" s="3"/>
      <c r="G172" s="3"/>
      <c r="H172" s="3"/>
    </row>
    <row r="173" spans="1:8" ht="12.95" customHeight="1">
      <c r="A173" s="3"/>
      <c r="B173" s="3"/>
      <c r="C173" s="2"/>
      <c r="D173" s="3"/>
      <c r="E173" s="3"/>
      <c r="F173" s="3"/>
      <c r="G173" s="3"/>
      <c r="H173" s="3"/>
    </row>
    <row r="174" spans="1:8" ht="12.95" customHeight="1">
      <c r="A174" s="3"/>
      <c r="B174" s="3"/>
      <c r="C174" s="2"/>
      <c r="D174" s="3"/>
      <c r="E174" s="3"/>
      <c r="F174" s="3"/>
      <c r="G174" s="3"/>
      <c r="H174" s="3"/>
    </row>
    <row r="175" spans="1:8">
      <c r="F175" s="71" t="s">
        <v>5536</v>
      </c>
    </row>
    <row r="176" spans="1:8">
      <c r="B176" s="71" t="s">
        <v>5486</v>
      </c>
      <c r="F176" s="71" t="s">
        <v>5488</v>
      </c>
    </row>
  </sheetData>
  <mergeCells count="2">
    <mergeCell ref="B1:C1"/>
    <mergeCell ref="B2:C2"/>
  </mergeCells>
  <hyperlinks>
    <hyperlink ref="H1" location="Index" display="Index" xr:uid="{5522731A-7DA9-4F2E-9B49-7C3BFBF35C0C}"/>
  </hyperlinks>
  <pageMargins left="0" right="0" top="0" bottom="0" header="0" footer="0"/>
  <pageSetup orientation="portrait"/>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4">
    <outlinePr summaryBelow="0"/>
  </sheetPr>
  <dimension ref="A1:H46"/>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4812</v>
      </c>
      <c r="B1" s="210" t="s">
        <v>5124</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328</v>
      </c>
      <c r="B7" s="10" t="s">
        <v>329</v>
      </c>
      <c r="C7" s="15" t="s">
        <v>330</v>
      </c>
      <c r="D7" s="12" t="s">
        <v>30</v>
      </c>
      <c r="E7" s="16">
        <v>59755</v>
      </c>
      <c r="F7" s="17">
        <v>1023.39</v>
      </c>
      <c r="G7" s="18">
        <v>0.15790000000000001</v>
      </c>
      <c r="H7" s="40"/>
    </row>
    <row r="8" spans="1:8" ht="12.95" customHeight="1">
      <c r="A8" s="14" t="s">
        <v>334</v>
      </c>
      <c r="B8" s="10" t="s">
        <v>335</v>
      </c>
      <c r="C8" s="15" t="s">
        <v>336</v>
      </c>
      <c r="D8" s="12" t="s">
        <v>30</v>
      </c>
      <c r="E8" s="16">
        <v>26804</v>
      </c>
      <c r="F8" s="17">
        <v>945.95</v>
      </c>
      <c r="G8" s="18">
        <v>0.1459</v>
      </c>
      <c r="H8" s="40"/>
    </row>
    <row r="9" spans="1:8" ht="12.95" customHeight="1">
      <c r="A9" s="14" t="s">
        <v>149</v>
      </c>
      <c r="B9" s="10" t="s">
        <v>150</v>
      </c>
      <c r="C9" s="15" t="s">
        <v>151</v>
      </c>
      <c r="D9" s="12" t="s">
        <v>152</v>
      </c>
      <c r="E9" s="16">
        <v>34639</v>
      </c>
      <c r="F9" s="17">
        <v>611.29</v>
      </c>
      <c r="G9" s="18">
        <v>9.4299999999999995E-2</v>
      </c>
      <c r="H9" s="40"/>
    </row>
    <row r="10" spans="1:8" ht="12.95" customHeight="1">
      <c r="A10" s="14" t="s">
        <v>343</v>
      </c>
      <c r="B10" s="10" t="s">
        <v>344</v>
      </c>
      <c r="C10" s="15" t="s">
        <v>345</v>
      </c>
      <c r="D10" s="12" t="s">
        <v>14</v>
      </c>
      <c r="E10" s="16">
        <v>25602</v>
      </c>
      <c r="F10" s="17">
        <v>593.34</v>
      </c>
      <c r="G10" s="18">
        <v>9.1499999999999998E-2</v>
      </c>
      <c r="H10" s="40"/>
    </row>
    <row r="11" spans="1:8" ht="12.95" customHeight="1">
      <c r="A11" s="14" t="s">
        <v>387</v>
      </c>
      <c r="B11" s="10" t="s">
        <v>388</v>
      </c>
      <c r="C11" s="15" t="s">
        <v>389</v>
      </c>
      <c r="D11" s="12" t="s">
        <v>14</v>
      </c>
      <c r="E11" s="16">
        <v>250830</v>
      </c>
      <c r="F11" s="17">
        <v>554.71</v>
      </c>
      <c r="G11" s="18">
        <v>8.5599999999999996E-2</v>
      </c>
      <c r="H11" s="40"/>
    </row>
    <row r="12" spans="1:8" ht="12.95" customHeight="1">
      <c r="A12" s="14" t="s">
        <v>337</v>
      </c>
      <c r="B12" s="10" t="s">
        <v>338</v>
      </c>
      <c r="C12" s="15" t="s">
        <v>339</v>
      </c>
      <c r="D12" s="12" t="s">
        <v>30</v>
      </c>
      <c r="E12" s="16">
        <v>31125</v>
      </c>
      <c r="F12" s="17">
        <v>354.4</v>
      </c>
      <c r="G12" s="18">
        <v>5.4699999999999999E-2</v>
      </c>
      <c r="H12" s="40"/>
    </row>
    <row r="13" spans="1:8" ht="12.95" customHeight="1">
      <c r="A13" s="14" t="s">
        <v>340</v>
      </c>
      <c r="B13" s="10" t="s">
        <v>341</v>
      </c>
      <c r="C13" s="15" t="s">
        <v>342</v>
      </c>
      <c r="D13" s="12" t="s">
        <v>30</v>
      </c>
      <c r="E13" s="16">
        <v>17796</v>
      </c>
      <c r="F13" s="17">
        <v>274.32</v>
      </c>
      <c r="G13" s="18">
        <v>4.2299999999999997E-2</v>
      </c>
      <c r="H13" s="40"/>
    </row>
    <row r="14" spans="1:8" ht="12.95" customHeight="1">
      <c r="A14" s="14" t="s">
        <v>1131</v>
      </c>
      <c r="B14" s="10" t="s">
        <v>1132</v>
      </c>
      <c r="C14" s="15" t="s">
        <v>1133</v>
      </c>
      <c r="D14" s="12" t="s">
        <v>30</v>
      </c>
      <c r="E14" s="16">
        <v>42425</v>
      </c>
      <c r="F14" s="17">
        <v>270.35000000000002</v>
      </c>
      <c r="G14" s="18">
        <v>4.1700000000000001E-2</v>
      </c>
      <c r="H14" s="40"/>
    </row>
    <row r="15" spans="1:8" ht="12.95" customHeight="1">
      <c r="A15" s="14" t="s">
        <v>1137</v>
      </c>
      <c r="B15" s="10" t="s">
        <v>1138</v>
      </c>
      <c r="C15" s="15" t="s">
        <v>1139</v>
      </c>
      <c r="D15" s="12" t="s">
        <v>84</v>
      </c>
      <c r="E15" s="16">
        <v>30960</v>
      </c>
      <c r="F15" s="17">
        <v>233.31</v>
      </c>
      <c r="G15" s="18">
        <v>3.5999999999999997E-2</v>
      </c>
      <c r="H15" s="40"/>
    </row>
    <row r="16" spans="1:8" ht="12.95" customHeight="1">
      <c r="A16" s="14" t="s">
        <v>417</v>
      </c>
      <c r="B16" s="10" t="s">
        <v>418</v>
      </c>
      <c r="C16" s="15" t="s">
        <v>419</v>
      </c>
      <c r="D16" s="12" t="s">
        <v>135</v>
      </c>
      <c r="E16" s="16">
        <v>98009</v>
      </c>
      <c r="F16" s="17">
        <v>202.63</v>
      </c>
      <c r="G16" s="18">
        <v>3.1300000000000001E-2</v>
      </c>
      <c r="H16" s="40"/>
    </row>
    <row r="17" spans="1:8" ht="12.95" customHeight="1">
      <c r="A17" s="14" t="s">
        <v>353</v>
      </c>
      <c r="B17" s="10" t="s">
        <v>354</v>
      </c>
      <c r="C17" s="15" t="s">
        <v>355</v>
      </c>
      <c r="D17" s="12" t="s">
        <v>70</v>
      </c>
      <c r="E17" s="16">
        <v>10945</v>
      </c>
      <c r="F17" s="17">
        <v>181.96</v>
      </c>
      <c r="G17" s="18">
        <v>2.81E-2</v>
      </c>
      <c r="H17" s="40"/>
    </row>
    <row r="18" spans="1:8" ht="12.95" customHeight="1">
      <c r="A18" s="14" t="s">
        <v>132</v>
      </c>
      <c r="B18" s="10" t="s">
        <v>133</v>
      </c>
      <c r="C18" s="15" t="s">
        <v>134</v>
      </c>
      <c r="D18" s="12" t="s">
        <v>135</v>
      </c>
      <c r="E18" s="16">
        <v>136244</v>
      </c>
      <c r="F18" s="17">
        <v>173.37</v>
      </c>
      <c r="G18" s="18">
        <v>2.6700000000000002E-2</v>
      </c>
      <c r="H18" s="40"/>
    </row>
    <row r="19" spans="1:8" ht="12.95" customHeight="1">
      <c r="A19" s="14" t="s">
        <v>1146</v>
      </c>
      <c r="B19" s="10" t="s">
        <v>1147</v>
      </c>
      <c r="C19" s="15" t="s">
        <v>1148</v>
      </c>
      <c r="D19" s="12" t="s">
        <v>139</v>
      </c>
      <c r="E19" s="16">
        <v>28418</v>
      </c>
      <c r="F19" s="17">
        <v>172.9</v>
      </c>
      <c r="G19" s="18">
        <v>2.6700000000000002E-2</v>
      </c>
      <c r="H19" s="40"/>
    </row>
    <row r="20" spans="1:8" ht="12.95" customHeight="1">
      <c r="A20" s="14" t="s">
        <v>426</v>
      </c>
      <c r="B20" s="10" t="s">
        <v>427</v>
      </c>
      <c r="C20" s="15" t="s">
        <v>428</v>
      </c>
      <c r="D20" s="12" t="s">
        <v>429</v>
      </c>
      <c r="E20" s="16">
        <v>41883</v>
      </c>
      <c r="F20" s="17">
        <v>172.87</v>
      </c>
      <c r="G20" s="18">
        <v>2.6700000000000002E-2</v>
      </c>
      <c r="H20" s="40"/>
    </row>
    <row r="21" spans="1:8" ht="12.95" customHeight="1">
      <c r="A21" s="14" t="s">
        <v>1102</v>
      </c>
      <c r="B21" s="10" t="s">
        <v>1103</v>
      </c>
      <c r="C21" s="15" t="s">
        <v>1104</v>
      </c>
      <c r="D21" s="12" t="s">
        <v>26</v>
      </c>
      <c r="E21" s="16">
        <v>17313</v>
      </c>
      <c r="F21" s="17">
        <v>152.87</v>
      </c>
      <c r="G21" s="18">
        <v>2.3599999999999999E-2</v>
      </c>
      <c r="H21" s="40"/>
    </row>
    <row r="22" spans="1:8" ht="12.95" customHeight="1">
      <c r="A22" s="14" t="s">
        <v>1152</v>
      </c>
      <c r="B22" s="10" t="s">
        <v>1153</v>
      </c>
      <c r="C22" s="15" t="s">
        <v>1154</v>
      </c>
      <c r="D22" s="12" t="s">
        <v>233</v>
      </c>
      <c r="E22" s="16">
        <v>104613</v>
      </c>
      <c r="F22" s="17">
        <v>148.66</v>
      </c>
      <c r="G22" s="18">
        <v>2.29E-2</v>
      </c>
      <c r="H22" s="40"/>
    </row>
    <row r="23" spans="1:8" ht="12.95" customHeight="1">
      <c r="A23" s="14" t="s">
        <v>1161</v>
      </c>
      <c r="B23" s="10" t="s">
        <v>1162</v>
      </c>
      <c r="C23" s="15" t="s">
        <v>1163</v>
      </c>
      <c r="D23" s="12" t="s">
        <v>34</v>
      </c>
      <c r="E23" s="16">
        <v>3734</v>
      </c>
      <c r="F23" s="17">
        <v>120.99</v>
      </c>
      <c r="G23" s="18">
        <v>1.8700000000000001E-2</v>
      </c>
      <c r="H23" s="40"/>
    </row>
    <row r="24" spans="1:8" ht="12.95" customHeight="1">
      <c r="A24" s="14" t="s">
        <v>1167</v>
      </c>
      <c r="B24" s="10" t="s">
        <v>1168</v>
      </c>
      <c r="C24" s="15" t="s">
        <v>1169</v>
      </c>
      <c r="D24" s="12" t="s">
        <v>204</v>
      </c>
      <c r="E24" s="16">
        <v>15774</v>
      </c>
      <c r="F24" s="17">
        <v>107.53</v>
      </c>
      <c r="G24" s="18">
        <v>1.66E-2</v>
      </c>
      <c r="H24" s="40"/>
    </row>
    <row r="25" spans="1:8" ht="12.95" customHeight="1">
      <c r="A25" s="14" t="s">
        <v>430</v>
      </c>
      <c r="B25" s="10" t="s">
        <v>431</v>
      </c>
      <c r="C25" s="15" t="s">
        <v>432</v>
      </c>
      <c r="D25" s="12" t="s">
        <v>433</v>
      </c>
      <c r="E25" s="16">
        <v>60083</v>
      </c>
      <c r="F25" s="17">
        <v>91.33</v>
      </c>
      <c r="G25" s="18">
        <v>1.41E-2</v>
      </c>
      <c r="H25" s="40"/>
    </row>
    <row r="26" spans="1:8" ht="12.95" customHeight="1">
      <c r="A26" s="14" t="s">
        <v>1176</v>
      </c>
      <c r="B26" s="10" t="s">
        <v>1177</v>
      </c>
      <c r="C26" s="15" t="s">
        <v>1178</v>
      </c>
      <c r="D26" s="12" t="s">
        <v>34</v>
      </c>
      <c r="E26" s="16">
        <v>3724</v>
      </c>
      <c r="F26" s="17">
        <v>91.21</v>
      </c>
      <c r="G26" s="18">
        <v>1.41E-2</v>
      </c>
      <c r="H26" s="40"/>
    </row>
    <row r="27" spans="1:8" ht="12.95" customHeight="1">
      <c r="A27" s="3"/>
      <c r="B27" s="20"/>
      <c r="C27" s="21" t="s">
        <v>297</v>
      </c>
      <c r="D27" s="21"/>
      <c r="E27" s="21"/>
      <c r="F27" s="22">
        <v>6477.38</v>
      </c>
      <c r="G27" s="23">
        <v>0.99939999999999996</v>
      </c>
      <c r="H27" s="24"/>
    </row>
    <row r="28" spans="1:8" ht="12.95" customHeight="1">
      <c r="A28" s="3"/>
      <c r="B28" s="26"/>
      <c r="C28" s="11" t="s">
        <v>298</v>
      </c>
      <c r="D28" s="27"/>
      <c r="E28" s="27"/>
      <c r="F28" s="38" t="s">
        <v>475</v>
      </c>
      <c r="G28" s="38" t="s">
        <v>475</v>
      </c>
      <c r="H28" s="39" t="s">
        <v>475</v>
      </c>
    </row>
    <row r="29" spans="1:8" ht="12.95" customHeight="1">
      <c r="A29" s="3"/>
      <c r="B29" s="26"/>
      <c r="C29" s="21" t="s">
        <v>297</v>
      </c>
      <c r="D29" s="27"/>
      <c r="E29" s="27"/>
      <c r="F29" s="38" t="s">
        <v>475</v>
      </c>
      <c r="G29" s="38" t="s">
        <v>475</v>
      </c>
      <c r="H29" s="39" t="s">
        <v>475</v>
      </c>
    </row>
    <row r="30" spans="1:8" ht="12.95" customHeight="1">
      <c r="A30" s="3"/>
      <c r="B30" s="26"/>
      <c r="C30" s="21" t="s">
        <v>303</v>
      </c>
      <c r="D30" s="27"/>
      <c r="E30" s="28"/>
      <c r="F30" s="29">
        <v>6477.38</v>
      </c>
      <c r="G30" s="30">
        <v>0.99939999999999996</v>
      </c>
      <c r="H30" s="31"/>
    </row>
    <row r="31" spans="1:8" ht="12.95" customHeight="1">
      <c r="A31" s="3"/>
      <c r="B31" s="10"/>
      <c r="C31" s="11" t="s">
        <v>304</v>
      </c>
      <c r="D31" s="12"/>
      <c r="E31" s="12"/>
      <c r="F31" s="12"/>
      <c r="G31" s="12"/>
      <c r="H31" s="13"/>
    </row>
    <row r="32" spans="1:8" ht="12.95" customHeight="1">
      <c r="A32" s="3"/>
      <c r="B32" s="10"/>
      <c r="C32" s="11" t="s">
        <v>5141</v>
      </c>
      <c r="D32" s="12"/>
      <c r="E32" s="12"/>
      <c r="F32" s="12"/>
      <c r="G32" s="12"/>
      <c r="H32" s="13"/>
    </row>
    <row r="33" spans="1:8" ht="12.95" customHeight="1">
      <c r="A33" s="4"/>
      <c r="B33" s="10"/>
      <c r="C33" s="15" t="s">
        <v>5142</v>
      </c>
      <c r="D33" s="12"/>
      <c r="E33" s="25"/>
      <c r="F33" s="17">
        <v>90.22</v>
      </c>
      <c r="G33" s="18">
        <v>1.3899999999999999E-2</v>
      </c>
      <c r="H33" s="40"/>
    </row>
    <row r="34" spans="1:8" ht="12.95" customHeight="1">
      <c r="A34" s="3"/>
      <c r="B34" s="26"/>
      <c r="C34" s="21" t="s">
        <v>303</v>
      </c>
      <c r="D34" s="27"/>
      <c r="E34" s="28"/>
      <c r="F34" s="29">
        <v>90.22</v>
      </c>
      <c r="G34" s="30">
        <v>1.3899999999999999E-2</v>
      </c>
      <c r="H34" s="31"/>
    </row>
    <row r="35" spans="1:8" ht="12.95" customHeight="1">
      <c r="A35" s="3"/>
      <c r="B35" s="10"/>
      <c r="C35" s="11" t="s">
        <v>312</v>
      </c>
      <c r="D35" s="12"/>
      <c r="E35" s="12"/>
      <c r="F35" s="12"/>
      <c r="G35" s="12"/>
      <c r="H35" s="13"/>
    </row>
    <row r="36" spans="1:8" ht="12.95" customHeight="1">
      <c r="A36" s="14" t="s">
        <v>315</v>
      </c>
      <c r="B36" s="10"/>
      <c r="C36" s="15" t="s">
        <v>316</v>
      </c>
      <c r="D36" s="12"/>
      <c r="E36" s="25"/>
      <c r="F36" s="17">
        <v>0</v>
      </c>
      <c r="G36" s="25" t="s">
        <v>302</v>
      </c>
      <c r="H36" s="40"/>
    </row>
    <row r="37" spans="1:8" ht="12.95" customHeight="1">
      <c r="A37" s="3"/>
      <c r="B37" s="26"/>
      <c r="C37" s="21" t="s">
        <v>303</v>
      </c>
      <c r="D37" s="27"/>
      <c r="E37" s="28"/>
      <c r="F37" s="29">
        <v>0</v>
      </c>
      <c r="G37" s="30">
        <v>0</v>
      </c>
      <c r="H37" s="31"/>
    </row>
    <row r="38" spans="1:8" ht="12.95" customHeight="1">
      <c r="A38" s="3"/>
      <c r="B38" s="26"/>
      <c r="C38" s="21" t="s">
        <v>317</v>
      </c>
      <c r="D38" s="27"/>
      <c r="E38" s="12"/>
      <c r="F38" s="29">
        <v>-85.16</v>
      </c>
      <c r="G38" s="30">
        <v>-1.3299999999999999E-2</v>
      </c>
      <c r="H38" s="31"/>
    </row>
    <row r="39" spans="1:8" ht="12.95" customHeight="1">
      <c r="A39" s="3"/>
      <c r="B39" s="32"/>
      <c r="C39" s="33" t="s">
        <v>318</v>
      </c>
      <c r="D39" s="34"/>
      <c r="E39" s="34"/>
      <c r="F39" s="35">
        <v>6482.4432189999998</v>
      </c>
      <c r="G39" s="36">
        <v>1</v>
      </c>
      <c r="H39" s="37"/>
    </row>
    <row r="40" spans="1:8" ht="12.95" customHeight="1">
      <c r="A40" s="3"/>
      <c r="B40" s="3"/>
      <c r="C40" s="4"/>
      <c r="D40" s="3"/>
      <c r="E40" s="3"/>
      <c r="F40" s="3"/>
      <c r="G40" s="3"/>
      <c r="H40" s="3"/>
    </row>
    <row r="41" spans="1:8" ht="12.95" customHeight="1">
      <c r="A41" s="3"/>
      <c r="B41" s="3"/>
      <c r="C41" s="2"/>
      <c r="D41" s="3"/>
      <c r="E41" s="3"/>
      <c r="F41" s="3"/>
      <c r="G41" s="3"/>
      <c r="H41" s="3"/>
    </row>
    <row r="42" spans="1:8" ht="12.95" customHeight="1">
      <c r="A42" s="3"/>
      <c r="B42" s="3"/>
      <c r="C42" s="2" t="s">
        <v>319</v>
      </c>
      <c r="D42" s="3"/>
      <c r="E42" s="3"/>
      <c r="F42" s="3"/>
      <c r="G42" s="3"/>
      <c r="H42" s="3"/>
    </row>
    <row r="43" spans="1:8" ht="12.95" customHeight="1">
      <c r="A43" s="3"/>
      <c r="B43" s="3"/>
      <c r="C43" s="2"/>
      <c r="D43" s="3"/>
      <c r="E43" s="3"/>
      <c r="F43" s="3"/>
      <c r="G43" s="3"/>
      <c r="H43" s="3"/>
    </row>
    <row r="44" spans="1:8" ht="12.95" customHeight="1">
      <c r="A44" s="3"/>
      <c r="B44" s="3"/>
      <c r="C44" s="2"/>
      <c r="D44" s="3"/>
      <c r="E44" s="3"/>
      <c r="F44" s="3"/>
      <c r="G44" s="3"/>
      <c r="H44" s="3"/>
    </row>
    <row r="45" spans="1:8">
      <c r="F45" s="71" t="s">
        <v>5523</v>
      </c>
    </row>
    <row r="46" spans="1:8">
      <c r="B46" s="71" t="s">
        <v>5486</v>
      </c>
      <c r="F46" s="71" t="s">
        <v>5488</v>
      </c>
    </row>
  </sheetData>
  <mergeCells count="2">
    <mergeCell ref="B1:C1"/>
    <mergeCell ref="B2:C2"/>
  </mergeCells>
  <hyperlinks>
    <hyperlink ref="H1" location="Index" display="Index" xr:uid="{94EC1999-C47E-47BF-A8F4-C3B972C1A01A}"/>
  </hyperlinks>
  <pageMargins left="0" right="0" top="0" bottom="0" header="0" footer="0"/>
  <pageSetup orientation="portrait"/>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5">
    <outlinePr summaryBelow="0"/>
  </sheetPr>
  <dimension ref="A1:H104"/>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4813</v>
      </c>
      <c r="B1" s="210" t="s">
        <v>5125</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4814</v>
      </c>
      <c r="B8" s="10" t="s">
        <v>4815</v>
      </c>
      <c r="C8" s="15" t="s">
        <v>2146</v>
      </c>
      <c r="D8" s="12" t="s">
        <v>491</v>
      </c>
      <c r="E8" s="16">
        <v>19651000</v>
      </c>
      <c r="F8" s="17">
        <v>21698.06</v>
      </c>
      <c r="G8" s="18">
        <v>6.3399999999999998E-2</v>
      </c>
      <c r="H8" s="40">
        <v>6.0009E-2</v>
      </c>
    </row>
    <row r="9" spans="1:8" ht="12.95" customHeight="1">
      <c r="A9" s="14" t="s">
        <v>4816</v>
      </c>
      <c r="B9" s="10" t="s">
        <v>4817</v>
      </c>
      <c r="C9" s="15" t="s">
        <v>4818</v>
      </c>
      <c r="D9" s="12" t="s">
        <v>491</v>
      </c>
      <c r="E9" s="16">
        <v>19827000</v>
      </c>
      <c r="F9" s="17">
        <v>21362.66</v>
      </c>
      <c r="G9" s="18">
        <v>6.2399999999999997E-2</v>
      </c>
      <c r="H9" s="40">
        <v>5.9686000000000003E-2</v>
      </c>
    </row>
    <row r="10" spans="1:8" ht="12.95" customHeight="1">
      <c r="A10" s="14" t="s">
        <v>4819</v>
      </c>
      <c r="B10" s="10" t="s">
        <v>4820</v>
      </c>
      <c r="C10" s="15" t="s">
        <v>4821</v>
      </c>
      <c r="D10" s="12" t="s">
        <v>491</v>
      </c>
      <c r="E10" s="16">
        <v>17650000</v>
      </c>
      <c r="F10" s="17">
        <v>19111.84</v>
      </c>
      <c r="G10" s="18">
        <v>5.5899999999999998E-2</v>
      </c>
      <c r="H10" s="40">
        <v>5.9871000000000001E-2</v>
      </c>
    </row>
    <row r="11" spans="1:8" ht="12.95" customHeight="1">
      <c r="A11" s="14" t="s">
        <v>4822</v>
      </c>
      <c r="B11" s="10" t="s">
        <v>4823</v>
      </c>
      <c r="C11" s="15" t="s">
        <v>4824</v>
      </c>
      <c r="D11" s="12" t="s">
        <v>491</v>
      </c>
      <c r="E11" s="16">
        <v>15500000</v>
      </c>
      <c r="F11" s="17">
        <v>16851.72</v>
      </c>
      <c r="G11" s="18">
        <v>4.9299999999999997E-2</v>
      </c>
      <c r="H11" s="40">
        <v>5.9754000000000002E-2</v>
      </c>
    </row>
    <row r="12" spans="1:8" ht="12.95" customHeight="1">
      <c r="A12" s="14" t="s">
        <v>4825</v>
      </c>
      <c r="B12" s="10" t="s">
        <v>4826</v>
      </c>
      <c r="C12" s="15" t="s">
        <v>2132</v>
      </c>
      <c r="D12" s="12" t="s">
        <v>491</v>
      </c>
      <c r="E12" s="16">
        <v>15000000</v>
      </c>
      <c r="F12" s="17">
        <v>16460.97</v>
      </c>
      <c r="G12" s="18">
        <v>4.8099999999999997E-2</v>
      </c>
      <c r="H12" s="40">
        <v>5.9787E-2</v>
      </c>
    </row>
    <row r="13" spans="1:8" ht="12.95" customHeight="1">
      <c r="A13" s="14" t="s">
        <v>4827</v>
      </c>
      <c r="B13" s="10" t="s">
        <v>4828</v>
      </c>
      <c r="C13" s="15" t="s">
        <v>3716</v>
      </c>
      <c r="D13" s="12" t="s">
        <v>491</v>
      </c>
      <c r="E13" s="16">
        <v>14400000</v>
      </c>
      <c r="F13" s="17">
        <v>15847.17</v>
      </c>
      <c r="G13" s="18">
        <v>4.6300000000000001E-2</v>
      </c>
      <c r="H13" s="40">
        <v>5.9630000000000002E-2</v>
      </c>
    </row>
    <row r="14" spans="1:8" ht="12.95" customHeight="1">
      <c r="A14" s="14" t="s">
        <v>4829</v>
      </c>
      <c r="B14" s="10" t="s">
        <v>4830</v>
      </c>
      <c r="C14" s="15" t="s">
        <v>4831</v>
      </c>
      <c r="D14" s="12" t="s">
        <v>491</v>
      </c>
      <c r="E14" s="16">
        <v>11481100</v>
      </c>
      <c r="F14" s="17">
        <v>12544.48</v>
      </c>
      <c r="G14" s="18">
        <v>3.6700000000000003E-2</v>
      </c>
      <c r="H14" s="40">
        <v>5.9754000000000002E-2</v>
      </c>
    </row>
    <row r="15" spans="1:8" ht="12.95" customHeight="1">
      <c r="A15" s="14" t="s">
        <v>4832</v>
      </c>
      <c r="B15" s="10" t="s">
        <v>4833</v>
      </c>
      <c r="C15" s="15" t="s">
        <v>3590</v>
      </c>
      <c r="D15" s="12" t="s">
        <v>491</v>
      </c>
      <c r="E15" s="16">
        <v>11465000</v>
      </c>
      <c r="F15" s="17">
        <v>12523.96</v>
      </c>
      <c r="G15" s="18">
        <v>3.6600000000000001E-2</v>
      </c>
      <c r="H15" s="40">
        <v>6.0009E-2</v>
      </c>
    </row>
    <row r="16" spans="1:8" ht="12.95" customHeight="1">
      <c r="A16" s="14" t="s">
        <v>4834</v>
      </c>
      <c r="B16" s="10" t="s">
        <v>4835</v>
      </c>
      <c r="C16" s="15" t="s">
        <v>4155</v>
      </c>
      <c r="D16" s="12" t="s">
        <v>491</v>
      </c>
      <c r="E16" s="16">
        <v>10600000</v>
      </c>
      <c r="F16" s="17">
        <v>11532.9</v>
      </c>
      <c r="G16" s="18">
        <v>3.3700000000000001E-2</v>
      </c>
      <c r="H16" s="40">
        <v>5.9354999999999998E-2</v>
      </c>
    </row>
    <row r="17" spans="1:8" ht="12.95" customHeight="1">
      <c r="A17" s="14" t="s">
        <v>4836</v>
      </c>
      <c r="B17" s="10" t="s">
        <v>4837</v>
      </c>
      <c r="C17" s="15" t="s">
        <v>792</v>
      </c>
      <c r="D17" s="12" t="s">
        <v>491</v>
      </c>
      <c r="E17" s="16">
        <v>10145000</v>
      </c>
      <c r="F17" s="17">
        <v>11052.07</v>
      </c>
      <c r="G17" s="18">
        <v>3.2300000000000002E-2</v>
      </c>
      <c r="H17" s="40">
        <v>5.9558E-2</v>
      </c>
    </row>
    <row r="18" spans="1:8" ht="12.95" customHeight="1">
      <c r="A18" s="14" t="s">
        <v>820</v>
      </c>
      <c r="B18" s="10" t="s">
        <v>821</v>
      </c>
      <c r="C18" s="15" t="s">
        <v>822</v>
      </c>
      <c r="D18" s="12" t="s">
        <v>491</v>
      </c>
      <c r="E18" s="16">
        <v>8275000</v>
      </c>
      <c r="F18" s="17">
        <v>8968.5</v>
      </c>
      <c r="G18" s="18">
        <v>2.6200000000000001E-2</v>
      </c>
      <c r="H18" s="40">
        <v>5.9421000000000002E-2</v>
      </c>
    </row>
    <row r="19" spans="1:8" ht="12.95" customHeight="1">
      <c r="A19" s="14" t="s">
        <v>4838</v>
      </c>
      <c r="B19" s="10" t="s">
        <v>4839</v>
      </c>
      <c r="C19" s="15" t="s">
        <v>4821</v>
      </c>
      <c r="D19" s="12" t="s">
        <v>491</v>
      </c>
      <c r="E19" s="16">
        <v>7500000</v>
      </c>
      <c r="F19" s="17">
        <v>8111.34</v>
      </c>
      <c r="G19" s="18">
        <v>2.3699999999999999E-2</v>
      </c>
      <c r="H19" s="40">
        <v>5.6545999999999999E-2</v>
      </c>
    </row>
    <row r="20" spans="1:8" ht="12.95" customHeight="1">
      <c r="A20" s="14" t="s">
        <v>4840</v>
      </c>
      <c r="B20" s="10" t="s">
        <v>4841</v>
      </c>
      <c r="C20" s="15" t="s">
        <v>4824</v>
      </c>
      <c r="D20" s="12" t="s">
        <v>491</v>
      </c>
      <c r="E20" s="16">
        <v>6444400</v>
      </c>
      <c r="F20" s="17">
        <v>7014.45</v>
      </c>
      <c r="G20" s="18">
        <v>2.0500000000000001E-2</v>
      </c>
      <c r="H20" s="40">
        <v>5.9428000000000002E-2</v>
      </c>
    </row>
    <row r="21" spans="1:8" ht="12.95" customHeight="1">
      <c r="A21" s="14" t="s">
        <v>4842</v>
      </c>
      <c r="B21" s="10" t="s">
        <v>4843</v>
      </c>
      <c r="C21" s="15" t="s">
        <v>2214</v>
      </c>
      <c r="D21" s="12" t="s">
        <v>491</v>
      </c>
      <c r="E21" s="16">
        <v>6320300</v>
      </c>
      <c r="F21" s="17">
        <v>6904.28</v>
      </c>
      <c r="G21" s="18">
        <v>2.0199999999999999E-2</v>
      </c>
      <c r="H21" s="40">
        <v>5.9527999999999998E-2</v>
      </c>
    </row>
    <row r="22" spans="1:8" ht="12.95" customHeight="1">
      <c r="A22" s="14" t="s">
        <v>4844</v>
      </c>
      <c r="B22" s="10" t="s">
        <v>4845</v>
      </c>
      <c r="C22" s="15" t="s">
        <v>4824</v>
      </c>
      <c r="D22" s="12" t="s">
        <v>491</v>
      </c>
      <c r="E22" s="16">
        <v>6251000</v>
      </c>
      <c r="F22" s="17">
        <v>6805.83</v>
      </c>
      <c r="G22" s="18">
        <v>1.9900000000000001E-2</v>
      </c>
      <c r="H22" s="40">
        <v>5.9348999999999999E-2</v>
      </c>
    </row>
    <row r="23" spans="1:8" ht="12.95" customHeight="1">
      <c r="A23" s="14" t="s">
        <v>4846</v>
      </c>
      <c r="B23" s="10" t="s">
        <v>4847</v>
      </c>
      <c r="C23" s="15" t="s">
        <v>3608</v>
      </c>
      <c r="D23" s="12" t="s">
        <v>491</v>
      </c>
      <c r="E23" s="16">
        <v>5854000</v>
      </c>
      <c r="F23" s="17">
        <v>6478.6</v>
      </c>
      <c r="G23" s="18">
        <v>1.89E-2</v>
      </c>
      <c r="H23" s="40">
        <v>5.9834999999999999E-2</v>
      </c>
    </row>
    <row r="24" spans="1:8" ht="12.95" customHeight="1">
      <c r="A24" s="14" t="s">
        <v>4848</v>
      </c>
      <c r="B24" s="10" t="s">
        <v>4849</v>
      </c>
      <c r="C24" s="15" t="s">
        <v>4850</v>
      </c>
      <c r="D24" s="12" t="s">
        <v>491</v>
      </c>
      <c r="E24" s="16">
        <v>6000000</v>
      </c>
      <c r="F24" s="17">
        <v>6476.74</v>
      </c>
      <c r="G24" s="18">
        <v>1.89E-2</v>
      </c>
      <c r="H24" s="40">
        <v>5.7925999999999998E-2</v>
      </c>
    </row>
    <row r="25" spans="1:8" ht="12.95" customHeight="1">
      <c r="A25" s="14" t="s">
        <v>4851</v>
      </c>
      <c r="B25" s="10" t="s">
        <v>4852</v>
      </c>
      <c r="C25" s="15" t="s">
        <v>4150</v>
      </c>
      <c r="D25" s="12" t="s">
        <v>491</v>
      </c>
      <c r="E25" s="16">
        <v>5568200</v>
      </c>
      <c r="F25" s="17">
        <v>6038.74</v>
      </c>
      <c r="G25" s="18">
        <v>1.77E-2</v>
      </c>
      <c r="H25" s="40">
        <v>5.9617000000000003E-2</v>
      </c>
    </row>
    <row r="26" spans="1:8" ht="12.95" customHeight="1">
      <c r="A26" s="14" t="s">
        <v>4853</v>
      </c>
      <c r="B26" s="10" t="s">
        <v>4854</v>
      </c>
      <c r="C26" s="15" t="s">
        <v>3593</v>
      </c>
      <c r="D26" s="12" t="s">
        <v>491</v>
      </c>
      <c r="E26" s="16">
        <v>5500000</v>
      </c>
      <c r="F26" s="17">
        <v>6009.1</v>
      </c>
      <c r="G26" s="18">
        <v>1.7600000000000001E-2</v>
      </c>
      <c r="H26" s="40">
        <v>5.9579E-2</v>
      </c>
    </row>
    <row r="27" spans="1:8" ht="12.95" customHeight="1">
      <c r="A27" s="14" t="s">
        <v>4855</v>
      </c>
      <c r="B27" s="10" t="s">
        <v>4856</v>
      </c>
      <c r="C27" s="15" t="s">
        <v>2166</v>
      </c>
      <c r="D27" s="12" t="s">
        <v>491</v>
      </c>
      <c r="E27" s="16">
        <v>5000000</v>
      </c>
      <c r="F27" s="17">
        <v>5467.57</v>
      </c>
      <c r="G27" s="18">
        <v>1.6E-2</v>
      </c>
      <c r="H27" s="40">
        <v>5.9617000000000003E-2</v>
      </c>
    </row>
    <row r="28" spans="1:8" ht="12.95" customHeight="1">
      <c r="A28" s="14" t="s">
        <v>4857</v>
      </c>
      <c r="B28" s="10" t="s">
        <v>4858</v>
      </c>
      <c r="C28" s="15" t="s">
        <v>822</v>
      </c>
      <c r="D28" s="12" t="s">
        <v>491</v>
      </c>
      <c r="E28" s="16">
        <v>5000000</v>
      </c>
      <c r="F28" s="17">
        <v>5399.95</v>
      </c>
      <c r="G28" s="18">
        <v>1.5800000000000002E-2</v>
      </c>
      <c r="H28" s="40">
        <v>5.6824E-2</v>
      </c>
    </row>
    <row r="29" spans="1:8" ht="12.95" customHeight="1">
      <c r="A29" s="14" t="s">
        <v>4859</v>
      </c>
      <c r="B29" s="10" t="s">
        <v>4860</v>
      </c>
      <c r="C29" s="15" t="s">
        <v>4861</v>
      </c>
      <c r="D29" s="12" t="s">
        <v>491</v>
      </c>
      <c r="E29" s="16">
        <v>4780000</v>
      </c>
      <c r="F29" s="17">
        <v>5180.05</v>
      </c>
      <c r="G29" s="18">
        <v>1.5100000000000001E-2</v>
      </c>
      <c r="H29" s="40">
        <v>5.9736999999999998E-2</v>
      </c>
    </row>
    <row r="30" spans="1:8" ht="12.95" customHeight="1">
      <c r="A30" s="14" t="s">
        <v>4862</v>
      </c>
      <c r="B30" s="10" t="s">
        <v>4863</v>
      </c>
      <c r="C30" s="15" t="s">
        <v>4861</v>
      </c>
      <c r="D30" s="12" t="s">
        <v>491</v>
      </c>
      <c r="E30" s="16">
        <v>4550000</v>
      </c>
      <c r="F30" s="17">
        <v>4934.41</v>
      </c>
      <c r="G30" s="18">
        <v>1.44E-2</v>
      </c>
      <c r="H30" s="40">
        <v>5.9527999999999998E-2</v>
      </c>
    </row>
    <row r="31" spans="1:8" ht="12.95" customHeight="1">
      <c r="A31" s="14" t="s">
        <v>4864</v>
      </c>
      <c r="B31" s="10" t="s">
        <v>4865</v>
      </c>
      <c r="C31" s="15" t="s">
        <v>503</v>
      </c>
      <c r="D31" s="12" t="s">
        <v>491</v>
      </c>
      <c r="E31" s="16">
        <v>4500000</v>
      </c>
      <c r="F31" s="17">
        <v>4892.05</v>
      </c>
      <c r="G31" s="18">
        <v>1.43E-2</v>
      </c>
      <c r="H31" s="40">
        <v>5.9871000000000001E-2</v>
      </c>
    </row>
    <row r="32" spans="1:8" ht="12.95" customHeight="1">
      <c r="A32" s="14" t="s">
        <v>4866</v>
      </c>
      <c r="B32" s="10" t="s">
        <v>4867</v>
      </c>
      <c r="C32" s="15" t="s">
        <v>4868</v>
      </c>
      <c r="D32" s="12" t="s">
        <v>491</v>
      </c>
      <c r="E32" s="16">
        <v>4300000</v>
      </c>
      <c r="F32" s="17">
        <v>4673.04</v>
      </c>
      <c r="G32" s="18">
        <v>1.37E-2</v>
      </c>
      <c r="H32" s="40">
        <v>5.9428000000000002E-2</v>
      </c>
    </row>
    <row r="33" spans="1:8" ht="12.95" customHeight="1">
      <c r="A33" s="14" t="s">
        <v>4869</v>
      </c>
      <c r="B33" s="10" t="s">
        <v>4870</v>
      </c>
      <c r="C33" s="15" t="s">
        <v>3713</v>
      </c>
      <c r="D33" s="12" t="s">
        <v>491</v>
      </c>
      <c r="E33" s="16">
        <v>4000000</v>
      </c>
      <c r="F33" s="17">
        <v>4402.62</v>
      </c>
      <c r="G33" s="18">
        <v>1.29E-2</v>
      </c>
      <c r="H33" s="40">
        <v>5.9871000000000001E-2</v>
      </c>
    </row>
    <row r="34" spans="1:8" ht="12.95" customHeight="1">
      <c r="A34" s="14" t="s">
        <v>4871</v>
      </c>
      <c r="B34" s="10" t="s">
        <v>4872</v>
      </c>
      <c r="C34" s="15" t="s">
        <v>2655</v>
      </c>
      <c r="D34" s="12" t="s">
        <v>491</v>
      </c>
      <c r="E34" s="16">
        <v>4000000</v>
      </c>
      <c r="F34" s="17">
        <v>4383.8</v>
      </c>
      <c r="G34" s="18">
        <v>1.2800000000000001E-2</v>
      </c>
      <c r="H34" s="40">
        <v>5.9871000000000001E-2</v>
      </c>
    </row>
    <row r="35" spans="1:8" ht="12.95" customHeight="1">
      <c r="A35" s="14" t="s">
        <v>4873</v>
      </c>
      <c r="B35" s="10" t="s">
        <v>4874</v>
      </c>
      <c r="C35" s="15" t="s">
        <v>2670</v>
      </c>
      <c r="D35" s="12" t="s">
        <v>491</v>
      </c>
      <c r="E35" s="16">
        <v>3628200</v>
      </c>
      <c r="F35" s="17">
        <v>3993.01</v>
      </c>
      <c r="G35" s="18">
        <v>1.17E-2</v>
      </c>
      <c r="H35" s="40">
        <v>5.9428000000000002E-2</v>
      </c>
    </row>
    <row r="36" spans="1:8" ht="12.95" customHeight="1">
      <c r="A36" s="14" t="s">
        <v>4875</v>
      </c>
      <c r="B36" s="10" t="s">
        <v>4876</v>
      </c>
      <c r="C36" s="15" t="s">
        <v>822</v>
      </c>
      <c r="D36" s="12" t="s">
        <v>491</v>
      </c>
      <c r="E36" s="16">
        <v>3599800</v>
      </c>
      <c r="F36" s="17">
        <v>3901.4</v>
      </c>
      <c r="G36" s="18">
        <v>1.14E-2</v>
      </c>
      <c r="H36" s="40">
        <v>5.9428000000000002E-2</v>
      </c>
    </row>
    <row r="37" spans="1:8" ht="12.95" customHeight="1">
      <c r="A37" s="14" t="s">
        <v>4877</v>
      </c>
      <c r="B37" s="10" t="s">
        <v>4878</v>
      </c>
      <c r="C37" s="15" t="s">
        <v>2182</v>
      </c>
      <c r="D37" s="12" t="s">
        <v>491</v>
      </c>
      <c r="E37" s="16">
        <v>3165000</v>
      </c>
      <c r="F37" s="17">
        <v>3428.76</v>
      </c>
      <c r="G37" s="18">
        <v>0.01</v>
      </c>
      <c r="H37" s="40">
        <v>5.9354999999999998E-2</v>
      </c>
    </row>
    <row r="38" spans="1:8" ht="12.95" customHeight="1">
      <c r="A38" s="14" t="s">
        <v>4879</v>
      </c>
      <c r="B38" s="10" t="s">
        <v>4880</v>
      </c>
      <c r="C38" s="15" t="s">
        <v>1353</v>
      </c>
      <c r="D38" s="12" t="s">
        <v>491</v>
      </c>
      <c r="E38" s="16">
        <v>3000000</v>
      </c>
      <c r="F38" s="17">
        <v>3307.98</v>
      </c>
      <c r="G38" s="18">
        <v>9.7000000000000003E-3</v>
      </c>
      <c r="H38" s="40">
        <v>5.9736999999999998E-2</v>
      </c>
    </row>
    <row r="39" spans="1:8" ht="12.95" customHeight="1">
      <c r="A39" s="14" t="s">
        <v>4881</v>
      </c>
      <c r="B39" s="10" t="s">
        <v>4882</v>
      </c>
      <c r="C39" s="15" t="s">
        <v>4883</v>
      </c>
      <c r="D39" s="12" t="s">
        <v>491</v>
      </c>
      <c r="E39" s="16">
        <v>3000000</v>
      </c>
      <c r="F39" s="17">
        <v>3279.03</v>
      </c>
      <c r="G39" s="18">
        <v>9.5999999999999992E-3</v>
      </c>
      <c r="H39" s="40">
        <v>5.9936999999999997E-2</v>
      </c>
    </row>
    <row r="40" spans="1:8" ht="12.95" customHeight="1">
      <c r="A40" s="14" t="s">
        <v>4884</v>
      </c>
      <c r="B40" s="10" t="s">
        <v>4885</v>
      </c>
      <c r="C40" s="15" t="s">
        <v>4831</v>
      </c>
      <c r="D40" s="12" t="s">
        <v>491</v>
      </c>
      <c r="E40" s="16">
        <v>2968700</v>
      </c>
      <c r="F40" s="17">
        <v>3252.96</v>
      </c>
      <c r="G40" s="18">
        <v>9.4999999999999998E-3</v>
      </c>
      <c r="H40" s="40">
        <v>5.9354999999999998E-2</v>
      </c>
    </row>
    <row r="41" spans="1:8" ht="12.95" customHeight="1">
      <c r="A41" s="14" t="s">
        <v>4886</v>
      </c>
      <c r="B41" s="10" t="s">
        <v>4887</v>
      </c>
      <c r="C41" s="15" t="s">
        <v>4888</v>
      </c>
      <c r="D41" s="12" t="s">
        <v>491</v>
      </c>
      <c r="E41" s="16">
        <v>2650100</v>
      </c>
      <c r="F41" s="17">
        <v>2927.5</v>
      </c>
      <c r="G41" s="18">
        <v>8.6E-3</v>
      </c>
      <c r="H41" s="40">
        <v>5.9787E-2</v>
      </c>
    </row>
    <row r="42" spans="1:8" ht="12.95" customHeight="1">
      <c r="A42" s="14" t="s">
        <v>4889</v>
      </c>
      <c r="B42" s="10" t="s">
        <v>4890</v>
      </c>
      <c r="C42" s="15" t="s">
        <v>2655</v>
      </c>
      <c r="D42" s="12" t="s">
        <v>491</v>
      </c>
      <c r="E42" s="16">
        <v>2540000</v>
      </c>
      <c r="F42" s="17">
        <v>2784.12</v>
      </c>
      <c r="G42" s="18">
        <v>8.0999999999999996E-3</v>
      </c>
      <c r="H42" s="40">
        <v>5.9830000000000001E-2</v>
      </c>
    </row>
    <row r="43" spans="1:8" ht="12.95" customHeight="1">
      <c r="A43" s="14" t="s">
        <v>4891</v>
      </c>
      <c r="B43" s="10" t="s">
        <v>4892</v>
      </c>
      <c r="C43" s="15" t="s">
        <v>4888</v>
      </c>
      <c r="D43" s="12" t="s">
        <v>491</v>
      </c>
      <c r="E43" s="16">
        <v>2500000</v>
      </c>
      <c r="F43" s="17">
        <v>2761.52</v>
      </c>
      <c r="G43" s="18">
        <v>8.0999999999999996E-3</v>
      </c>
      <c r="H43" s="40">
        <v>5.9804000000000003E-2</v>
      </c>
    </row>
    <row r="44" spans="1:8" ht="12.95" customHeight="1">
      <c r="A44" s="14" t="s">
        <v>4893</v>
      </c>
      <c r="B44" s="10" t="s">
        <v>4894</v>
      </c>
      <c r="C44" s="15" t="s">
        <v>3590</v>
      </c>
      <c r="D44" s="12" t="s">
        <v>491</v>
      </c>
      <c r="E44" s="16">
        <v>2500000</v>
      </c>
      <c r="F44" s="17">
        <v>2741.3</v>
      </c>
      <c r="G44" s="18">
        <v>8.0000000000000002E-3</v>
      </c>
      <c r="H44" s="40">
        <v>5.9348999999999999E-2</v>
      </c>
    </row>
    <row r="45" spans="1:8" ht="12.95" customHeight="1">
      <c r="A45" s="14" t="s">
        <v>4895</v>
      </c>
      <c r="B45" s="10" t="s">
        <v>4896</v>
      </c>
      <c r="C45" s="15" t="s">
        <v>3593</v>
      </c>
      <c r="D45" s="12" t="s">
        <v>491</v>
      </c>
      <c r="E45" s="16">
        <v>2500000</v>
      </c>
      <c r="F45" s="17">
        <v>2733.64</v>
      </c>
      <c r="G45" s="18">
        <v>8.0000000000000002E-3</v>
      </c>
      <c r="H45" s="40">
        <v>5.9348999999999999E-2</v>
      </c>
    </row>
    <row r="46" spans="1:8" ht="12.95" customHeight="1">
      <c r="A46" s="14" t="s">
        <v>4897</v>
      </c>
      <c r="B46" s="10" t="s">
        <v>4898</v>
      </c>
      <c r="C46" s="15" t="s">
        <v>822</v>
      </c>
      <c r="D46" s="12" t="s">
        <v>491</v>
      </c>
      <c r="E46" s="16">
        <v>2500000</v>
      </c>
      <c r="F46" s="17">
        <v>2700.71</v>
      </c>
      <c r="G46" s="18">
        <v>7.9000000000000008E-3</v>
      </c>
      <c r="H46" s="40">
        <v>5.6734E-2</v>
      </c>
    </row>
    <row r="47" spans="1:8" ht="12.95" customHeight="1">
      <c r="A47" s="14" t="s">
        <v>4899</v>
      </c>
      <c r="B47" s="10" t="s">
        <v>4900</v>
      </c>
      <c r="C47" s="15" t="s">
        <v>3716</v>
      </c>
      <c r="D47" s="12" t="s">
        <v>491</v>
      </c>
      <c r="E47" s="16">
        <v>2079500</v>
      </c>
      <c r="F47" s="17">
        <v>2290.77</v>
      </c>
      <c r="G47" s="18">
        <v>6.7000000000000002E-3</v>
      </c>
      <c r="H47" s="40">
        <v>5.9348999999999999E-2</v>
      </c>
    </row>
    <row r="48" spans="1:8" ht="12.95" customHeight="1">
      <c r="A48" s="14" t="s">
        <v>4901</v>
      </c>
      <c r="B48" s="10" t="s">
        <v>4902</v>
      </c>
      <c r="C48" s="15" t="s">
        <v>4903</v>
      </c>
      <c r="D48" s="12" t="s">
        <v>491</v>
      </c>
      <c r="E48" s="16">
        <v>2050800</v>
      </c>
      <c r="F48" s="17">
        <v>2230.54</v>
      </c>
      <c r="G48" s="18">
        <v>6.4999999999999997E-3</v>
      </c>
      <c r="H48" s="40">
        <v>5.9830000000000001E-2</v>
      </c>
    </row>
    <row r="49" spans="1:8" ht="12.95" customHeight="1">
      <c r="A49" s="14" t="s">
        <v>4904</v>
      </c>
      <c r="B49" s="10" t="s">
        <v>4905</v>
      </c>
      <c r="C49" s="15" t="s">
        <v>807</v>
      </c>
      <c r="D49" s="12" t="s">
        <v>491</v>
      </c>
      <c r="E49" s="16">
        <v>2000000</v>
      </c>
      <c r="F49" s="17">
        <v>2198.84</v>
      </c>
      <c r="G49" s="18">
        <v>6.4000000000000003E-3</v>
      </c>
      <c r="H49" s="40">
        <v>5.9526999999999997E-2</v>
      </c>
    </row>
    <row r="50" spans="1:8" ht="12.95" customHeight="1">
      <c r="A50" s="14" t="s">
        <v>4906</v>
      </c>
      <c r="B50" s="10" t="s">
        <v>4907</v>
      </c>
      <c r="C50" s="15" t="s">
        <v>792</v>
      </c>
      <c r="D50" s="12" t="s">
        <v>491</v>
      </c>
      <c r="E50" s="16">
        <v>2000000</v>
      </c>
      <c r="F50" s="17">
        <v>2176.94</v>
      </c>
      <c r="G50" s="18">
        <v>6.4000000000000003E-3</v>
      </c>
      <c r="H50" s="40">
        <v>5.9804000000000003E-2</v>
      </c>
    </row>
    <row r="51" spans="1:8" ht="12.95" customHeight="1">
      <c r="A51" s="14" t="s">
        <v>4908</v>
      </c>
      <c r="B51" s="10" t="s">
        <v>4909</v>
      </c>
      <c r="C51" s="15" t="s">
        <v>4150</v>
      </c>
      <c r="D51" s="12" t="s">
        <v>491</v>
      </c>
      <c r="E51" s="16">
        <v>2000000</v>
      </c>
      <c r="F51" s="17">
        <v>2167.4</v>
      </c>
      <c r="G51" s="18">
        <v>6.3E-3</v>
      </c>
      <c r="H51" s="40">
        <v>5.9830000000000001E-2</v>
      </c>
    </row>
    <row r="52" spans="1:8" ht="12.95" customHeight="1">
      <c r="A52" s="14" t="s">
        <v>4910</v>
      </c>
      <c r="B52" s="10" t="s">
        <v>4911</v>
      </c>
      <c r="C52" s="15" t="s">
        <v>503</v>
      </c>
      <c r="D52" s="12" t="s">
        <v>491</v>
      </c>
      <c r="E52" s="16">
        <v>1750000</v>
      </c>
      <c r="F52" s="17">
        <v>1904.04</v>
      </c>
      <c r="G52" s="18">
        <v>5.5999999999999999E-3</v>
      </c>
      <c r="H52" s="40">
        <v>5.9641E-2</v>
      </c>
    </row>
    <row r="53" spans="1:8" ht="12.95" customHeight="1">
      <c r="A53" s="14" t="s">
        <v>4912</v>
      </c>
      <c r="B53" s="10" t="s">
        <v>4913</v>
      </c>
      <c r="C53" s="15" t="s">
        <v>4914</v>
      </c>
      <c r="D53" s="12" t="s">
        <v>491</v>
      </c>
      <c r="E53" s="16">
        <v>1707000</v>
      </c>
      <c r="F53" s="17">
        <v>1871.83</v>
      </c>
      <c r="G53" s="18">
        <v>5.4999999999999997E-3</v>
      </c>
      <c r="H53" s="40">
        <v>5.9527999999999998E-2</v>
      </c>
    </row>
    <row r="54" spans="1:8" ht="12.95" customHeight="1">
      <c r="A54" s="14" t="s">
        <v>4915</v>
      </c>
      <c r="B54" s="10" t="s">
        <v>4916</v>
      </c>
      <c r="C54" s="15" t="s">
        <v>4917</v>
      </c>
      <c r="D54" s="12" t="s">
        <v>491</v>
      </c>
      <c r="E54" s="16">
        <v>1500000</v>
      </c>
      <c r="F54" s="17">
        <v>1638.12</v>
      </c>
      <c r="G54" s="18">
        <v>4.7999999999999996E-3</v>
      </c>
      <c r="H54" s="40">
        <v>5.9421000000000002E-2</v>
      </c>
    </row>
    <row r="55" spans="1:8" ht="12.95" customHeight="1">
      <c r="A55" s="14" t="s">
        <v>4918</v>
      </c>
      <c r="B55" s="10" t="s">
        <v>4919</v>
      </c>
      <c r="C55" s="15" t="s">
        <v>4920</v>
      </c>
      <c r="D55" s="12" t="s">
        <v>491</v>
      </c>
      <c r="E55" s="16">
        <v>1500000</v>
      </c>
      <c r="F55" s="17">
        <v>1560.81</v>
      </c>
      <c r="G55" s="18">
        <v>4.5999999999999999E-3</v>
      </c>
      <c r="H55" s="40">
        <v>5.9122000000000001E-2</v>
      </c>
    </row>
    <row r="56" spans="1:8" ht="12.95" customHeight="1">
      <c r="A56" s="14" t="s">
        <v>4921</v>
      </c>
      <c r="B56" s="10" t="s">
        <v>4922</v>
      </c>
      <c r="C56" s="15" t="s">
        <v>4923</v>
      </c>
      <c r="D56" s="12" t="s">
        <v>491</v>
      </c>
      <c r="E56" s="16">
        <v>1500000</v>
      </c>
      <c r="F56" s="17">
        <v>1512.32</v>
      </c>
      <c r="G56" s="18">
        <v>4.4000000000000003E-3</v>
      </c>
      <c r="H56" s="40">
        <v>5.6371999999999998E-2</v>
      </c>
    </row>
    <row r="57" spans="1:8" ht="12.95" customHeight="1">
      <c r="A57" s="14" t="s">
        <v>4924</v>
      </c>
      <c r="B57" s="10" t="s">
        <v>4925</v>
      </c>
      <c r="C57" s="15" t="s">
        <v>4926</v>
      </c>
      <c r="D57" s="12" t="s">
        <v>491</v>
      </c>
      <c r="E57" s="16">
        <v>1364600</v>
      </c>
      <c r="F57" s="17">
        <v>1491.1</v>
      </c>
      <c r="G57" s="18">
        <v>4.4000000000000003E-3</v>
      </c>
      <c r="H57" s="40">
        <v>5.9354999999999998E-2</v>
      </c>
    </row>
    <row r="58" spans="1:8" ht="12.95" customHeight="1">
      <c r="A58" s="14" t="s">
        <v>4927</v>
      </c>
      <c r="B58" s="10" t="s">
        <v>4928</v>
      </c>
      <c r="C58" s="15" t="s">
        <v>4929</v>
      </c>
      <c r="D58" s="12" t="s">
        <v>491</v>
      </c>
      <c r="E58" s="16">
        <v>1224000</v>
      </c>
      <c r="F58" s="17">
        <v>1315.48</v>
      </c>
      <c r="G58" s="18">
        <v>3.8E-3</v>
      </c>
      <c r="H58" s="40">
        <v>5.7834999999999998E-2</v>
      </c>
    </row>
    <row r="59" spans="1:8" ht="12.95" customHeight="1">
      <c r="A59" s="14" t="s">
        <v>4930</v>
      </c>
      <c r="B59" s="10" t="s">
        <v>4931</v>
      </c>
      <c r="C59" s="15" t="s">
        <v>4903</v>
      </c>
      <c r="D59" s="12" t="s">
        <v>491</v>
      </c>
      <c r="E59" s="16">
        <v>1000000</v>
      </c>
      <c r="F59" s="17">
        <v>1088.03</v>
      </c>
      <c r="G59" s="18">
        <v>3.2000000000000002E-3</v>
      </c>
      <c r="H59" s="40">
        <v>5.9728999999999997E-2</v>
      </c>
    </row>
    <row r="60" spans="1:8" ht="12.95" customHeight="1">
      <c r="A60" s="14" t="s">
        <v>4932</v>
      </c>
      <c r="B60" s="10" t="s">
        <v>4933</v>
      </c>
      <c r="C60" s="15" t="s">
        <v>4934</v>
      </c>
      <c r="D60" s="12" t="s">
        <v>491</v>
      </c>
      <c r="E60" s="16">
        <v>1000000</v>
      </c>
      <c r="F60" s="17">
        <v>1073.74</v>
      </c>
      <c r="G60" s="18">
        <v>3.0999999999999999E-3</v>
      </c>
      <c r="H60" s="40">
        <v>5.8208999999999997E-2</v>
      </c>
    </row>
    <row r="61" spans="1:8" ht="12.95" customHeight="1">
      <c r="A61" s="14" t="s">
        <v>817</v>
      </c>
      <c r="B61" s="10" t="s">
        <v>818</v>
      </c>
      <c r="C61" s="15" t="s">
        <v>819</v>
      </c>
      <c r="D61" s="12" t="s">
        <v>491</v>
      </c>
      <c r="E61" s="16">
        <v>1000000</v>
      </c>
      <c r="F61" s="17">
        <v>1026.75</v>
      </c>
      <c r="G61" s="18">
        <v>3.0000000000000001E-3</v>
      </c>
      <c r="H61" s="40">
        <v>6.0156000000000001E-2</v>
      </c>
    </row>
    <row r="62" spans="1:8" ht="12.95" customHeight="1">
      <c r="A62" s="14" t="s">
        <v>4935</v>
      </c>
      <c r="B62" s="10" t="s">
        <v>4936</v>
      </c>
      <c r="C62" s="15" t="s">
        <v>4937</v>
      </c>
      <c r="D62" s="12" t="s">
        <v>491</v>
      </c>
      <c r="E62" s="16">
        <v>1000000</v>
      </c>
      <c r="F62" s="17">
        <v>1010.29</v>
      </c>
      <c r="G62" s="18">
        <v>3.0000000000000001E-3</v>
      </c>
      <c r="H62" s="40">
        <v>5.6165E-2</v>
      </c>
    </row>
    <row r="63" spans="1:8" ht="12.95" customHeight="1">
      <c r="A63" s="14" t="s">
        <v>4938</v>
      </c>
      <c r="B63" s="10" t="s">
        <v>4939</v>
      </c>
      <c r="C63" s="15" t="s">
        <v>4940</v>
      </c>
      <c r="D63" s="12" t="s">
        <v>491</v>
      </c>
      <c r="E63" s="16">
        <v>617400</v>
      </c>
      <c r="F63" s="17">
        <v>676.53</v>
      </c>
      <c r="G63" s="18">
        <v>2E-3</v>
      </c>
      <c r="H63" s="40">
        <v>6.0009E-2</v>
      </c>
    </row>
    <row r="64" spans="1:8" ht="12.95" customHeight="1">
      <c r="A64" s="14" t="s">
        <v>4941</v>
      </c>
      <c r="B64" s="10" t="s">
        <v>4942</v>
      </c>
      <c r="C64" s="15" t="s">
        <v>4831</v>
      </c>
      <c r="D64" s="12" t="s">
        <v>491</v>
      </c>
      <c r="E64" s="16">
        <v>600000</v>
      </c>
      <c r="F64" s="17">
        <v>655.16</v>
      </c>
      <c r="G64" s="18">
        <v>1.9E-3</v>
      </c>
      <c r="H64" s="40">
        <v>5.9929999999999997E-2</v>
      </c>
    </row>
    <row r="65" spans="1:8" ht="12.95" customHeight="1">
      <c r="A65" s="14" t="s">
        <v>4943</v>
      </c>
      <c r="B65" s="10" t="s">
        <v>4944</v>
      </c>
      <c r="C65" s="15" t="s">
        <v>4945</v>
      </c>
      <c r="D65" s="12" t="s">
        <v>491</v>
      </c>
      <c r="E65" s="16">
        <v>600000</v>
      </c>
      <c r="F65" s="17">
        <v>650.46</v>
      </c>
      <c r="G65" s="18">
        <v>1.9E-3</v>
      </c>
      <c r="H65" s="40">
        <v>6.0009E-2</v>
      </c>
    </row>
    <row r="66" spans="1:8" ht="12.95" customHeight="1">
      <c r="A66" s="14" t="s">
        <v>4946</v>
      </c>
      <c r="B66" s="10" t="s">
        <v>4947</v>
      </c>
      <c r="C66" s="15" t="s">
        <v>2670</v>
      </c>
      <c r="D66" s="12" t="s">
        <v>491</v>
      </c>
      <c r="E66" s="16">
        <v>500000</v>
      </c>
      <c r="F66" s="17">
        <v>550.41999999999996</v>
      </c>
      <c r="G66" s="18">
        <v>1.6000000000000001E-3</v>
      </c>
      <c r="H66" s="40">
        <v>5.9354999999999998E-2</v>
      </c>
    </row>
    <row r="67" spans="1:8" ht="12.95" customHeight="1">
      <c r="A67" s="14" t="s">
        <v>4948</v>
      </c>
      <c r="B67" s="10" t="s">
        <v>4949</v>
      </c>
      <c r="C67" s="15" t="s">
        <v>813</v>
      </c>
      <c r="D67" s="12" t="s">
        <v>491</v>
      </c>
      <c r="E67" s="16">
        <v>500000</v>
      </c>
      <c r="F67" s="17">
        <v>542.69000000000005</v>
      </c>
      <c r="G67" s="18">
        <v>1.6000000000000001E-3</v>
      </c>
      <c r="H67" s="40">
        <v>5.8084999999999998E-2</v>
      </c>
    </row>
    <row r="68" spans="1:8" ht="12.95" customHeight="1">
      <c r="A68" s="14" t="s">
        <v>4950</v>
      </c>
      <c r="B68" s="10" t="s">
        <v>4951</v>
      </c>
      <c r="C68" s="15" t="s">
        <v>825</v>
      </c>
      <c r="D68" s="12" t="s">
        <v>491</v>
      </c>
      <c r="E68" s="16">
        <v>500000</v>
      </c>
      <c r="F68" s="17">
        <v>540.91</v>
      </c>
      <c r="G68" s="18">
        <v>1.6000000000000001E-3</v>
      </c>
      <c r="H68" s="40">
        <v>5.8391999999999999E-2</v>
      </c>
    </row>
    <row r="69" spans="1:8" ht="12.95" customHeight="1">
      <c r="A69" s="14" t="s">
        <v>4952</v>
      </c>
      <c r="B69" s="10" t="s">
        <v>4953</v>
      </c>
      <c r="C69" s="15" t="s">
        <v>4868</v>
      </c>
      <c r="D69" s="12" t="s">
        <v>491</v>
      </c>
      <c r="E69" s="16">
        <v>500000</v>
      </c>
      <c r="F69" s="17">
        <v>540.87</v>
      </c>
      <c r="G69" s="18">
        <v>1.6000000000000001E-3</v>
      </c>
      <c r="H69" s="40">
        <v>5.7672000000000001E-2</v>
      </c>
    </row>
    <row r="70" spans="1:8" ht="12.95" customHeight="1">
      <c r="A70" s="14" t="s">
        <v>4954</v>
      </c>
      <c r="B70" s="10" t="s">
        <v>4955</v>
      </c>
      <c r="C70" s="15" t="s">
        <v>4945</v>
      </c>
      <c r="D70" s="12" t="s">
        <v>491</v>
      </c>
      <c r="E70" s="16">
        <v>500000</v>
      </c>
      <c r="F70" s="17">
        <v>540.62</v>
      </c>
      <c r="G70" s="18">
        <v>1.6000000000000001E-3</v>
      </c>
      <c r="H70" s="40">
        <v>5.8166000000000002E-2</v>
      </c>
    </row>
    <row r="71" spans="1:8" ht="12.95" customHeight="1">
      <c r="A71" s="14" t="s">
        <v>4956</v>
      </c>
      <c r="B71" s="10" t="s">
        <v>4957</v>
      </c>
      <c r="C71" s="15" t="s">
        <v>825</v>
      </c>
      <c r="D71" s="12" t="s">
        <v>491</v>
      </c>
      <c r="E71" s="16">
        <v>500000</v>
      </c>
      <c r="F71" s="17">
        <v>539.22</v>
      </c>
      <c r="G71" s="18">
        <v>1.6000000000000001E-3</v>
      </c>
      <c r="H71" s="40">
        <v>5.8402000000000003E-2</v>
      </c>
    </row>
    <row r="72" spans="1:8" ht="12.95" customHeight="1">
      <c r="A72" s="14" t="s">
        <v>4958</v>
      </c>
      <c r="B72" s="10" t="s">
        <v>4959</v>
      </c>
      <c r="C72" s="15" t="s">
        <v>4960</v>
      </c>
      <c r="D72" s="12" t="s">
        <v>491</v>
      </c>
      <c r="E72" s="16">
        <v>500000</v>
      </c>
      <c r="F72" s="17">
        <v>537.22</v>
      </c>
      <c r="G72" s="18">
        <v>1.6000000000000001E-3</v>
      </c>
      <c r="H72" s="40">
        <v>5.7821999999999998E-2</v>
      </c>
    </row>
    <row r="73" spans="1:8" ht="12.95" customHeight="1">
      <c r="A73" s="14" t="s">
        <v>4961</v>
      </c>
      <c r="B73" s="10" t="s">
        <v>4962</v>
      </c>
      <c r="C73" s="15" t="s">
        <v>4934</v>
      </c>
      <c r="D73" s="12" t="s">
        <v>491</v>
      </c>
      <c r="E73" s="16">
        <v>500000</v>
      </c>
      <c r="F73" s="17">
        <v>536.82000000000005</v>
      </c>
      <c r="G73" s="18">
        <v>1.6000000000000001E-3</v>
      </c>
      <c r="H73" s="40">
        <v>6.0408000000000003E-2</v>
      </c>
    </row>
    <row r="74" spans="1:8" ht="12.95" customHeight="1">
      <c r="A74" s="14" t="s">
        <v>4963</v>
      </c>
      <c r="B74" s="10" t="s">
        <v>4964</v>
      </c>
      <c r="C74" s="15" t="s">
        <v>4960</v>
      </c>
      <c r="D74" s="12" t="s">
        <v>491</v>
      </c>
      <c r="E74" s="16">
        <v>500000</v>
      </c>
      <c r="F74" s="17">
        <v>536.59</v>
      </c>
      <c r="G74" s="18">
        <v>1.6000000000000001E-3</v>
      </c>
      <c r="H74" s="40">
        <v>6.0408000000000003E-2</v>
      </c>
    </row>
    <row r="75" spans="1:8" ht="12.95" customHeight="1">
      <c r="A75" s="14" t="s">
        <v>4965</v>
      </c>
      <c r="B75" s="10" t="s">
        <v>4966</v>
      </c>
      <c r="C75" s="15" t="s">
        <v>764</v>
      </c>
      <c r="D75" s="12" t="s">
        <v>491</v>
      </c>
      <c r="E75" s="16">
        <v>347000</v>
      </c>
      <c r="F75" s="17">
        <v>375.44</v>
      </c>
      <c r="G75" s="18">
        <v>1.1000000000000001E-3</v>
      </c>
      <c r="H75" s="40">
        <v>5.8541999999999997E-2</v>
      </c>
    </row>
    <row r="76" spans="1:8" ht="12.95" customHeight="1">
      <c r="A76" s="14" t="s">
        <v>4967</v>
      </c>
      <c r="B76" s="10" t="s">
        <v>4968</v>
      </c>
      <c r="C76" s="15" t="s">
        <v>822</v>
      </c>
      <c r="D76" s="12" t="s">
        <v>491</v>
      </c>
      <c r="E76" s="16">
        <v>300000</v>
      </c>
      <c r="F76" s="17">
        <v>325.22000000000003</v>
      </c>
      <c r="G76" s="18">
        <v>1E-3</v>
      </c>
      <c r="H76" s="40">
        <v>5.9348999999999999E-2</v>
      </c>
    </row>
    <row r="77" spans="1:8" ht="12.95" customHeight="1">
      <c r="A77" s="14" t="s">
        <v>4969</v>
      </c>
      <c r="B77" s="10" t="s">
        <v>4970</v>
      </c>
      <c r="C77" s="15" t="s">
        <v>3590</v>
      </c>
      <c r="D77" s="12" t="s">
        <v>491</v>
      </c>
      <c r="E77" s="16">
        <v>246600</v>
      </c>
      <c r="F77" s="17">
        <v>269.98</v>
      </c>
      <c r="G77" s="18">
        <v>8.0000000000000004E-4</v>
      </c>
      <c r="H77" s="40">
        <v>5.9784999999999998E-2</v>
      </c>
    </row>
    <row r="78" spans="1:8" ht="12.95" customHeight="1">
      <c r="A78" s="14" t="s">
        <v>4971</v>
      </c>
      <c r="B78" s="10" t="s">
        <v>4972</v>
      </c>
      <c r="C78" s="15" t="s">
        <v>2662</v>
      </c>
      <c r="D78" s="12" t="s">
        <v>491</v>
      </c>
      <c r="E78" s="16">
        <v>200000</v>
      </c>
      <c r="F78" s="17">
        <v>217.51</v>
      </c>
      <c r="G78" s="18">
        <v>5.9999999999999995E-4</v>
      </c>
      <c r="H78" s="40">
        <v>5.8071999999999999E-2</v>
      </c>
    </row>
    <row r="79" spans="1:8" ht="12.95" customHeight="1">
      <c r="A79" s="14" t="s">
        <v>4973</v>
      </c>
      <c r="B79" s="10" t="s">
        <v>4974</v>
      </c>
      <c r="C79" s="15" t="s">
        <v>497</v>
      </c>
      <c r="D79" s="12" t="s">
        <v>491</v>
      </c>
      <c r="E79" s="16">
        <v>147000</v>
      </c>
      <c r="F79" s="17">
        <v>159.51</v>
      </c>
      <c r="G79" s="18">
        <v>5.0000000000000001E-4</v>
      </c>
      <c r="H79" s="40">
        <v>5.8073E-2</v>
      </c>
    </row>
    <row r="80" spans="1:8" ht="12.95" customHeight="1">
      <c r="A80" s="14" t="s">
        <v>4975</v>
      </c>
      <c r="B80" s="10" t="s">
        <v>4976</v>
      </c>
      <c r="C80" s="15" t="s">
        <v>4824</v>
      </c>
      <c r="D80" s="12" t="s">
        <v>491</v>
      </c>
      <c r="E80" s="16">
        <v>140600</v>
      </c>
      <c r="F80" s="17">
        <v>152.94</v>
      </c>
      <c r="G80" s="18">
        <v>4.0000000000000002E-4</v>
      </c>
      <c r="H80" s="40">
        <v>5.9607E-2</v>
      </c>
    </row>
    <row r="81" spans="1:8" ht="12.95" customHeight="1">
      <c r="A81" s="14" t="s">
        <v>4977</v>
      </c>
      <c r="B81" s="10" t="s">
        <v>4978</v>
      </c>
      <c r="C81" s="15" t="s">
        <v>4979</v>
      </c>
      <c r="D81" s="12" t="s">
        <v>491</v>
      </c>
      <c r="E81" s="16">
        <v>114400</v>
      </c>
      <c r="F81" s="17">
        <v>123.61</v>
      </c>
      <c r="G81" s="18">
        <v>4.0000000000000002E-4</v>
      </c>
      <c r="H81" s="40">
        <v>5.9428000000000002E-2</v>
      </c>
    </row>
    <row r="82" spans="1:8" ht="12.95" customHeight="1">
      <c r="A82" s="14" t="s">
        <v>4980</v>
      </c>
      <c r="B82" s="10" t="s">
        <v>4981</v>
      </c>
      <c r="C82" s="15" t="s">
        <v>4147</v>
      </c>
      <c r="D82" s="12" t="s">
        <v>491</v>
      </c>
      <c r="E82" s="16">
        <v>73300</v>
      </c>
      <c r="F82" s="17">
        <v>79.150000000000006</v>
      </c>
      <c r="G82" s="18">
        <v>2.0000000000000001E-4</v>
      </c>
      <c r="H82" s="40">
        <v>5.7922000000000001E-2</v>
      </c>
    </row>
    <row r="83" spans="1:8" ht="12.95" customHeight="1">
      <c r="A83" s="14" t="s">
        <v>4982</v>
      </c>
      <c r="B83" s="10" t="s">
        <v>4983</v>
      </c>
      <c r="C83" s="15" t="s">
        <v>4979</v>
      </c>
      <c r="D83" s="12" t="s">
        <v>491</v>
      </c>
      <c r="E83" s="16">
        <v>30000</v>
      </c>
      <c r="F83" s="17">
        <v>32.369999999999997</v>
      </c>
      <c r="G83" s="18">
        <v>1E-4</v>
      </c>
      <c r="H83" s="40">
        <v>5.9770999999999998E-2</v>
      </c>
    </row>
    <row r="84" spans="1:8" ht="12.95" customHeight="1">
      <c r="A84" s="3"/>
      <c r="B84" s="20"/>
      <c r="C84" s="21" t="s">
        <v>297</v>
      </c>
      <c r="D84" s="21"/>
      <c r="E84" s="21"/>
      <c r="F84" s="22">
        <v>334079.07</v>
      </c>
      <c r="G84" s="23">
        <v>0.97689999999999999</v>
      </c>
      <c r="H84" s="24"/>
    </row>
    <row r="85" spans="1:8" ht="12.95" customHeight="1">
      <c r="A85" s="3"/>
      <c r="B85" s="10"/>
      <c r="C85" s="11" t="s">
        <v>720</v>
      </c>
      <c r="D85" s="27"/>
      <c r="E85" s="27"/>
      <c r="F85" s="38" t="s">
        <v>475</v>
      </c>
      <c r="G85" s="38" t="s">
        <v>475</v>
      </c>
      <c r="H85" s="39" t="s">
        <v>475</v>
      </c>
    </row>
    <row r="86" spans="1:8" ht="12.95" customHeight="1">
      <c r="A86" s="3"/>
      <c r="B86" s="26"/>
      <c r="C86" s="20" t="s">
        <v>297</v>
      </c>
      <c r="D86" s="27"/>
      <c r="E86" s="27"/>
      <c r="F86" s="38" t="s">
        <v>475</v>
      </c>
      <c r="G86" s="38" t="s">
        <v>475</v>
      </c>
      <c r="H86" s="39" t="s">
        <v>475</v>
      </c>
    </row>
    <row r="87" spans="1:8" ht="12.95" customHeight="1">
      <c r="A87" s="46"/>
      <c r="B87" s="47"/>
      <c r="C87" s="48" t="s">
        <v>721</v>
      </c>
      <c r="D87" s="49"/>
      <c r="E87" s="49"/>
      <c r="F87" s="49"/>
      <c r="G87" s="50"/>
      <c r="H87" s="51"/>
    </row>
    <row r="88" spans="1:8" ht="12.95" customHeight="1">
      <c r="B88" s="52"/>
      <c r="C88" s="53" t="s">
        <v>297</v>
      </c>
      <c r="D88" s="53"/>
      <c r="E88" s="53"/>
      <c r="F88" s="54" t="s">
        <v>475</v>
      </c>
      <c r="G88" s="55" t="s">
        <v>475</v>
      </c>
      <c r="H88" s="51"/>
    </row>
    <row r="89" spans="1:8" ht="12.95" customHeight="1">
      <c r="A89" s="3"/>
      <c r="B89" s="26"/>
      <c r="C89" s="21" t="s">
        <v>303</v>
      </c>
      <c r="D89" s="27"/>
      <c r="E89" s="28"/>
      <c r="F89" s="29">
        <v>334079.07</v>
      </c>
      <c r="G89" s="30">
        <v>0.97689999999999999</v>
      </c>
      <c r="H89" s="31"/>
    </row>
    <row r="90" spans="1:8" ht="12.95" customHeight="1">
      <c r="A90" s="3"/>
      <c r="B90" s="10"/>
      <c r="C90" s="11" t="s">
        <v>304</v>
      </c>
      <c r="D90" s="12"/>
      <c r="E90" s="12"/>
      <c r="F90" s="12"/>
      <c r="G90" s="12"/>
      <c r="H90" s="13"/>
    </row>
    <row r="91" spans="1:8" ht="12.95" customHeight="1">
      <c r="A91" s="3"/>
      <c r="B91" s="10"/>
      <c r="C91" s="11" t="s">
        <v>5141</v>
      </c>
      <c r="D91" s="12"/>
      <c r="E91" s="12"/>
      <c r="F91" s="12"/>
      <c r="G91" s="12"/>
      <c r="H91" s="13"/>
    </row>
    <row r="92" spans="1:8" ht="12.95" customHeight="1">
      <c r="A92" s="4"/>
      <c r="B92" s="10"/>
      <c r="C92" s="15" t="s">
        <v>5142</v>
      </c>
      <c r="D92" s="12"/>
      <c r="E92" s="25"/>
      <c r="F92" s="17">
        <v>639.44000000000005</v>
      </c>
      <c r="G92" s="18">
        <v>1.9E-3</v>
      </c>
      <c r="H92" s="40"/>
    </row>
    <row r="93" spans="1:8" ht="12.95" customHeight="1">
      <c r="A93" s="3"/>
      <c r="B93" s="26"/>
      <c r="C93" s="21" t="s">
        <v>303</v>
      </c>
      <c r="D93" s="27"/>
      <c r="E93" s="28"/>
      <c r="F93" s="29">
        <v>639.44000000000005</v>
      </c>
      <c r="G93" s="30">
        <v>1.9E-3</v>
      </c>
      <c r="H93" s="31"/>
    </row>
    <row r="94" spans="1:8" ht="12.95" customHeight="1">
      <c r="A94" s="3"/>
      <c r="B94" s="10"/>
      <c r="C94" s="11" t="s">
        <v>312</v>
      </c>
      <c r="D94" s="12"/>
      <c r="E94" s="12"/>
      <c r="F94" s="12"/>
      <c r="G94" s="12"/>
      <c r="H94" s="13"/>
    </row>
    <row r="95" spans="1:8" ht="12.95" customHeight="1">
      <c r="A95" s="14" t="s">
        <v>315</v>
      </c>
      <c r="B95" s="10"/>
      <c r="C95" s="15" t="s">
        <v>316</v>
      </c>
      <c r="D95" s="12"/>
      <c r="E95" s="25"/>
      <c r="F95" s="17">
        <v>150</v>
      </c>
      <c r="G95" s="18">
        <v>4.0000000000000002E-4</v>
      </c>
      <c r="H95" s="40"/>
    </row>
    <row r="96" spans="1:8" ht="12.95" customHeight="1">
      <c r="A96" s="3"/>
      <c r="B96" s="26"/>
      <c r="C96" s="21" t="s">
        <v>303</v>
      </c>
      <c r="D96" s="27"/>
      <c r="E96" s="28"/>
      <c r="F96" s="29">
        <v>150</v>
      </c>
      <c r="G96" s="30">
        <v>4.0000000000000002E-4</v>
      </c>
      <c r="H96" s="31"/>
    </row>
    <row r="97" spans="1:8" ht="12.95" customHeight="1">
      <c r="A97" s="3"/>
      <c r="B97" s="26"/>
      <c r="C97" s="21" t="s">
        <v>317</v>
      </c>
      <c r="D97" s="27"/>
      <c r="E97" s="12"/>
      <c r="F97" s="29">
        <v>7218.47</v>
      </c>
      <c r="G97" s="30">
        <v>2.0799999999999999E-2</v>
      </c>
      <c r="H97" s="31"/>
    </row>
    <row r="98" spans="1:8" ht="12.95" customHeight="1">
      <c r="A98" s="3"/>
      <c r="B98" s="32"/>
      <c r="C98" s="33" t="s">
        <v>318</v>
      </c>
      <c r="D98" s="34"/>
      <c r="E98" s="34"/>
      <c r="F98" s="35">
        <v>342086.98112392752</v>
      </c>
      <c r="G98" s="36">
        <v>1</v>
      </c>
      <c r="H98" s="37"/>
    </row>
    <row r="99" spans="1:8" ht="12.95" customHeight="1">
      <c r="A99" s="3"/>
      <c r="B99" s="3"/>
      <c r="C99" s="4"/>
      <c r="D99" s="3"/>
      <c r="E99" s="3"/>
      <c r="F99" s="3"/>
      <c r="G99" s="3"/>
      <c r="H99" s="3"/>
    </row>
    <row r="100" spans="1:8" ht="12.95" customHeight="1">
      <c r="A100" s="3"/>
      <c r="B100" s="3"/>
      <c r="C100" s="2"/>
      <c r="D100" s="3"/>
      <c r="E100" s="3"/>
      <c r="F100" s="3"/>
      <c r="G100" s="3"/>
      <c r="H100" s="3"/>
    </row>
    <row r="101" spans="1:8" ht="12.95" customHeight="1">
      <c r="A101" s="3"/>
      <c r="B101" s="3"/>
      <c r="C101" s="2"/>
      <c r="D101" s="3"/>
      <c r="E101" s="3"/>
      <c r="F101" s="3"/>
      <c r="G101" s="3"/>
      <c r="H101" s="3"/>
    </row>
    <row r="102" spans="1:8" ht="12.95" customHeight="1">
      <c r="A102" s="3"/>
      <c r="B102" s="3"/>
      <c r="C102" s="2"/>
      <c r="D102" s="3"/>
      <c r="E102" s="3"/>
      <c r="F102" s="3"/>
      <c r="G102" s="3"/>
      <c r="H102" s="3"/>
    </row>
    <row r="103" spans="1:8">
      <c r="F103" s="71" t="s">
        <v>5543</v>
      </c>
    </row>
    <row r="104" spans="1:8">
      <c r="B104" s="71" t="s">
        <v>5486</v>
      </c>
      <c r="F104" s="71" t="s">
        <v>5488</v>
      </c>
    </row>
  </sheetData>
  <mergeCells count="2">
    <mergeCell ref="B1:C1"/>
    <mergeCell ref="B2:C2"/>
  </mergeCells>
  <hyperlinks>
    <hyperlink ref="H1" location="Index" display="Index" xr:uid="{97C083B4-B3D8-4F44-A522-367FD0C8ED46}"/>
  </hyperlinks>
  <pageMargins left="0" right="0" top="0" bottom="0" header="0" footer="0"/>
  <pageSetup orientation="portrait"/>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6">
    <outlinePr summaryBelow="0"/>
  </sheetPr>
  <dimension ref="A1:H30"/>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4984</v>
      </c>
      <c r="B1" s="210" t="s">
        <v>5126</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772</v>
      </c>
      <c r="B8" s="10" t="s">
        <v>773</v>
      </c>
      <c r="C8" s="15" t="s">
        <v>774</v>
      </c>
      <c r="D8" s="12" t="s">
        <v>491</v>
      </c>
      <c r="E8" s="16">
        <v>310000</v>
      </c>
      <c r="F8" s="17">
        <v>309.79000000000002</v>
      </c>
      <c r="G8" s="18">
        <v>0.9577</v>
      </c>
      <c r="H8" s="40">
        <v>5.6459000000000002E-2</v>
      </c>
    </row>
    <row r="9" spans="1:8" ht="12.95" customHeight="1">
      <c r="A9" s="3"/>
      <c r="B9" s="20"/>
      <c r="C9" s="21" t="s">
        <v>297</v>
      </c>
      <c r="D9" s="21"/>
      <c r="E9" s="21"/>
      <c r="F9" s="22">
        <v>309.79000000000002</v>
      </c>
      <c r="G9" s="23">
        <v>0.9577</v>
      </c>
      <c r="H9" s="24"/>
    </row>
    <row r="10" spans="1:8" ht="12.95" customHeight="1">
      <c r="A10" s="3"/>
      <c r="B10" s="10"/>
      <c r="C10" s="11" t="s">
        <v>720</v>
      </c>
      <c r="D10" s="27"/>
      <c r="E10" s="27"/>
      <c r="F10" s="38" t="s">
        <v>475</v>
      </c>
      <c r="G10" s="38" t="s">
        <v>475</v>
      </c>
      <c r="H10" s="39" t="s">
        <v>475</v>
      </c>
    </row>
    <row r="11" spans="1:8" ht="12.95" customHeight="1">
      <c r="A11" s="3"/>
      <c r="B11" s="26"/>
      <c r="C11" s="20" t="s">
        <v>297</v>
      </c>
      <c r="D11" s="27"/>
      <c r="E11" s="27"/>
      <c r="F11" s="38" t="s">
        <v>475</v>
      </c>
      <c r="G11" s="38" t="s">
        <v>475</v>
      </c>
      <c r="H11" s="39" t="s">
        <v>475</v>
      </c>
    </row>
    <row r="12" spans="1:8" ht="12.95" customHeight="1">
      <c r="A12" s="46"/>
      <c r="B12" s="47"/>
      <c r="C12" s="48" t="s">
        <v>721</v>
      </c>
      <c r="D12" s="49"/>
      <c r="E12" s="49"/>
      <c r="F12" s="49"/>
      <c r="G12" s="50"/>
      <c r="H12" s="51"/>
    </row>
    <row r="13" spans="1:8" ht="12.95" customHeight="1">
      <c r="B13" s="52"/>
      <c r="C13" s="53" t="s">
        <v>297</v>
      </c>
      <c r="D13" s="53"/>
      <c r="E13" s="53"/>
      <c r="F13" s="54" t="s">
        <v>475</v>
      </c>
      <c r="G13" s="55" t="s">
        <v>475</v>
      </c>
      <c r="H13" s="51"/>
    </row>
    <row r="14" spans="1:8" ht="12.95" customHeight="1">
      <c r="A14" s="3"/>
      <c r="B14" s="26"/>
      <c r="C14" s="21" t="s">
        <v>303</v>
      </c>
      <c r="D14" s="27"/>
      <c r="E14" s="28"/>
      <c r="F14" s="29">
        <v>309.79000000000002</v>
      </c>
      <c r="G14" s="30">
        <v>0.9577</v>
      </c>
      <c r="H14" s="31"/>
    </row>
    <row r="15" spans="1:8" ht="12.95" customHeight="1">
      <c r="A15" s="3"/>
      <c r="B15" s="10"/>
      <c r="C15" s="11" t="s">
        <v>304</v>
      </c>
      <c r="D15" s="12"/>
      <c r="E15" s="12"/>
      <c r="F15" s="12"/>
      <c r="G15" s="12"/>
      <c r="H15" s="13"/>
    </row>
    <row r="16" spans="1:8" ht="12.95" customHeight="1">
      <c r="A16" s="3"/>
      <c r="B16" s="10"/>
      <c r="C16" s="11" t="s">
        <v>5141</v>
      </c>
      <c r="D16" s="12"/>
      <c r="E16" s="12"/>
      <c r="F16" s="12"/>
      <c r="G16" s="12"/>
      <c r="H16" s="13"/>
    </row>
    <row r="17" spans="1:8" ht="12.95" customHeight="1">
      <c r="A17" s="4"/>
      <c r="B17" s="10"/>
      <c r="C17" s="15" t="s">
        <v>5142</v>
      </c>
      <c r="D17" s="12"/>
      <c r="E17" s="25"/>
      <c r="F17" s="17">
        <v>8.98</v>
      </c>
      <c r="G17" s="18">
        <v>2.7799999999999998E-2</v>
      </c>
      <c r="H17" s="40"/>
    </row>
    <row r="18" spans="1:8" ht="12.95" customHeight="1">
      <c r="A18" s="3"/>
      <c r="B18" s="26"/>
      <c r="C18" s="21" t="s">
        <v>303</v>
      </c>
      <c r="D18" s="27"/>
      <c r="E18" s="28"/>
      <c r="F18" s="29">
        <v>8.98</v>
      </c>
      <c r="G18" s="30">
        <v>2.7799999999999998E-2</v>
      </c>
      <c r="H18" s="31"/>
    </row>
    <row r="19" spans="1:8" ht="12.95" customHeight="1">
      <c r="A19" s="3"/>
      <c r="B19" s="10"/>
      <c r="C19" s="11" t="s">
        <v>312</v>
      </c>
      <c r="D19" s="12"/>
      <c r="E19" s="12"/>
      <c r="F19" s="12"/>
      <c r="G19" s="12"/>
      <c r="H19" s="13"/>
    </row>
    <row r="20" spans="1:8" ht="12.95" customHeight="1">
      <c r="A20" s="14" t="s">
        <v>315</v>
      </c>
      <c r="B20" s="10"/>
      <c r="C20" s="15" t="s">
        <v>316</v>
      </c>
      <c r="D20" s="12"/>
      <c r="E20" s="25"/>
      <c r="F20" s="17">
        <v>0</v>
      </c>
      <c r="G20" s="25" t="s">
        <v>302</v>
      </c>
      <c r="H20" s="40"/>
    </row>
    <row r="21" spans="1:8" ht="12.95" customHeight="1">
      <c r="A21" s="3"/>
      <c r="B21" s="26"/>
      <c r="C21" s="21" t="s">
        <v>303</v>
      </c>
      <c r="D21" s="27"/>
      <c r="E21" s="28"/>
      <c r="F21" s="29">
        <v>0</v>
      </c>
      <c r="G21" s="30">
        <v>0</v>
      </c>
      <c r="H21" s="31"/>
    </row>
    <row r="22" spans="1:8" ht="12.95" customHeight="1">
      <c r="A22" s="3"/>
      <c r="B22" s="26"/>
      <c r="C22" s="21" t="s">
        <v>317</v>
      </c>
      <c r="D22" s="27"/>
      <c r="E22" s="12"/>
      <c r="F22" s="29">
        <v>4.6900000000000004</v>
      </c>
      <c r="G22" s="30">
        <v>1.4500000000000001E-2</v>
      </c>
      <c r="H22" s="31"/>
    </row>
    <row r="23" spans="1:8" ht="12.95" customHeight="1">
      <c r="A23" s="3"/>
      <c r="B23" s="32"/>
      <c r="C23" s="33" t="s">
        <v>318</v>
      </c>
      <c r="D23" s="34"/>
      <c r="E23" s="34"/>
      <c r="F23" s="35">
        <v>323.46303359022232</v>
      </c>
      <c r="G23" s="36">
        <v>1</v>
      </c>
      <c r="H23" s="37"/>
    </row>
    <row r="24" spans="1:8" ht="12.95" customHeight="1">
      <c r="A24" s="3"/>
      <c r="B24" s="3"/>
      <c r="C24" s="4"/>
      <c r="D24" s="3"/>
      <c r="E24" s="3"/>
      <c r="F24" s="3"/>
      <c r="G24" s="3"/>
      <c r="H24" s="3"/>
    </row>
    <row r="25" spans="1:8" ht="12.95" customHeight="1">
      <c r="A25" s="3"/>
      <c r="B25" s="3"/>
      <c r="C25" s="2"/>
      <c r="D25" s="3"/>
      <c r="E25" s="3"/>
      <c r="F25" s="3"/>
      <c r="G25" s="3"/>
      <c r="H25" s="3"/>
    </row>
    <row r="26" spans="1:8" ht="12.95" customHeight="1">
      <c r="A26" s="3"/>
      <c r="B26" s="3"/>
      <c r="C26" s="2" t="s">
        <v>319</v>
      </c>
      <c r="D26" s="3"/>
      <c r="E26" s="3"/>
      <c r="F26" s="3"/>
      <c r="G26" s="3"/>
      <c r="H26" s="3"/>
    </row>
    <row r="27" spans="1:8" ht="12.95" customHeight="1">
      <c r="A27" s="3"/>
      <c r="B27" s="3"/>
      <c r="C27" s="2"/>
      <c r="D27" s="3"/>
      <c r="E27" s="3"/>
      <c r="F27" s="3"/>
      <c r="G27" s="3"/>
      <c r="H27" s="3"/>
    </row>
    <row r="28" spans="1:8" ht="12.95" customHeight="1">
      <c r="A28" s="3"/>
      <c r="B28" s="3"/>
      <c r="C28" s="2"/>
      <c r="D28" s="3"/>
      <c r="E28" s="3"/>
      <c r="F28" s="3"/>
      <c r="G28" s="3"/>
      <c r="H28" s="3"/>
    </row>
    <row r="29" spans="1:8">
      <c r="F29" s="71" t="s">
        <v>5544</v>
      </c>
    </row>
    <row r="30" spans="1:8">
      <c r="B30" s="71" t="s">
        <v>5486</v>
      </c>
      <c r="F30" s="71" t="s">
        <v>5488</v>
      </c>
    </row>
  </sheetData>
  <mergeCells count="2">
    <mergeCell ref="B1:C1"/>
    <mergeCell ref="B2:C2"/>
  </mergeCells>
  <hyperlinks>
    <hyperlink ref="H1" location="Index" display="Index" xr:uid="{9FE78D91-EAF6-4E0C-813C-5EEB30D1CCBA}"/>
  </hyperlinks>
  <pageMargins left="0" right="0" top="0" bottom="0" header="0" footer="0"/>
  <pageSetup orientation="portrait"/>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7">
    <outlinePr summaryBelow="0"/>
  </sheetPr>
  <dimension ref="A1:H42"/>
  <sheetViews>
    <sheetView workbookViewId="0">
      <selection activeCell="C6" sqref="C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4985</v>
      </c>
      <c r="B1" s="210" t="s">
        <v>5127</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1137</v>
      </c>
      <c r="B7" s="10" t="s">
        <v>1138</v>
      </c>
      <c r="C7" s="15" t="s">
        <v>1139</v>
      </c>
      <c r="D7" s="12" t="s">
        <v>84</v>
      </c>
      <c r="E7" s="16">
        <v>145081</v>
      </c>
      <c r="F7" s="17">
        <v>1093.33</v>
      </c>
      <c r="G7" s="18">
        <v>0.18099999999999999</v>
      </c>
      <c r="H7" s="40"/>
    </row>
    <row r="8" spans="1:8" ht="12.95" customHeight="1">
      <c r="A8" s="14" t="s">
        <v>365</v>
      </c>
      <c r="B8" s="10" t="s">
        <v>366</v>
      </c>
      <c r="C8" s="15" t="s">
        <v>367</v>
      </c>
      <c r="D8" s="12" t="s">
        <v>84</v>
      </c>
      <c r="E8" s="16">
        <v>17109</v>
      </c>
      <c r="F8" s="17">
        <v>834.71</v>
      </c>
      <c r="G8" s="18">
        <v>0.13819999999999999</v>
      </c>
      <c r="H8" s="40"/>
    </row>
    <row r="9" spans="1:8" ht="12.95" customHeight="1">
      <c r="A9" s="14" t="s">
        <v>1149</v>
      </c>
      <c r="B9" s="10" t="s">
        <v>1150</v>
      </c>
      <c r="C9" s="15" t="s">
        <v>1151</v>
      </c>
      <c r="D9" s="12" t="s">
        <v>84</v>
      </c>
      <c r="E9" s="16">
        <v>16340</v>
      </c>
      <c r="F9" s="17">
        <v>764.03</v>
      </c>
      <c r="G9" s="18">
        <v>0.1265</v>
      </c>
      <c r="H9" s="40"/>
    </row>
    <row r="10" spans="1:8" ht="12.95" customHeight="1">
      <c r="A10" s="14" t="s">
        <v>1158</v>
      </c>
      <c r="B10" s="10" t="s">
        <v>1159</v>
      </c>
      <c r="C10" s="15" t="s">
        <v>1160</v>
      </c>
      <c r="D10" s="12" t="s">
        <v>84</v>
      </c>
      <c r="E10" s="16">
        <v>68264</v>
      </c>
      <c r="F10" s="17">
        <v>663.05</v>
      </c>
      <c r="G10" s="18">
        <v>0.10970000000000001</v>
      </c>
      <c r="H10" s="40"/>
    </row>
    <row r="11" spans="1:8" ht="12.95" customHeight="1">
      <c r="A11" s="14" t="s">
        <v>1451</v>
      </c>
      <c r="B11" s="10" t="s">
        <v>1452</v>
      </c>
      <c r="C11" s="15" t="s">
        <v>1453</v>
      </c>
      <c r="D11" s="12" t="s">
        <v>84</v>
      </c>
      <c r="E11" s="16">
        <v>32330</v>
      </c>
      <c r="F11" s="17">
        <v>285.93</v>
      </c>
      <c r="G11" s="18">
        <v>4.7300000000000002E-2</v>
      </c>
      <c r="H11" s="40"/>
    </row>
    <row r="12" spans="1:8" ht="12.95" customHeight="1">
      <c r="A12" s="14" t="s">
        <v>4000</v>
      </c>
      <c r="B12" s="10" t="s">
        <v>4001</v>
      </c>
      <c r="C12" s="15" t="s">
        <v>4002</v>
      </c>
      <c r="D12" s="12" t="s">
        <v>84</v>
      </c>
      <c r="E12" s="16">
        <v>52670</v>
      </c>
      <c r="F12" s="17">
        <v>267.91000000000003</v>
      </c>
      <c r="G12" s="18">
        <v>4.4299999999999999E-2</v>
      </c>
      <c r="H12" s="40"/>
    </row>
    <row r="13" spans="1:8" ht="12.95" customHeight="1">
      <c r="A13" s="14" t="s">
        <v>1445</v>
      </c>
      <c r="B13" s="10" t="s">
        <v>1446</v>
      </c>
      <c r="C13" s="15" t="s">
        <v>1447</v>
      </c>
      <c r="D13" s="12" t="s">
        <v>84</v>
      </c>
      <c r="E13" s="16">
        <v>37849</v>
      </c>
      <c r="F13" s="17">
        <v>249.9</v>
      </c>
      <c r="G13" s="18">
        <v>4.1399999999999999E-2</v>
      </c>
      <c r="H13" s="40"/>
    </row>
    <row r="14" spans="1:8" ht="12.95" customHeight="1">
      <c r="A14" s="14" t="s">
        <v>1454</v>
      </c>
      <c r="B14" s="10" t="s">
        <v>1455</v>
      </c>
      <c r="C14" s="15" t="s">
        <v>1456</v>
      </c>
      <c r="D14" s="12" t="s">
        <v>84</v>
      </c>
      <c r="E14" s="16">
        <v>6597</v>
      </c>
      <c r="F14" s="17">
        <v>236.53</v>
      </c>
      <c r="G14" s="18">
        <v>3.9100000000000003E-2</v>
      </c>
      <c r="H14" s="40"/>
    </row>
    <row r="15" spans="1:8" ht="12.95" customHeight="1">
      <c r="A15" s="14" t="s">
        <v>350</v>
      </c>
      <c r="B15" s="10" t="s">
        <v>351</v>
      </c>
      <c r="C15" s="15" t="s">
        <v>352</v>
      </c>
      <c r="D15" s="12" t="s">
        <v>84</v>
      </c>
      <c r="E15" s="16">
        <v>6295</v>
      </c>
      <c r="F15" s="17">
        <v>226.21</v>
      </c>
      <c r="G15" s="18">
        <v>3.7400000000000003E-2</v>
      </c>
      <c r="H15" s="40"/>
    </row>
    <row r="16" spans="1:8" ht="12.95" customHeight="1">
      <c r="A16" s="14" t="s">
        <v>240</v>
      </c>
      <c r="B16" s="10" t="s">
        <v>241</v>
      </c>
      <c r="C16" s="15" t="s">
        <v>242</v>
      </c>
      <c r="D16" s="12" t="s">
        <v>84</v>
      </c>
      <c r="E16" s="16">
        <v>61272</v>
      </c>
      <c r="F16" s="17">
        <v>220.82</v>
      </c>
      <c r="G16" s="18">
        <v>3.6499999999999998E-2</v>
      </c>
      <c r="H16" s="40"/>
    </row>
    <row r="17" spans="1:8" ht="12.95" customHeight="1">
      <c r="A17" s="14" t="s">
        <v>393</v>
      </c>
      <c r="B17" s="10" t="s">
        <v>394</v>
      </c>
      <c r="C17" s="15" t="s">
        <v>395</v>
      </c>
      <c r="D17" s="12" t="s">
        <v>84</v>
      </c>
      <c r="E17" s="16">
        <v>6574</v>
      </c>
      <c r="F17" s="17">
        <v>199.98</v>
      </c>
      <c r="G17" s="18">
        <v>3.3099999999999997E-2</v>
      </c>
      <c r="H17" s="40"/>
    </row>
    <row r="18" spans="1:8" ht="12.95" customHeight="1">
      <c r="A18" s="14" t="s">
        <v>198</v>
      </c>
      <c r="B18" s="10" t="s">
        <v>199</v>
      </c>
      <c r="C18" s="15" t="s">
        <v>200</v>
      </c>
      <c r="D18" s="12" t="s">
        <v>84</v>
      </c>
      <c r="E18" s="16">
        <v>9233</v>
      </c>
      <c r="F18" s="17">
        <v>193.91</v>
      </c>
      <c r="G18" s="18">
        <v>3.2099999999999997E-2</v>
      </c>
      <c r="H18" s="40"/>
    </row>
    <row r="19" spans="1:8" ht="12.95" customHeight="1">
      <c r="A19" s="14" t="s">
        <v>1460</v>
      </c>
      <c r="B19" s="10" t="s">
        <v>1461</v>
      </c>
      <c r="C19" s="15" t="s">
        <v>1462</v>
      </c>
      <c r="D19" s="12" t="s">
        <v>84</v>
      </c>
      <c r="E19" s="16">
        <v>34430</v>
      </c>
      <c r="F19" s="17">
        <v>160.19</v>
      </c>
      <c r="G19" s="18">
        <v>2.6499999999999999E-2</v>
      </c>
      <c r="H19" s="40"/>
    </row>
    <row r="20" spans="1:8" ht="12.95" customHeight="1">
      <c r="A20" s="14" t="s">
        <v>371</v>
      </c>
      <c r="B20" s="10" t="s">
        <v>372</v>
      </c>
      <c r="C20" s="15" t="s">
        <v>373</v>
      </c>
      <c r="D20" s="12" t="s">
        <v>84</v>
      </c>
      <c r="E20" s="16">
        <v>695</v>
      </c>
      <c r="F20" s="17">
        <v>132.66</v>
      </c>
      <c r="G20" s="18">
        <v>2.1999999999999999E-2</v>
      </c>
      <c r="H20" s="40"/>
    </row>
    <row r="21" spans="1:8" ht="12.95" customHeight="1">
      <c r="A21" s="14" t="s">
        <v>1469</v>
      </c>
      <c r="B21" s="10" t="s">
        <v>1470</v>
      </c>
      <c r="C21" s="15" t="s">
        <v>1471</v>
      </c>
      <c r="D21" s="12" t="s">
        <v>84</v>
      </c>
      <c r="E21" s="16">
        <v>2128</v>
      </c>
      <c r="F21" s="17">
        <v>110.58</v>
      </c>
      <c r="G21" s="18">
        <v>1.83E-2</v>
      </c>
      <c r="H21" s="40"/>
    </row>
    <row r="22" spans="1:8" ht="12.95" customHeight="1">
      <c r="A22" s="14" t="s">
        <v>3087</v>
      </c>
      <c r="B22" s="10" t="s">
        <v>3088</v>
      </c>
      <c r="C22" s="15" t="s">
        <v>3089</v>
      </c>
      <c r="D22" s="12" t="s">
        <v>84</v>
      </c>
      <c r="E22" s="16">
        <v>20077</v>
      </c>
      <c r="F22" s="17">
        <v>105.16</v>
      </c>
      <c r="G22" s="18">
        <v>1.7399999999999999E-2</v>
      </c>
      <c r="H22" s="40"/>
    </row>
    <row r="23" spans="1:8" ht="12.95" customHeight="1">
      <c r="A23" s="14" t="s">
        <v>4051</v>
      </c>
      <c r="B23" s="10" t="s">
        <v>4052</v>
      </c>
      <c r="C23" s="15" t="s">
        <v>4053</v>
      </c>
      <c r="D23" s="12" t="s">
        <v>84</v>
      </c>
      <c r="E23" s="16">
        <v>12472</v>
      </c>
      <c r="F23" s="17">
        <v>104.47</v>
      </c>
      <c r="G23" s="18">
        <v>1.7299999999999999E-2</v>
      </c>
      <c r="H23" s="40"/>
    </row>
    <row r="24" spans="1:8" ht="12.95" customHeight="1">
      <c r="A24" s="14" t="s">
        <v>4087</v>
      </c>
      <c r="B24" s="10" t="s">
        <v>4088</v>
      </c>
      <c r="C24" s="15" t="s">
        <v>4089</v>
      </c>
      <c r="D24" s="12" t="s">
        <v>84</v>
      </c>
      <c r="E24" s="16">
        <v>8193</v>
      </c>
      <c r="F24" s="17">
        <v>66.09</v>
      </c>
      <c r="G24" s="18">
        <v>1.09E-2</v>
      </c>
      <c r="H24" s="40"/>
    </row>
    <row r="25" spans="1:8" ht="12.95" customHeight="1">
      <c r="A25" s="14" t="s">
        <v>3004</v>
      </c>
      <c r="B25" s="10" t="s">
        <v>3005</v>
      </c>
      <c r="C25" s="15" t="s">
        <v>3006</v>
      </c>
      <c r="D25" s="12" t="s">
        <v>84</v>
      </c>
      <c r="E25" s="16">
        <v>19031</v>
      </c>
      <c r="F25" s="17">
        <v>57.21</v>
      </c>
      <c r="G25" s="18">
        <v>9.4999999999999998E-3</v>
      </c>
      <c r="H25" s="40"/>
    </row>
    <row r="26" spans="1:8" ht="12.95" customHeight="1">
      <c r="A26" s="14" t="s">
        <v>3122</v>
      </c>
      <c r="B26" s="10" t="s">
        <v>3123</v>
      </c>
      <c r="C26" s="15" t="s">
        <v>3124</v>
      </c>
      <c r="D26" s="12" t="s">
        <v>84</v>
      </c>
      <c r="E26" s="16">
        <v>8412</v>
      </c>
      <c r="F26" s="17">
        <v>41.04</v>
      </c>
      <c r="G26" s="18">
        <v>6.7999999999999996E-3</v>
      </c>
      <c r="H26" s="40"/>
    </row>
    <row r="27" spans="1:8" ht="12.95" customHeight="1">
      <c r="A27" s="3"/>
      <c r="B27" s="20"/>
      <c r="C27" s="21" t="s">
        <v>297</v>
      </c>
      <c r="D27" s="21"/>
      <c r="E27" s="21"/>
      <c r="F27" s="22">
        <v>6013.71</v>
      </c>
      <c r="G27" s="23">
        <v>0.99529999999999996</v>
      </c>
      <c r="H27" s="24"/>
    </row>
    <row r="28" spans="1:8" ht="12.95" customHeight="1">
      <c r="A28" s="3"/>
      <c r="B28" s="26"/>
      <c r="C28" s="11" t="s">
        <v>298</v>
      </c>
      <c r="D28" s="27"/>
      <c r="E28" s="27"/>
      <c r="F28" s="38" t="s">
        <v>475</v>
      </c>
      <c r="G28" s="38" t="s">
        <v>475</v>
      </c>
      <c r="H28" s="39" t="s">
        <v>475</v>
      </c>
    </row>
    <row r="29" spans="1:8" ht="12.95" customHeight="1">
      <c r="A29" s="3"/>
      <c r="B29" s="26"/>
      <c r="C29" s="21" t="s">
        <v>297</v>
      </c>
      <c r="D29" s="27"/>
      <c r="E29" s="27"/>
      <c r="F29" s="38" t="s">
        <v>475</v>
      </c>
      <c r="G29" s="38" t="s">
        <v>475</v>
      </c>
      <c r="H29" s="39" t="s">
        <v>475</v>
      </c>
    </row>
    <row r="30" spans="1:8" ht="12.95" customHeight="1">
      <c r="A30" s="3"/>
      <c r="B30" s="26"/>
      <c r="C30" s="21" t="s">
        <v>303</v>
      </c>
      <c r="D30" s="27"/>
      <c r="E30" s="28"/>
      <c r="F30" s="29">
        <v>6013.71</v>
      </c>
      <c r="G30" s="30">
        <v>0.99529999999999996</v>
      </c>
      <c r="H30" s="31"/>
    </row>
    <row r="31" spans="1:8" ht="12.95" customHeight="1">
      <c r="A31" s="3"/>
      <c r="B31" s="10"/>
      <c r="C31" s="11" t="s">
        <v>304</v>
      </c>
      <c r="D31" s="12"/>
      <c r="E31" s="12"/>
      <c r="F31" s="12"/>
      <c r="G31" s="12"/>
      <c r="H31" s="13"/>
    </row>
    <row r="32" spans="1:8" ht="12.95" customHeight="1">
      <c r="A32" s="3"/>
      <c r="B32" s="10"/>
      <c r="C32" s="11" t="s">
        <v>5141</v>
      </c>
      <c r="D32" s="12"/>
      <c r="E32" s="12"/>
      <c r="F32" s="12"/>
      <c r="G32" s="12"/>
      <c r="H32" s="13"/>
    </row>
    <row r="33" spans="1:8" ht="12.95" customHeight="1">
      <c r="A33" s="4"/>
      <c r="B33" s="10"/>
      <c r="C33" s="15" t="s">
        <v>5142</v>
      </c>
      <c r="D33" s="12"/>
      <c r="E33" s="25"/>
      <c r="F33" s="17">
        <v>110.7</v>
      </c>
      <c r="G33" s="18">
        <v>1.83E-2</v>
      </c>
      <c r="H33" s="40"/>
    </row>
    <row r="34" spans="1:8" ht="12.95" customHeight="1">
      <c r="A34" s="3"/>
      <c r="B34" s="26"/>
      <c r="C34" s="21" t="s">
        <v>303</v>
      </c>
      <c r="D34" s="27"/>
      <c r="E34" s="28"/>
      <c r="F34" s="29">
        <v>110.7</v>
      </c>
      <c r="G34" s="30">
        <v>1.83E-2</v>
      </c>
      <c r="H34" s="31"/>
    </row>
    <row r="35" spans="1:8" ht="12.95" customHeight="1">
      <c r="A35" s="3"/>
      <c r="B35" s="26"/>
      <c r="C35" s="21" t="s">
        <v>317</v>
      </c>
      <c r="D35" s="27"/>
      <c r="E35" s="12"/>
      <c r="F35" s="29">
        <v>-82.61</v>
      </c>
      <c r="G35" s="30">
        <v>-1.3599999999999999E-2</v>
      </c>
      <c r="H35" s="31"/>
    </row>
    <row r="36" spans="1:8" ht="12.95" customHeight="1">
      <c r="A36" s="3"/>
      <c r="B36" s="32"/>
      <c r="C36" s="33" t="s">
        <v>318</v>
      </c>
      <c r="D36" s="34"/>
      <c r="E36" s="34"/>
      <c r="F36" s="35">
        <v>6041.8008977</v>
      </c>
      <c r="G36" s="36">
        <v>1</v>
      </c>
      <c r="H36" s="37"/>
    </row>
    <row r="37" spans="1:8" ht="12.95" customHeight="1">
      <c r="A37" s="3"/>
      <c r="B37" s="3"/>
      <c r="C37" s="4"/>
      <c r="D37" s="3"/>
      <c r="E37" s="3"/>
      <c r="F37" s="3"/>
      <c r="G37" s="3"/>
      <c r="H37" s="3"/>
    </row>
    <row r="38" spans="1:8" ht="12.95" customHeight="1">
      <c r="A38" s="3"/>
      <c r="B38" s="3"/>
      <c r="C38" s="2"/>
      <c r="D38" s="3"/>
      <c r="E38" s="3"/>
      <c r="F38" s="3"/>
      <c r="G38" s="3"/>
      <c r="H38" s="3"/>
    </row>
    <row r="39" spans="1:8" ht="12.95" customHeight="1">
      <c r="A39" s="3"/>
      <c r="B39" s="3"/>
      <c r="C39" s="2"/>
      <c r="D39" s="3"/>
      <c r="E39" s="3"/>
      <c r="F39" s="3"/>
      <c r="G39" s="3"/>
      <c r="H39" s="3"/>
    </row>
    <row r="40" spans="1:8" ht="12.95" customHeight="1">
      <c r="A40" s="3"/>
      <c r="B40" s="3"/>
      <c r="C40" s="2"/>
      <c r="D40" s="3"/>
      <c r="E40" s="3"/>
      <c r="F40" s="3"/>
      <c r="G40" s="3"/>
      <c r="H40" s="3"/>
    </row>
    <row r="41" spans="1:8">
      <c r="F41" s="71" t="s">
        <v>5545</v>
      </c>
    </row>
    <row r="42" spans="1:8">
      <c r="B42" s="71" t="s">
        <v>5486</v>
      </c>
      <c r="F42" s="71" t="s">
        <v>5488</v>
      </c>
    </row>
  </sheetData>
  <mergeCells count="2">
    <mergeCell ref="B1:C1"/>
    <mergeCell ref="B2:C2"/>
  </mergeCells>
  <hyperlinks>
    <hyperlink ref="H1" location="Index" display="Index" xr:uid="{B4128495-6C2E-4CB0-AA2E-152A3465850C}"/>
  </hyperlinks>
  <pageMargins left="0" right="0" top="0" bottom="0" header="0" footer="0"/>
  <pageSetup orientation="portrait"/>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8">
    <outlinePr summaryBelow="0"/>
  </sheetPr>
  <dimension ref="A1:H93"/>
  <sheetViews>
    <sheetView topLeftCell="A86" workbookViewId="0">
      <selection activeCell="B106" sqref="B106"/>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4986</v>
      </c>
      <c r="B1" s="210" t="s">
        <v>5128</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9</v>
      </c>
      <c r="D5" s="12"/>
      <c r="E5" s="12"/>
      <c r="F5" s="12"/>
      <c r="G5" s="12"/>
      <c r="H5" s="13"/>
    </row>
    <row r="6" spans="1:8" ht="12.95" customHeight="1">
      <c r="A6" s="3"/>
      <c r="B6" s="10"/>
      <c r="C6" s="11" t="s">
        <v>10</v>
      </c>
      <c r="D6" s="12"/>
      <c r="E6" s="12"/>
      <c r="F6" s="12"/>
      <c r="G6" s="12"/>
      <c r="H6" s="13"/>
    </row>
    <row r="7" spans="1:8" ht="12.95" customHeight="1">
      <c r="A7" s="14" t="s">
        <v>23</v>
      </c>
      <c r="B7" s="10" t="s">
        <v>24</v>
      </c>
      <c r="C7" s="15" t="s">
        <v>25</v>
      </c>
      <c r="D7" s="12" t="s">
        <v>26</v>
      </c>
      <c r="E7" s="16">
        <v>2423286</v>
      </c>
      <c r="F7" s="17">
        <v>17310.740000000002</v>
      </c>
      <c r="G7" s="18">
        <v>5.1200000000000002E-2</v>
      </c>
      <c r="H7" s="40"/>
    </row>
    <row r="8" spans="1:8" ht="12.95" customHeight="1">
      <c r="A8" s="14" t="s">
        <v>328</v>
      </c>
      <c r="B8" s="10" t="s">
        <v>329</v>
      </c>
      <c r="C8" s="15" t="s">
        <v>330</v>
      </c>
      <c r="D8" s="12" t="s">
        <v>30</v>
      </c>
      <c r="E8" s="16">
        <v>900000</v>
      </c>
      <c r="F8" s="17">
        <v>15413.85</v>
      </c>
      <c r="G8" s="18">
        <v>4.5600000000000002E-2</v>
      </c>
      <c r="H8" s="40"/>
    </row>
    <row r="9" spans="1:8" ht="12.95" customHeight="1">
      <c r="A9" s="14" t="s">
        <v>321</v>
      </c>
      <c r="B9" s="10" t="s">
        <v>322</v>
      </c>
      <c r="C9" s="15" t="s">
        <v>323</v>
      </c>
      <c r="D9" s="12" t="s">
        <v>324</v>
      </c>
      <c r="E9" s="16">
        <v>620000</v>
      </c>
      <c r="F9" s="17">
        <v>14913.48</v>
      </c>
      <c r="G9" s="18">
        <v>4.41E-2</v>
      </c>
      <c r="H9" s="40"/>
    </row>
    <row r="10" spans="1:8" ht="12.95" customHeight="1">
      <c r="A10" s="14" t="s">
        <v>325</v>
      </c>
      <c r="B10" s="10" t="s">
        <v>326</v>
      </c>
      <c r="C10" s="15" t="s">
        <v>327</v>
      </c>
      <c r="D10" s="12" t="s">
        <v>26</v>
      </c>
      <c r="E10" s="16">
        <v>860000</v>
      </c>
      <c r="F10" s="17">
        <v>12844.53</v>
      </c>
      <c r="G10" s="18">
        <v>3.7999999999999999E-2</v>
      </c>
      <c r="H10" s="40"/>
    </row>
    <row r="11" spans="1:8" ht="12.95" customHeight="1">
      <c r="A11" s="14" t="s">
        <v>331</v>
      </c>
      <c r="B11" s="10" t="s">
        <v>332</v>
      </c>
      <c r="C11" s="15" t="s">
        <v>333</v>
      </c>
      <c r="D11" s="12" t="s">
        <v>18</v>
      </c>
      <c r="E11" s="16">
        <v>325000</v>
      </c>
      <c r="F11" s="17">
        <v>8687.58</v>
      </c>
      <c r="G11" s="18">
        <v>2.5700000000000001E-2</v>
      </c>
      <c r="H11" s="40"/>
    </row>
    <row r="12" spans="1:8" ht="12.95" customHeight="1">
      <c r="A12" s="14" t="s">
        <v>149</v>
      </c>
      <c r="B12" s="10" t="s">
        <v>150</v>
      </c>
      <c r="C12" s="15" t="s">
        <v>151</v>
      </c>
      <c r="D12" s="12" t="s">
        <v>152</v>
      </c>
      <c r="E12" s="16">
        <v>450000</v>
      </c>
      <c r="F12" s="17">
        <v>7941.38</v>
      </c>
      <c r="G12" s="18">
        <v>2.35E-2</v>
      </c>
      <c r="H12" s="40"/>
    </row>
    <row r="13" spans="1:8" ht="12.95" customHeight="1">
      <c r="A13" s="14" t="s">
        <v>362</v>
      </c>
      <c r="B13" s="10" t="s">
        <v>363</v>
      </c>
      <c r="C13" s="15" t="s">
        <v>364</v>
      </c>
      <c r="D13" s="12" t="s">
        <v>26</v>
      </c>
      <c r="E13" s="16">
        <v>1200000</v>
      </c>
      <c r="F13" s="17">
        <v>7867.8</v>
      </c>
      <c r="G13" s="18">
        <v>2.3300000000000001E-2</v>
      </c>
      <c r="H13" s="40"/>
    </row>
    <row r="14" spans="1:8" ht="12.95" customHeight="1">
      <c r="A14" s="14" t="s">
        <v>156</v>
      </c>
      <c r="B14" s="10" t="s">
        <v>157</v>
      </c>
      <c r="C14" s="15" t="s">
        <v>158</v>
      </c>
      <c r="D14" s="12" t="s">
        <v>26</v>
      </c>
      <c r="E14" s="16">
        <v>1570000</v>
      </c>
      <c r="F14" s="17">
        <v>7230.64</v>
      </c>
      <c r="G14" s="18">
        <v>2.1399999999999999E-2</v>
      </c>
      <c r="H14" s="40"/>
    </row>
    <row r="15" spans="1:8" ht="12.95" customHeight="1">
      <c r="A15" s="14" t="s">
        <v>381</v>
      </c>
      <c r="B15" s="10" t="s">
        <v>382</v>
      </c>
      <c r="C15" s="15" t="s">
        <v>383</v>
      </c>
      <c r="D15" s="12" t="s">
        <v>22</v>
      </c>
      <c r="E15" s="16">
        <v>575000</v>
      </c>
      <c r="F15" s="17">
        <v>6673.16</v>
      </c>
      <c r="G15" s="18">
        <v>1.9699999999999999E-2</v>
      </c>
      <c r="H15" s="40"/>
    </row>
    <row r="16" spans="1:8" ht="12.95" customHeight="1">
      <c r="A16" s="14" t="s">
        <v>31</v>
      </c>
      <c r="B16" s="10" t="s">
        <v>32</v>
      </c>
      <c r="C16" s="15" t="s">
        <v>33</v>
      </c>
      <c r="D16" s="12" t="s">
        <v>34</v>
      </c>
      <c r="E16" s="16">
        <v>5254000</v>
      </c>
      <c r="F16" s="17">
        <v>6289.04</v>
      </c>
      <c r="G16" s="18">
        <v>1.8599999999999998E-2</v>
      </c>
      <c r="H16" s="40"/>
    </row>
    <row r="17" spans="1:8" ht="12.95" customHeight="1">
      <c r="A17" s="14" t="s">
        <v>39</v>
      </c>
      <c r="B17" s="10" t="s">
        <v>40</v>
      </c>
      <c r="C17" s="15" t="s">
        <v>41</v>
      </c>
      <c r="D17" s="12" t="s">
        <v>26</v>
      </c>
      <c r="E17" s="16">
        <v>545815</v>
      </c>
      <c r="F17" s="17">
        <v>5982.68</v>
      </c>
      <c r="G17" s="18">
        <v>1.77E-2</v>
      </c>
      <c r="H17" s="40"/>
    </row>
    <row r="18" spans="1:8" ht="12.95" customHeight="1">
      <c r="A18" s="14" t="s">
        <v>1522</v>
      </c>
      <c r="B18" s="10" t="s">
        <v>1523</v>
      </c>
      <c r="C18" s="15" t="s">
        <v>1524</v>
      </c>
      <c r="D18" s="12" t="s">
        <v>30</v>
      </c>
      <c r="E18" s="16">
        <v>1202836</v>
      </c>
      <c r="F18" s="17">
        <v>5949.83</v>
      </c>
      <c r="G18" s="18">
        <v>1.7600000000000001E-2</v>
      </c>
      <c r="H18" s="40"/>
    </row>
    <row r="19" spans="1:8" ht="12.95" customHeight="1">
      <c r="A19" s="14" t="s">
        <v>374</v>
      </c>
      <c r="B19" s="10" t="s">
        <v>375</v>
      </c>
      <c r="C19" s="15" t="s">
        <v>376</v>
      </c>
      <c r="D19" s="12" t="s">
        <v>18</v>
      </c>
      <c r="E19" s="16">
        <v>85000</v>
      </c>
      <c r="F19" s="17">
        <v>5947.66</v>
      </c>
      <c r="G19" s="18">
        <v>1.7600000000000001E-2</v>
      </c>
      <c r="H19" s="40"/>
    </row>
    <row r="20" spans="1:8" ht="12.95" customHeight="1">
      <c r="A20" s="14" t="s">
        <v>414</v>
      </c>
      <c r="B20" s="10" t="s">
        <v>415</v>
      </c>
      <c r="C20" s="15" t="s">
        <v>416</v>
      </c>
      <c r="D20" s="12" t="s">
        <v>34</v>
      </c>
      <c r="E20" s="16">
        <v>700000</v>
      </c>
      <c r="F20" s="17">
        <v>5848.5</v>
      </c>
      <c r="G20" s="18">
        <v>1.7299999999999999E-2</v>
      </c>
      <c r="H20" s="40"/>
    </row>
    <row r="21" spans="1:8" ht="12.95" customHeight="1">
      <c r="A21" s="14" t="s">
        <v>1152</v>
      </c>
      <c r="B21" s="10" t="s">
        <v>1153</v>
      </c>
      <c r="C21" s="15" t="s">
        <v>1154</v>
      </c>
      <c r="D21" s="12" t="s">
        <v>233</v>
      </c>
      <c r="E21" s="16">
        <v>4000000</v>
      </c>
      <c r="F21" s="17">
        <v>5684</v>
      </c>
      <c r="G21" s="18">
        <v>1.6799999999999999E-2</v>
      </c>
      <c r="H21" s="40"/>
    </row>
    <row r="22" spans="1:8" ht="12.95" customHeight="1">
      <c r="A22" s="14" t="s">
        <v>4390</v>
      </c>
      <c r="B22" s="10" t="s">
        <v>4391</v>
      </c>
      <c r="C22" s="15" t="s">
        <v>4392</v>
      </c>
      <c r="D22" s="12" t="s">
        <v>38</v>
      </c>
      <c r="E22" s="16">
        <v>901031</v>
      </c>
      <c r="F22" s="17">
        <v>5420.6</v>
      </c>
      <c r="G22" s="18">
        <v>1.6E-2</v>
      </c>
      <c r="H22" s="40"/>
    </row>
    <row r="23" spans="1:8" ht="12.95" customHeight="1">
      <c r="A23" s="14" t="s">
        <v>2453</v>
      </c>
      <c r="B23" s="10" t="s">
        <v>2454</v>
      </c>
      <c r="C23" s="15" t="s">
        <v>2455</v>
      </c>
      <c r="D23" s="12" t="s">
        <v>128</v>
      </c>
      <c r="E23" s="16">
        <v>3216100</v>
      </c>
      <c r="F23" s="17">
        <v>5390.18</v>
      </c>
      <c r="G23" s="18">
        <v>1.5900000000000001E-2</v>
      </c>
      <c r="H23" s="40"/>
    </row>
    <row r="24" spans="1:8" ht="12.95" customHeight="1">
      <c r="A24" s="14" t="s">
        <v>92</v>
      </c>
      <c r="B24" s="10" t="s">
        <v>93</v>
      </c>
      <c r="C24" s="15" t="s">
        <v>94</v>
      </c>
      <c r="D24" s="12" t="s">
        <v>95</v>
      </c>
      <c r="E24" s="16">
        <v>3600000</v>
      </c>
      <c r="F24" s="17">
        <v>5333.4</v>
      </c>
      <c r="G24" s="18">
        <v>1.5800000000000002E-2</v>
      </c>
      <c r="H24" s="40"/>
    </row>
    <row r="25" spans="1:8" ht="12.95" customHeight="1">
      <c r="A25" s="14" t="s">
        <v>2889</v>
      </c>
      <c r="B25" s="10" t="s">
        <v>2890</v>
      </c>
      <c r="C25" s="15" t="s">
        <v>2891</v>
      </c>
      <c r="D25" s="12" t="s">
        <v>30</v>
      </c>
      <c r="E25" s="16">
        <v>1085823</v>
      </c>
      <c r="F25" s="17">
        <v>5157.12</v>
      </c>
      <c r="G25" s="18">
        <v>1.5299999999999999E-2</v>
      </c>
      <c r="H25" s="40"/>
    </row>
    <row r="26" spans="1:8" ht="12.95" customHeight="1">
      <c r="A26" s="14" t="s">
        <v>143</v>
      </c>
      <c r="B26" s="10" t="s">
        <v>144</v>
      </c>
      <c r="C26" s="15" t="s">
        <v>145</v>
      </c>
      <c r="D26" s="12" t="s">
        <v>30</v>
      </c>
      <c r="E26" s="16">
        <v>90000</v>
      </c>
      <c r="F26" s="17">
        <v>4888.4399999999996</v>
      </c>
      <c r="G26" s="18">
        <v>1.4500000000000001E-2</v>
      </c>
      <c r="H26" s="40"/>
    </row>
    <row r="27" spans="1:8" ht="12.95" customHeight="1">
      <c r="A27" s="14" t="s">
        <v>365</v>
      </c>
      <c r="B27" s="10" t="s">
        <v>366</v>
      </c>
      <c r="C27" s="15" t="s">
        <v>367</v>
      </c>
      <c r="D27" s="12" t="s">
        <v>84</v>
      </c>
      <c r="E27" s="16">
        <v>100000</v>
      </c>
      <c r="F27" s="17">
        <v>4878.8</v>
      </c>
      <c r="G27" s="18">
        <v>1.44E-2</v>
      </c>
      <c r="H27" s="40"/>
    </row>
    <row r="28" spans="1:8" ht="12.95" customHeight="1">
      <c r="A28" s="14" t="s">
        <v>1512</v>
      </c>
      <c r="B28" s="10" t="s">
        <v>1513</v>
      </c>
      <c r="C28" s="15" t="s">
        <v>1514</v>
      </c>
      <c r="D28" s="12" t="s">
        <v>38</v>
      </c>
      <c r="E28" s="16">
        <v>1293482</v>
      </c>
      <c r="F28" s="17">
        <v>4827.2700000000004</v>
      </c>
      <c r="G28" s="18">
        <v>1.43E-2</v>
      </c>
      <c r="H28" s="40"/>
    </row>
    <row r="29" spans="1:8" ht="12.95" customHeight="1">
      <c r="A29" s="14" t="s">
        <v>283</v>
      </c>
      <c r="B29" s="10" t="s">
        <v>284</v>
      </c>
      <c r="C29" s="15" t="s">
        <v>285</v>
      </c>
      <c r="D29" s="12" t="s">
        <v>30</v>
      </c>
      <c r="E29" s="16">
        <v>1050000</v>
      </c>
      <c r="F29" s="17">
        <v>4688.78</v>
      </c>
      <c r="G29" s="18">
        <v>1.3899999999999999E-2</v>
      </c>
      <c r="H29" s="40"/>
    </row>
    <row r="30" spans="1:8" ht="12.95" customHeight="1">
      <c r="A30" s="14" t="s">
        <v>340</v>
      </c>
      <c r="B30" s="10" t="s">
        <v>341</v>
      </c>
      <c r="C30" s="15" t="s">
        <v>342</v>
      </c>
      <c r="D30" s="12" t="s">
        <v>30</v>
      </c>
      <c r="E30" s="16">
        <v>300000</v>
      </c>
      <c r="F30" s="17">
        <v>4624.3500000000004</v>
      </c>
      <c r="G30" s="18">
        <v>1.37E-2</v>
      </c>
      <c r="H30" s="40"/>
    </row>
    <row r="31" spans="1:8" ht="12.95" customHeight="1">
      <c r="A31" s="14" t="s">
        <v>78</v>
      </c>
      <c r="B31" s="10" t="s">
        <v>79</v>
      </c>
      <c r="C31" s="15" t="s">
        <v>80</v>
      </c>
      <c r="D31" s="12" t="s">
        <v>45</v>
      </c>
      <c r="E31" s="16">
        <v>455000</v>
      </c>
      <c r="F31" s="17">
        <v>4615.5200000000004</v>
      </c>
      <c r="G31" s="18">
        <v>1.37E-2</v>
      </c>
      <c r="H31" s="40"/>
    </row>
    <row r="32" spans="1:8" ht="12.95" customHeight="1">
      <c r="A32" s="14" t="s">
        <v>292</v>
      </c>
      <c r="B32" s="10" t="s">
        <v>293</v>
      </c>
      <c r="C32" s="15" t="s">
        <v>294</v>
      </c>
      <c r="D32" s="12" t="s">
        <v>45</v>
      </c>
      <c r="E32" s="16">
        <v>1635531</v>
      </c>
      <c r="F32" s="17">
        <v>4603.2</v>
      </c>
      <c r="G32" s="18">
        <v>1.3599999999999999E-2</v>
      </c>
      <c r="H32" s="40"/>
    </row>
    <row r="33" spans="1:8" ht="12.95" customHeight="1">
      <c r="A33" s="14" t="s">
        <v>252</v>
      </c>
      <c r="B33" s="10" t="s">
        <v>253</v>
      </c>
      <c r="C33" s="15" t="s">
        <v>254</v>
      </c>
      <c r="D33" s="12" t="s">
        <v>30</v>
      </c>
      <c r="E33" s="16">
        <v>110000</v>
      </c>
      <c r="F33" s="17">
        <v>4552.68</v>
      </c>
      <c r="G33" s="18">
        <v>1.35E-2</v>
      </c>
      <c r="H33" s="40"/>
    </row>
    <row r="34" spans="1:8" ht="12.95" customHeight="1">
      <c r="A34" s="14" t="s">
        <v>1810</v>
      </c>
      <c r="B34" s="10" t="s">
        <v>1811</v>
      </c>
      <c r="C34" s="15" t="s">
        <v>1812</v>
      </c>
      <c r="D34" s="12" t="s">
        <v>165</v>
      </c>
      <c r="E34" s="16">
        <v>1490000</v>
      </c>
      <c r="F34" s="17">
        <v>4396.25</v>
      </c>
      <c r="G34" s="18">
        <v>1.2999999999999999E-2</v>
      </c>
      <c r="H34" s="40"/>
    </row>
    <row r="35" spans="1:8" ht="12.95" customHeight="1">
      <c r="A35" s="14" t="s">
        <v>249</v>
      </c>
      <c r="B35" s="10" t="s">
        <v>250</v>
      </c>
      <c r="C35" s="15" t="s">
        <v>251</v>
      </c>
      <c r="D35" s="12" t="s">
        <v>84</v>
      </c>
      <c r="E35" s="16">
        <v>261330</v>
      </c>
      <c r="F35" s="17">
        <v>4282.41</v>
      </c>
      <c r="G35" s="18">
        <v>1.2699999999999999E-2</v>
      </c>
      <c r="H35" s="40"/>
    </row>
    <row r="36" spans="1:8" ht="12.95" customHeight="1">
      <c r="A36" s="14" t="s">
        <v>19</v>
      </c>
      <c r="B36" s="10" t="s">
        <v>20</v>
      </c>
      <c r="C36" s="15" t="s">
        <v>21</v>
      </c>
      <c r="D36" s="12" t="s">
        <v>22</v>
      </c>
      <c r="E36" s="16">
        <v>455000</v>
      </c>
      <c r="F36" s="17">
        <v>4278.1400000000003</v>
      </c>
      <c r="G36" s="18">
        <v>1.2699999999999999E-2</v>
      </c>
      <c r="H36" s="40"/>
    </row>
    <row r="37" spans="1:8" ht="12.95" customHeight="1">
      <c r="A37" s="14" t="s">
        <v>359</v>
      </c>
      <c r="B37" s="10" t="s">
        <v>360</v>
      </c>
      <c r="C37" s="15" t="s">
        <v>361</v>
      </c>
      <c r="D37" s="12" t="s">
        <v>70</v>
      </c>
      <c r="E37" s="16">
        <v>52000</v>
      </c>
      <c r="F37" s="17">
        <v>3865.55</v>
      </c>
      <c r="G37" s="18">
        <v>1.14E-2</v>
      </c>
      <c r="H37" s="40"/>
    </row>
    <row r="38" spans="1:8" ht="12.95" customHeight="1">
      <c r="A38" s="14" t="s">
        <v>390</v>
      </c>
      <c r="B38" s="10" t="s">
        <v>391</v>
      </c>
      <c r="C38" s="15" t="s">
        <v>392</v>
      </c>
      <c r="D38" s="12" t="s">
        <v>18</v>
      </c>
      <c r="E38" s="16">
        <v>400000</v>
      </c>
      <c r="F38" s="17">
        <v>3802</v>
      </c>
      <c r="G38" s="18">
        <v>1.12E-2</v>
      </c>
      <c r="H38" s="40"/>
    </row>
    <row r="39" spans="1:8" ht="12.95" customHeight="1">
      <c r="A39" s="14" t="s">
        <v>1491</v>
      </c>
      <c r="B39" s="10" t="s">
        <v>1492</v>
      </c>
      <c r="C39" s="15" t="s">
        <v>1493</v>
      </c>
      <c r="D39" s="12" t="s">
        <v>14</v>
      </c>
      <c r="E39" s="16">
        <v>411109</v>
      </c>
      <c r="F39" s="17">
        <v>3794.95</v>
      </c>
      <c r="G39" s="18">
        <v>1.12E-2</v>
      </c>
      <c r="H39" s="40"/>
    </row>
    <row r="40" spans="1:8" ht="12.95" customHeight="1">
      <c r="A40" s="14" t="s">
        <v>11</v>
      </c>
      <c r="B40" s="10" t="s">
        <v>12</v>
      </c>
      <c r="C40" s="15" t="s">
        <v>13</v>
      </c>
      <c r="D40" s="12" t="s">
        <v>14</v>
      </c>
      <c r="E40" s="16">
        <v>420400</v>
      </c>
      <c r="F40" s="17">
        <v>3747.66</v>
      </c>
      <c r="G40" s="18">
        <v>1.11E-2</v>
      </c>
      <c r="H40" s="40"/>
    </row>
    <row r="41" spans="1:8" ht="12.95" customHeight="1">
      <c r="A41" s="14" t="s">
        <v>1519</v>
      </c>
      <c r="B41" s="10" t="s">
        <v>1520</v>
      </c>
      <c r="C41" s="15" t="s">
        <v>1521</v>
      </c>
      <c r="D41" s="12" t="s">
        <v>55</v>
      </c>
      <c r="E41" s="16">
        <v>158124</v>
      </c>
      <c r="F41" s="17">
        <v>3724.85</v>
      </c>
      <c r="G41" s="18">
        <v>1.0999999999999999E-2</v>
      </c>
      <c r="H41" s="40"/>
    </row>
    <row r="42" spans="1:8" ht="12.95" customHeight="1">
      <c r="A42" s="14" t="s">
        <v>280</v>
      </c>
      <c r="B42" s="10" t="s">
        <v>281</v>
      </c>
      <c r="C42" s="15" t="s">
        <v>282</v>
      </c>
      <c r="D42" s="12" t="s">
        <v>66</v>
      </c>
      <c r="E42" s="16">
        <v>912853</v>
      </c>
      <c r="F42" s="17">
        <v>3653.69</v>
      </c>
      <c r="G42" s="18">
        <v>1.0800000000000001E-2</v>
      </c>
      <c r="H42" s="40"/>
    </row>
    <row r="43" spans="1:8" ht="12.95" customHeight="1">
      <c r="A43" s="14" t="s">
        <v>1515</v>
      </c>
      <c r="B43" s="10" t="s">
        <v>1516</v>
      </c>
      <c r="C43" s="15" t="s">
        <v>1517</v>
      </c>
      <c r="D43" s="12" t="s">
        <v>45</v>
      </c>
      <c r="E43" s="16">
        <v>76307</v>
      </c>
      <c r="F43" s="17">
        <v>3594.75</v>
      </c>
      <c r="G43" s="18">
        <v>1.06E-2</v>
      </c>
      <c r="H43" s="40"/>
    </row>
    <row r="44" spans="1:8" ht="12.95" customHeight="1">
      <c r="A44" s="14" t="s">
        <v>343</v>
      </c>
      <c r="B44" s="10" t="s">
        <v>344</v>
      </c>
      <c r="C44" s="15" t="s">
        <v>345</v>
      </c>
      <c r="D44" s="12" t="s">
        <v>14</v>
      </c>
      <c r="E44" s="16">
        <v>155000</v>
      </c>
      <c r="F44" s="17">
        <v>3592.2</v>
      </c>
      <c r="G44" s="18">
        <v>1.06E-2</v>
      </c>
      <c r="H44" s="40"/>
    </row>
    <row r="45" spans="1:8" ht="12.95" customHeight="1">
      <c r="A45" s="14" t="s">
        <v>1500</v>
      </c>
      <c r="B45" s="10" t="s">
        <v>1501</v>
      </c>
      <c r="C45" s="15" t="s">
        <v>1502</v>
      </c>
      <c r="D45" s="12" t="s">
        <v>197</v>
      </c>
      <c r="E45" s="16">
        <v>155562</v>
      </c>
      <c r="F45" s="17">
        <v>3587.18</v>
      </c>
      <c r="G45" s="18">
        <v>1.06E-2</v>
      </c>
      <c r="H45" s="40"/>
    </row>
    <row r="46" spans="1:8" ht="12.95" customHeight="1">
      <c r="A46" s="14" t="s">
        <v>1537</v>
      </c>
      <c r="B46" s="10" t="s">
        <v>1538</v>
      </c>
      <c r="C46" s="15" t="s">
        <v>1539</v>
      </c>
      <c r="D46" s="12" t="s">
        <v>139</v>
      </c>
      <c r="E46" s="16">
        <v>3500000</v>
      </c>
      <c r="F46" s="17">
        <v>3501.75</v>
      </c>
      <c r="G46" s="18">
        <v>1.04E-2</v>
      </c>
      <c r="H46" s="40"/>
    </row>
    <row r="47" spans="1:8" ht="12.95" customHeight="1">
      <c r="A47" s="14" t="s">
        <v>2880</v>
      </c>
      <c r="B47" s="10" t="s">
        <v>2881</v>
      </c>
      <c r="C47" s="15" t="s">
        <v>2882</v>
      </c>
      <c r="D47" s="12" t="s">
        <v>223</v>
      </c>
      <c r="E47" s="16">
        <v>953475</v>
      </c>
      <c r="F47" s="17">
        <v>3470.65</v>
      </c>
      <c r="G47" s="18">
        <v>1.03E-2</v>
      </c>
      <c r="H47" s="40"/>
    </row>
    <row r="48" spans="1:8" ht="12.95" customHeight="1">
      <c r="A48" s="14" t="s">
        <v>103</v>
      </c>
      <c r="B48" s="10" t="s">
        <v>104</v>
      </c>
      <c r="C48" s="15" t="s">
        <v>105</v>
      </c>
      <c r="D48" s="12" t="s">
        <v>18</v>
      </c>
      <c r="E48" s="16">
        <v>2200000</v>
      </c>
      <c r="F48" s="17">
        <v>3414.4</v>
      </c>
      <c r="G48" s="18">
        <v>1.01E-2</v>
      </c>
      <c r="H48" s="40"/>
    </row>
    <row r="49" spans="1:8" ht="12.95" customHeight="1">
      <c r="A49" s="14" t="s">
        <v>188</v>
      </c>
      <c r="B49" s="10" t="s">
        <v>189</v>
      </c>
      <c r="C49" s="15" t="s">
        <v>190</v>
      </c>
      <c r="D49" s="12" t="s">
        <v>77</v>
      </c>
      <c r="E49" s="16">
        <v>156716</v>
      </c>
      <c r="F49" s="17">
        <v>3308.35</v>
      </c>
      <c r="G49" s="18">
        <v>9.7999999999999997E-3</v>
      </c>
      <c r="H49" s="40"/>
    </row>
    <row r="50" spans="1:8" ht="12.95" customHeight="1">
      <c r="A50" s="14" t="s">
        <v>3048</v>
      </c>
      <c r="B50" s="10" t="s">
        <v>3049</v>
      </c>
      <c r="C50" s="15" t="s">
        <v>3050</v>
      </c>
      <c r="D50" s="12" t="s">
        <v>14</v>
      </c>
      <c r="E50" s="16">
        <v>550000</v>
      </c>
      <c r="F50" s="17">
        <v>3272.23</v>
      </c>
      <c r="G50" s="18">
        <v>9.7000000000000003E-3</v>
      </c>
      <c r="H50" s="40"/>
    </row>
    <row r="51" spans="1:8" ht="12.95" customHeight="1">
      <c r="A51" s="14" t="s">
        <v>63</v>
      </c>
      <c r="B51" s="10" t="s">
        <v>64</v>
      </c>
      <c r="C51" s="15" t="s">
        <v>65</v>
      </c>
      <c r="D51" s="12" t="s">
        <v>66</v>
      </c>
      <c r="E51" s="16">
        <v>1000000</v>
      </c>
      <c r="F51" s="17">
        <v>3243</v>
      </c>
      <c r="G51" s="18">
        <v>9.5999999999999992E-3</v>
      </c>
      <c r="H51" s="40"/>
    </row>
    <row r="52" spans="1:8" ht="12.95" customHeight="1">
      <c r="A52" s="14" t="s">
        <v>112</v>
      </c>
      <c r="B52" s="10" t="s">
        <v>113</v>
      </c>
      <c r="C52" s="15" t="s">
        <v>114</v>
      </c>
      <c r="D52" s="12" t="s">
        <v>115</v>
      </c>
      <c r="E52" s="16">
        <v>318100</v>
      </c>
      <c r="F52" s="17">
        <v>3226.33</v>
      </c>
      <c r="G52" s="18">
        <v>9.4999999999999998E-3</v>
      </c>
      <c r="H52" s="40"/>
    </row>
    <row r="53" spans="1:8" ht="12.95" customHeight="1">
      <c r="A53" s="14" t="s">
        <v>1466</v>
      </c>
      <c r="B53" s="10" t="s">
        <v>1467</v>
      </c>
      <c r="C53" s="15" t="s">
        <v>1468</v>
      </c>
      <c r="D53" s="12" t="s">
        <v>59</v>
      </c>
      <c r="E53" s="16">
        <v>550000</v>
      </c>
      <c r="F53" s="17">
        <v>3170.75</v>
      </c>
      <c r="G53" s="18">
        <v>9.4000000000000004E-3</v>
      </c>
      <c r="H53" s="40"/>
    </row>
    <row r="54" spans="1:8" ht="12.95" customHeight="1">
      <c r="A54" s="14" t="s">
        <v>2618</v>
      </c>
      <c r="B54" s="10" t="s">
        <v>2619</v>
      </c>
      <c r="C54" s="15" t="s">
        <v>2620</v>
      </c>
      <c r="D54" s="12" t="s">
        <v>2621</v>
      </c>
      <c r="E54" s="16">
        <v>404700</v>
      </c>
      <c r="F54" s="17">
        <v>3101.22</v>
      </c>
      <c r="G54" s="18">
        <v>9.1999999999999998E-3</v>
      </c>
      <c r="H54" s="40"/>
    </row>
    <row r="55" spans="1:8" ht="12.95" customHeight="1">
      <c r="A55" s="14" t="s">
        <v>1485</v>
      </c>
      <c r="B55" s="10" t="s">
        <v>1486</v>
      </c>
      <c r="C55" s="15" t="s">
        <v>1487</v>
      </c>
      <c r="D55" s="12" t="s">
        <v>14</v>
      </c>
      <c r="E55" s="16">
        <v>350000</v>
      </c>
      <c r="F55" s="17">
        <v>3090.33</v>
      </c>
      <c r="G55" s="18">
        <v>9.1000000000000004E-3</v>
      </c>
      <c r="H55" s="40"/>
    </row>
    <row r="56" spans="1:8" ht="12.95" customHeight="1">
      <c r="A56" s="14" t="s">
        <v>2625</v>
      </c>
      <c r="B56" s="10" t="s">
        <v>2626</v>
      </c>
      <c r="C56" s="15" t="s">
        <v>2627</v>
      </c>
      <c r="D56" s="12" t="s">
        <v>128</v>
      </c>
      <c r="E56" s="16">
        <v>1072002</v>
      </c>
      <c r="F56" s="17">
        <v>3014.47</v>
      </c>
      <c r="G56" s="18">
        <v>8.8999999999999999E-3</v>
      </c>
      <c r="H56" s="40"/>
    </row>
    <row r="57" spans="1:8" ht="12.95" customHeight="1">
      <c r="A57" s="14" t="s">
        <v>191</v>
      </c>
      <c r="B57" s="10" t="s">
        <v>192</v>
      </c>
      <c r="C57" s="15" t="s">
        <v>193</v>
      </c>
      <c r="D57" s="12" t="s">
        <v>99</v>
      </c>
      <c r="E57" s="16">
        <v>79000</v>
      </c>
      <c r="F57" s="17">
        <v>3009.9</v>
      </c>
      <c r="G57" s="18">
        <v>8.8999999999999999E-3</v>
      </c>
      <c r="H57" s="40"/>
    </row>
    <row r="58" spans="1:8" ht="12.95" customHeight="1">
      <c r="A58" s="14" t="s">
        <v>15</v>
      </c>
      <c r="B58" s="10" t="s">
        <v>16</v>
      </c>
      <c r="C58" s="15" t="s">
        <v>17</v>
      </c>
      <c r="D58" s="12" t="s">
        <v>18</v>
      </c>
      <c r="E58" s="16">
        <v>428916</v>
      </c>
      <c r="F58" s="17">
        <v>2996.62</v>
      </c>
      <c r="G58" s="18">
        <v>8.8999999999999999E-3</v>
      </c>
      <c r="H58" s="40"/>
    </row>
    <row r="59" spans="1:8" ht="12.95" customHeight="1">
      <c r="A59" s="14" t="s">
        <v>2486</v>
      </c>
      <c r="B59" s="10" t="s">
        <v>2487</v>
      </c>
      <c r="C59" s="15" t="s">
        <v>2488</v>
      </c>
      <c r="D59" s="12" t="s">
        <v>45</v>
      </c>
      <c r="E59" s="16">
        <v>121129</v>
      </c>
      <c r="F59" s="17">
        <v>2956.09</v>
      </c>
      <c r="G59" s="18">
        <v>8.6999999999999994E-3</v>
      </c>
      <c r="H59" s="40"/>
    </row>
    <row r="60" spans="1:8" ht="12.95" customHeight="1">
      <c r="A60" s="14" t="s">
        <v>255</v>
      </c>
      <c r="B60" s="10" t="s">
        <v>256</v>
      </c>
      <c r="C60" s="15" t="s">
        <v>257</v>
      </c>
      <c r="D60" s="12" t="s">
        <v>14</v>
      </c>
      <c r="E60" s="16">
        <v>140658</v>
      </c>
      <c r="F60" s="17">
        <v>2756.4</v>
      </c>
      <c r="G60" s="18">
        <v>8.2000000000000007E-3</v>
      </c>
      <c r="H60" s="40"/>
    </row>
    <row r="61" spans="1:8" ht="12.95" customHeight="1">
      <c r="A61" s="14" t="s">
        <v>52</v>
      </c>
      <c r="B61" s="10" t="s">
        <v>53</v>
      </c>
      <c r="C61" s="15" t="s">
        <v>54</v>
      </c>
      <c r="D61" s="12" t="s">
        <v>55</v>
      </c>
      <c r="E61" s="16">
        <v>132500</v>
      </c>
      <c r="F61" s="17">
        <v>2657.75</v>
      </c>
      <c r="G61" s="18">
        <v>7.9000000000000008E-3</v>
      </c>
      <c r="H61" s="40"/>
    </row>
    <row r="62" spans="1:8" ht="12.95" customHeight="1">
      <c r="A62" s="14" t="s">
        <v>268</v>
      </c>
      <c r="B62" s="10" t="s">
        <v>269</v>
      </c>
      <c r="C62" s="15" t="s">
        <v>270</v>
      </c>
      <c r="D62" s="12" t="s">
        <v>70</v>
      </c>
      <c r="E62" s="16">
        <v>276651</v>
      </c>
      <c r="F62" s="17">
        <v>2603.42</v>
      </c>
      <c r="G62" s="18">
        <v>7.7000000000000002E-3</v>
      </c>
      <c r="H62" s="40"/>
    </row>
    <row r="63" spans="1:8" ht="12.95" customHeight="1">
      <c r="A63" s="14" t="s">
        <v>2907</v>
      </c>
      <c r="B63" s="10" t="s">
        <v>2908</v>
      </c>
      <c r="C63" s="15" t="s">
        <v>2909</v>
      </c>
      <c r="D63" s="12" t="s">
        <v>34</v>
      </c>
      <c r="E63" s="16">
        <v>88392</v>
      </c>
      <c r="F63" s="17">
        <v>2551.6999999999998</v>
      </c>
      <c r="G63" s="18">
        <v>7.4999999999999997E-3</v>
      </c>
      <c r="H63" s="40"/>
    </row>
    <row r="64" spans="1:8" ht="12.95" customHeight="1">
      <c r="A64" s="14" t="s">
        <v>166</v>
      </c>
      <c r="B64" s="10" t="s">
        <v>167</v>
      </c>
      <c r="C64" s="15" t="s">
        <v>168</v>
      </c>
      <c r="D64" s="12" t="s">
        <v>18</v>
      </c>
      <c r="E64" s="16">
        <v>1500000</v>
      </c>
      <c r="F64" s="17">
        <v>2451.75</v>
      </c>
      <c r="G64" s="18">
        <v>7.3000000000000001E-3</v>
      </c>
      <c r="H64" s="40"/>
    </row>
    <row r="65" spans="1:8" ht="12.95" customHeight="1">
      <c r="A65" s="14" t="s">
        <v>1801</v>
      </c>
      <c r="B65" s="10" t="s">
        <v>1802</v>
      </c>
      <c r="C65" s="15" t="s">
        <v>1803</v>
      </c>
      <c r="D65" s="12" t="s">
        <v>197</v>
      </c>
      <c r="E65" s="16">
        <v>418760</v>
      </c>
      <c r="F65" s="17">
        <v>2374.58</v>
      </c>
      <c r="G65" s="18">
        <v>7.0000000000000001E-3</v>
      </c>
      <c r="H65" s="40"/>
    </row>
    <row r="66" spans="1:8" ht="12.95" customHeight="1">
      <c r="A66" s="14" t="s">
        <v>423</v>
      </c>
      <c r="B66" s="10" t="s">
        <v>424</v>
      </c>
      <c r="C66" s="15" t="s">
        <v>425</v>
      </c>
      <c r="D66" s="12" t="s">
        <v>34</v>
      </c>
      <c r="E66" s="16">
        <v>510000</v>
      </c>
      <c r="F66" s="17">
        <v>2338.86</v>
      </c>
      <c r="G66" s="18">
        <v>6.8999999999999999E-3</v>
      </c>
      <c r="H66" s="40"/>
    </row>
    <row r="67" spans="1:8" ht="12.95" customHeight="1">
      <c r="A67" s="14" t="s">
        <v>4987</v>
      </c>
      <c r="B67" s="10" t="s">
        <v>4988</v>
      </c>
      <c r="C67" s="15" t="s">
        <v>4989</v>
      </c>
      <c r="D67" s="12" t="s">
        <v>55</v>
      </c>
      <c r="E67" s="16">
        <v>166020</v>
      </c>
      <c r="F67" s="17">
        <v>2312.91</v>
      </c>
      <c r="G67" s="18">
        <v>6.7999999999999996E-3</v>
      </c>
      <c r="H67" s="40"/>
    </row>
    <row r="68" spans="1:8" ht="12.95" customHeight="1">
      <c r="A68" s="14" t="s">
        <v>211</v>
      </c>
      <c r="B68" s="10" t="s">
        <v>212</v>
      </c>
      <c r="C68" s="15" t="s">
        <v>213</v>
      </c>
      <c r="D68" s="12" t="s">
        <v>18</v>
      </c>
      <c r="E68" s="16">
        <v>433231</v>
      </c>
      <c r="F68" s="17">
        <v>2180.67</v>
      </c>
      <c r="G68" s="18">
        <v>6.4999999999999997E-3</v>
      </c>
      <c r="H68" s="40"/>
    </row>
    <row r="69" spans="1:8" ht="12.95" customHeight="1">
      <c r="A69" s="14" t="s">
        <v>1134</v>
      </c>
      <c r="B69" s="10" t="s">
        <v>1135</v>
      </c>
      <c r="C69" s="15" t="s">
        <v>1136</v>
      </c>
      <c r="D69" s="12" t="s">
        <v>139</v>
      </c>
      <c r="E69" s="16">
        <v>195000</v>
      </c>
      <c r="F69" s="17">
        <v>2088.84</v>
      </c>
      <c r="G69" s="18">
        <v>6.1999999999999998E-3</v>
      </c>
      <c r="H69" s="40"/>
    </row>
    <row r="70" spans="1:8" ht="12.95" customHeight="1">
      <c r="A70" s="14" t="s">
        <v>153</v>
      </c>
      <c r="B70" s="10" t="s">
        <v>154</v>
      </c>
      <c r="C70" s="15" t="s">
        <v>155</v>
      </c>
      <c r="D70" s="12" t="s">
        <v>34</v>
      </c>
      <c r="E70" s="16">
        <v>28000</v>
      </c>
      <c r="F70" s="17">
        <v>1978.98</v>
      </c>
      <c r="G70" s="18">
        <v>5.8999999999999999E-3</v>
      </c>
      <c r="H70" s="40"/>
    </row>
    <row r="71" spans="1:8" ht="12.95" customHeight="1">
      <c r="A71" s="14" t="s">
        <v>443</v>
      </c>
      <c r="B71" s="10" t="s">
        <v>444</v>
      </c>
      <c r="C71" s="15" t="s">
        <v>445</v>
      </c>
      <c r="D71" s="12" t="s">
        <v>45</v>
      </c>
      <c r="E71" s="16">
        <v>1100000</v>
      </c>
      <c r="F71" s="17">
        <v>1678.05</v>
      </c>
      <c r="G71" s="18">
        <v>5.0000000000000001E-3</v>
      </c>
      <c r="H71" s="40"/>
    </row>
    <row r="72" spans="1:8" ht="12.95" customHeight="1">
      <c r="A72" s="14" t="s">
        <v>4990</v>
      </c>
      <c r="B72" s="10" t="s">
        <v>4991</v>
      </c>
      <c r="C72" s="15" t="s">
        <v>4992</v>
      </c>
      <c r="D72" s="12" t="s">
        <v>128</v>
      </c>
      <c r="E72" s="16">
        <v>574400</v>
      </c>
      <c r="F72" s="17">
        <v>1667.77</v>
      </c>
      <c r="G72" s="18">
        <v>4.8999999999999998E-3</v>
      </c>
      <c r="H72" s="40"/>
    </row>
    <row r="73" spans="1:8" ht="12.95" customHeight="1">
      <c r="A73" s="14" t="s">
        <v>371</v>
      </c>
      <c r="B73" s="10" t="s">
        <v>372</v>
      </c>
      <c r="C73" s="15" t="s">
        <v>373</v>
      </c>
      <c r="D73" s="12" t="s">
        <v>84</v>
      </c>
      <c r="E73" s="16">
        <v>8357</v>
      </c>
      <c r="F73" s="17">
        <v>1595.12</v>
      </c>
      <c r="G73" s="18">
        <v>4.7000000000000002E-3</v>
      </c>
      <c r="H73" s="40"/>
    </row>
    <row r="74" spans="1:8" ht="12.95" customHeight="1">
      <c r="A74" s="14" t="s">
        <v>2937</v>
      </c>
      <c r="B74" s="10" t="s">
        <v>2938</v>
      </c>
      <c r="C74" s="15" t="s">
        <v>2939</v>
      </c>
      <c r="D74" s="12" t="s">
        <v>99</v>
      </c>
      <c r="E74" s="16">
        <v>514138</v>
      </c>
      <c r="F74" s="17">
        <v>1381.23</v>
      </c>
      <c r="G74" s="18">
        <v>4.1000000000000003E-3</v>
      </c>
      <c r="H74" s="40"/>
    </row>
    <row r="75" spans="1:8" ht="12.95" customHeight="1">
      <c r="A75" s="3"/>
      <c r="B75" s="20"/>
      <c r="C75" s="21" t="s">
        <v>297</v>
      </c>
      <c r="D75" s="21"/>
      <c r="E75" s="21"/>
      <c r="F75" s="22">
        <v>317278.96000000002</v>
      </c>
      <c r="G75" s="23">
        <v>0.93869999999999998</v>
      </c>
      <c r="H75" s="24"/>
    </row>
    <row r="76" spans="1:8" ht="12.95" customHeight="1">
      <c r="A76" s="3"/>
      <c r="B76" s="26"/>
      <c r="C76" s="11" t="s">
        <v>298</v>
      </c>
      <c r="D76" s="27"/>
      <c r="E76" s="27"/>
      <c r="F76" s="38" t="s">
        <v>475</v>
      </c>
      <c r="G76" s="38" t="s">
        <v>475</v>
      </c>
      <c r="H76" s="39" t="s">
        <v>475</v>
      </c>
    </row>
    <row r="77" spans="1:8" ht="12.95" customHeight="1">
      <c r="A77" s="3"/>
      <c r="B77" s="26"/>
      <c r="C77" s="21" t="s">
        <v>297</v>
      </c>
      <c r="D77" s="27"/>
      <c r="E77" s="27"/>
      <c r="F77" s="38" t="s">
        <v>475</v>
      </c>
      <c r="G77" s="38" t="s">
        <v>475</v>
      </c>
      <c r="H77" s="39" t="s">
        <v>475</v>
      </c>
    </row>
    <row r="78" spans="1:8" ht="12.95" customHeight="1">
      <c r="A78" s="3"/>
      <c r="B78" s="26"/>
      <c r="C78" s="21" t="s">
        <v>303</v>
      </c>
      <c r="D78" s="27"/>
      <c r="E78" s="28"/>
      <c r="F78" s="29">
        <v>317278.96000000002</v>
      </c>
      <c r="G78" s="30">
        <v>0.93869999999999998</v>
      </c>
      <c r="H78" s="31"/>
    </row>
    <row r="79" spans="1:8" ht="12.95" customHeight="1">
      <c r="A79" s="3"/>
      <c r="B79" s="10"/>
      <c r="C79" s="11" t="s">
        <v>304</v>
      </c>
      <c r="D79" s="12"/>
      <c r="E79" s="12"/>
      <c r="F79" s="12"/>
      <c r="G79" s="12"/>
      <c r="H79" s="13"/>
    </row>
    <row r="80" spans="1:8" ht="12.95" customHeight="1">
      <c r="A80" s="3"/>
      <c r="B80" s="10"/>
      <c r="C80" s="11" t="s">
        <v>5141</v>
      </c>
      <c r="D80" s="12"/>
      <c r="E80" s="12"/>
      <c r="F80" s="12"/>
      <c r="G80" s="12"/>
      <c r="H80" s="13"/>
    </row>
    <row r="81" spans="1:8" ht="12.95" customHeight="1">
      <c r="A81" s="4"/>
      <c r="B81" s="10"/>
      <c r="C81" s="15" t="s">
        <v>5142</v>
      </c>
      <c r="D81" s="12"/>
      <c r="E81" s="25"/>
      <c r="F81" s="17">
        <v>20012.669999999998</v>
      </c>
      <c r="G81" s="18">
        <v>5.9200000000000003E-2</v>
      </c>
      <c r="H81" s="40"/>
    </row>
    <row r="82" spans="1:8" ht="12.95" customHeight="1">
      <c r="A82" s="3"/>
      <c r="B82" s="26"/>
      <c r="C82" s="21" t="s">
        <v>303</v>
      </c>
      <c r="D82" s="27"/>
      <c r="E82" s="28"/>
      <c r="F82" s="29">
        <v>20012.669999999998</v>
      </c>
      <c r="G82" s="30">
        <v>5.9200000000000003E-2</v>
      </c>
      <c r="H82" s="31"/>
    </row>
    <row r="83" spans="1:8" ht="12.95" customHeight="1">
      <c r="A83" s="3"/>
      <c r="B83" s="10"/>
      <c r="C83" s="11" t="s">
        <v>312</v>
      </c>
      <c r="D83" s="12"/>
      <c r="E83" s="12"/>
      <c r="F83" s="12"/>
      <c r="G83" s="12"/>
      <c r="H83" s="13"/>
    </row>
    <row r="84" spans="1:8" ht="12.95" customHeight="1">
      <c r="A84" s="14" t="s">
        <v>313</v>
      </c>
      <c r="B84" s="10"/>
      <c r="C84" s="15" t="s">
        <v>314</v>
      </c>
      <c r="D84" s="12"/>
      <c r="E84" s="25"/>
      <c r="F84" s="17">
        <v>2000</v>
      </c>
      <c r="G84" s="18">
        <v>5.8999999999999999E-3</v>
      </c>
      <c r="H84" s="40"/>
    </row>
    <row r="85" spans="1:8" ht="12.95" customHeight="1">
      <c r="A85" s="3"/>
      <c r="B85" s="26"/>
      <c r="C85" s="21" t="s">
        <v>303</v>
      </c>
      <c r="D85" s="27"/>
      <c r="E85" s="28"/>
      <c r="F85" s="29">
        <v>2000</v>
      </c>
      <c r="G85" s="30">
        <v>5.8999999999999999E-3</v>
      </c>
      <c r="H85" s="31"/>
    </row>
    <row r="86" spans="1:8" ht="12.95" customHeight="1">
      <c r="A86" s="3"/>
      <c r="B86" s="26"/>
      <c r="C86" s="21" t="s">
        <v>317</v>
      </c>
      <c r="D86" s="27"/>
      <c r="E86" s="12"/>
      <c r="F86" s="29">
        <v>-1270.8599999999999</v>
      </c>
      <c r="G86" s="30">
        <v>-3.8E-3</v>
      </c>
      <c r="H86" s="31"/>
    </row>
    <row r="87" spans="1:8" ht="12.95" customHeight="1">
      <c r="A87" s="3"/>
      <c r="B87" s="32"/>
      <c r="C87" s="33" t="s">
        <v>318</v>
      </c>
      <c r="D87" s="34"/>
      <c r="E87" s="34"/>
      <c r="F87" s="35">
        <v>338020.76992740005</v>
      </c>
      <c r="G87" s="36">
        <v>1</v>
      </c>
      <c r="H87" s="37"/>
    </row>
    <row r="88" spans="1:8" ht="12.95" customHeight="1">
      <c r="A88" s="3"/>
      <c r="B88" s="3"/>
      <c r="C88" s="4"/>
      <c r="D88" s="3"/>
      <c r="E88" s="3"/>
      <c r="F88" s="3"/>
      <c r="G88" s="3"/>
      <c r="H88" s="3"/>
    </row>
    <row r="89" spans="1:8" ht="12.95" customHeight="1">
      <c r="A89" s="3"/>
      <c r="B89" s="3"/>
      <c r="C89" s="2"/>
      <c r="D89" s="3"/>
      <c r="E89" s="3"/>
      <c r="F89" s="3"/>
      <c r="G89" s="3"/>
      <c r="H89" s="3"/>
    </row>
    <row r="90" spans="1:8" ht="12.95" customHeight="1">
      <c r="A90" s="3"/>
      <c r="B90" s="3"/>
      <c r="C90" s="2"/>
      <c r="D90" s="3"/>
      <c r="E90" s="3"/>
      <c r="F90" s="3"/>
      <c r="G90" s="3"/>
      <c r="H90" s="3"/>
    </row>
    <row r="91" spans="1:8" ht="12.95" customHeight="1">
      <c r="A91" s="3"/>
      <c r="B91" s="3"/>
      <c r="C91" s="2"/>
      <c r="D91" s="3"/>
      <c r="E91" s="3"/>
      <c r="F91" s="3"/>
      <c r="G91" s="3"/>
      <c r="H91" s="3"/>
    </row>
    <row r="92" spans="1:8">
      <c r="F92" s="71" t="s">
        <v>5504</v>
      </c>
    </row>
    <row r="93" spans="1:8">
      <c r="B93" s="71" t="s">
        <v>5486</v>
      </c>
      <c r="F93" s="71" t="s">
        <v>5488</v>
      </c>
    </row>
  </sheetData>
  <mergeCells count="2">
    <mergeCell ref="B1:C1"/>
    <mergeCell ref="B2:C2"/>
  </mergeCells>
  <hyperlinks>
    <hyperlink ref="H1" location="Index" display="Index" xr:uid="{D33CC9C3-66B9-408A-BF9A-1302376692E5}"/>
  </hyperlinks>
  <pageMargins left="0" right="0" top="0" bottom="0" header="0" footer="0"/>
  <pageSetup orientation="portrait"/>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9">
    <outlinePr summaryBelow="0"/>
  </sheetPr>
  <dimension ref="A1:H33"/>
  <sheetViews>
    <sheetView topLeftCell="D22" workbookViewId="0">
      <selection activeCell="K40" sqref="K40"/>
    </sheetView>
  </sheetViews>
  <sheetFormatPr defaultRowHeight="15"/>
  <cols>
    <col min="1" max="1" width="3.28515625" customWidth="1"/>
    <col min="2" max="2" width="16.7109375" customWidth="1"/>
    <col min="3" max="3" width="75" customWidth="1"/>
    <col min="4" max="4" width="50" customWidth="1"/>
    <col min="5" max="8" width="16.7109375" customWidth="1"/>
  </cols>
  <sheetData>
    <row r="1" spans="1:8" ht="39" customHeight="1">
      <c r="A1" s="1" t="s">
        <v>4993</v>
      </c>
      <c r="B1" s="210" t="s">
        <v>5129</v>
      </c>
      <c r="C1" s="210"/>
      <c r="D1" s="3"/>
      <c r="E1" s="3"/>
      <c r="F1" s="3"/>
      <c r="G1" s="3"/>
      <c r="H1" s="208" t="s">
        <v>5258</v>
      </c>
    </row>
    <row r="2" spans="1:8" ht="12.95" customHeight="1">
      <c r="A2" s="3"/>
      <c r="B2" s="210" t="s">
        <v>1</v>
      </c>
      <c r="C2" s="210"/>
      <c r="D2" s="3"/>
      <c r="E2" s="3"/>
      <c r="F2" s="3"/>
      <c r="G2" s="3"/>
      <c r="H2" s="3"/>
    </row>
    <row r="3" spans="1:8" ht="12.95" customHeight="1">
      <c r="A3" s="4"/>
      <c r="B3" s="3"/>
      <c r="C3" s="3"/>
      <c r="D3" s="3"/>
      <c r="E3" s="3"/>
      <c r="F3" s="3"/>
      <c r="G3" s="3"/>
      <c r="H3" s="3"/>
    </row>
    <row r="4" spans="1:8" ht="27.95" customHeight="1">
      <c r="A4" s="3"/>
      <c r="B4" s="5" t="s">
        <v>2</v>
      </c>
      <c r="C4" s="6" t="s">
        <v>3</v>
      </c>
      <c r="D4" s="7" t="s">
        <v>4</v>
      </c>
      <c r="E4" s="8" t="s">
        <v>5</v>
      </c>
      <c r="F4" s="8" t="s">
        <v>6</v>
      </c>
      <c r="G4" s="8" t="s">
        <v>7</v>
      </c>
      <c r="H4" s="9" t="s">
        <v>8</v>
      </c>
    </row>
    <row r="5" spans="1:8" ht="12.95" customHeight="1">
      <c r="A5" s="3"/>
      <c r="B5" s="10"/>
      <c r="C5" s="11" t="s">
        <v>480</v>
      </c>
      <c r="D5" s="12"/>
      <c r="E5" s="12"/>
      <c r="F5" s="12"/>
      <c r="G5" s="12"/>
      <c r="H5" s="13"/>
    </row>
    <row r="6" spans="1:8" ht="12.95" customHeight="1">
      <c r="A6" s="3"/>
      <c r="B6" s="10"/>
      <c r="C6" s="11" t="s">
        <v>481</v>
      </c>
      <c r="D6" s="12"/>
      <c r="E6" s="12"/>
      <c r="F6" s="12"/>
      <c r="G6" s="12"/>
      <c r="H6" s="13"/>
    </row>
    <row r="7" spans="1:8" ht="12.95" customHeight="1">
      <c r="A7" s="3"/>
      <c r="B7" s="10"/>
      <c r="C7" s="11" t="s">
        <v>487</v>
      </c>
      <c r="D7" s="12"/>
      <c r="E7" s="12"/>
      <c r="F7" s="12"/>
      <c r="G7" s="12"/>
      <c r="H7" s="13"/>
    </row>
    <row r="8" spans="1:8" ht="12.95" customHeight="1">
      <c r="A8" s="14" t="s">
        <v>4994</v>
      </c>
      <c r="B8" s="10" t="s">
        <v>4995</v>
      </c>
      <c r="C8" s="15" t="s">
        <v>795</v>
      </c>
      <c r="D8" s="12" t="s">
        <v>491</v>
      </c>
      <c r="E8" s="16">
        <v>7175800</v>
      </c>
      <c r="F8" s="17">
        <v>7746.2</v>
      </c>
      <c r="G8" s="18">
        <v>0.42009999999999997</v>
      </c>
      <c r="H8" s="40">
        <v>6.0499999999999998E-2</v>
      </c>
    </row>
    <row r="9" spans="1:8" ht="12.95" customHeight="1">
      <c r="A9" s="14" t="s">
        <v>4996</v>
      </c>
      <c r="B9" s="10" t="s">
        <v>4997</v>
      </c>
      <c r="C9" s="15" t="s">
        <v>4979</v>
      </c>
      <c r="D9" s="12" t="s">
        <v>491</v>
      </c>
      <c r="E9" s="16">
        <v>5603500</v>
      </c>
      <c r="F9" s="17">
        <v>6044.24</v>
      </c>
      <c r="G9" s="18">
        <v>0.32779999999999998</v>
      </c>
      <c r="H9" s="40">
        <v>6.0797999999999998E-2</v>
      </c>
    </row>
    <row r="10" spans="1:8" ht="12.95" customHeight="1">
      <c r="A10" s="14" t="s">
        <v>4998</v>
      </c>
      <c r="B10" s="10" t="s">
        <v>4999</v>
      </c>
      <c r="C10" s="15" t="s">
        <v>798</v>
      </c>
      <c r="D10" s="12" t="s">
        <v>491</v>
      </c>
      <c r="E10" s="16">
        <v>2500000</v>
      </c>
      <c r="F10" s="17">
        <v>2696.03</v>
      </c>
      <c r="G10" s="18">
        <v>0.1462</v>
      </c>
      <c r="H10" s="40">
        <v>6.0476000000000002E-2</v>
      </c>
    </row>
    <row r="11" spans="1:8" ht="12.95" customHeight="1">
      <c r="A11" s="14" t="s">
        <v>5000</v>
      </c>
      <c r="B11" s="10" t="s">
        <v>5001</v>
      </c>
      <c r="C11" s="15" t="s">
        <v>5002</v>
      </c>
      <c r="D11" s="12" t="s">
        <v>491</v>
      </c>
      <c r="E11" s="16">
        <v>912400</v>
      </c>
      <c r="F11" s="17">
        <v>984.52</v>
      </c>
      <c r="G11" s="18">
        <v>5.3400000000000003E-2</v>
      </c>
      <c r="H11" s="40">
        <v>6.0512000000000003E-2</v>
      </c>
    </row>
    <row r="12" spans="1:8" ht="12.95" customHeight="1">
      <c r="A12" s="14" t="s">
        <v>5003</v>
      </c>
      <c r="B12" s="10" t="s">
        <v>5004</v>
      </c>
      <c r="C12" s="15" t="s">
        <v>4934</v>
      </c>
      <c r="D12" s="12" t="s">
        <v>491</v>
      </c>
      <c r="E12" s="16">
        <v>140000</v>
      </c>
      <c r="F12" s="17">
        <v>150.4</v>
      </c>
      <c r="G12" s="18">
        <v>8.2000000000000007E-3</v>
      </c>
      <c r="H12" s="40">
        <v>6.0476000000000002E-2</v>
      </c>
    </row>
    <row r="13" spans="1:8" ht="12.95" customHeight="1">
      <c r="A13" s="14" t="s">
        <v>5005</v>
      </c>
      <c r="B13" s="10" t="s">
        <v>5006</v>
      </c>
      <c r="C13" s="15" t="s">
        <v>4934</v>
      </c>
      <c r="D13" s="12" t="s">
        <v>491</v>
      </c>
      <c r="E13" s="16">
        <v>100000</v>
      </c>
      <c r="F13" s="17">
        <v>107.49</v>
      </c>
      <c r="G13" s="18">
        <v>5.7999999999999996E-3</v>
      </c>
      <c r="H13" s="40">
        <v>6.0476000000000002E-2</v>
      </c>
    </row>
    <row r="14" spans="1:8" ht="12.95" customHeight="1">
      <c r="A14" s="14" t="s">
        <v>5007</v>
      </c>
      <c r="B14" s="10" t="s">
        <v>5008</v>
      </c>
      <c r="C14" s="15" t="s">
        <v>4960</v>
      </c>
      <c r="D14" s="12" t="s">
        <v>491</v>
      </c>
      <c r="E14" s="16">
        <v>50000</v>
      </c>
      <c r="F14" s="17">
        <v>53.77</v>
      </c>
      <c r="G14" s="18">
        <v>2.8999999999999998E-3</v>
      </c>
      <c r="H14" s="40">
        <v>6.0499999999999998E-2</v>
      </c>
    </row>
    <row r="15" spans="1:8" ht="12.95" customHeight="1">
      <c r="A15" s="14" t="s">
        <v>5009</v>
      </c>
      <c r="B15" s="10" t="s">
        <v>5010</v>
      </c>
      <c r="C15" s="15" t="s">
        <v>5011</v>
      </c>
      <c r="D15" s="12" t="s">
        <v>491</v>
      </c>
      <c r="E15" s="16">
        <v>35000</v>
      </c>
      <c r="F15" s="17">
        <v>37.64</v>
      </c>
      <c r="G15" s="18">
        <v>2E-3</v>
      </c>
      <c r="H15" s="40">
        <v>6.0512000000000003E-2</v>
      </c>
    </row>
    <row r="16" spans="1:8" ht="12.95" customHeight="1">
      <c r="A16" s="3"/>
      <c r="B16" s="20"/>
      <c r="C16" s="21" t="s">
        <v>297</v>
      </c>
      <c r="D16" s="21"/>
      <c r="E16" s="21"/>
      <c r="F16" s="22">
        <v>17820.29</v>
      </c>
      <c r="G16" s="23">
        <v>0.96640000000000004</v>
      </c>
      <c r="H16" s="24"/>
    </row>
    <row r="17" spans="1:8" ht="12.95" customHeight="1">
      <c r="A17" s="3"/>
      <c r="B17" s="10"/>
      <c r="C17" s="11" t="s">
        <v>720</v>
      </c>
      <c r="D17" s="27"/>
      <c r="E17" s="27"/>
      <c r="F17" s="38" t="s">
        <v>475</v>
      </c>
      <c r="G17" s="38" t="s">
        <v>475</v>
      </c>
      <c r="H17" s="39" t="s">
        <v>475</v>
      </c>
    </row>
    <row r="18" spans="1:8" ht="12.95" customHeight="1">
      <c r="A18" s="3"/>
      <c r="B18" s="26"/>
      <c r="C18" s="20" t="s">
        <v>297</v>
      </c>
      <c r="D18" s="27"/>
      <c r="E18" s="27"/>
      <c r="F18" s="38" t="s">
        <v>475</v>
      </c>
      <c r="G18" s="38" t="s">
        <v>475</v>
      </c>
      <c r="H18" s="39" t="s">
        <v>475</v>
      </c>
    </row>
    <row r="19" spans="1:8" ht="12.95" customHeight="1">
      <c r="A19" s="46"/>
      <c r="B19" s="47"/>
      <c r="C19" s="48" t="s">
        <v>721</v>
      </c>
      <c r="D19" s="49"/>
      <c r="E19" s="49"/>
      <c r="F19" s="49"/>
      <c r="G19" s="50"/>
      <c r="H19" s="51"/>
    </row>
    <row r="20" spans="1:8" ht="12.95" customHeight="1">
      <c r="B20" s="52"/>
      <c r="C20" s="53" t="s">
        <v>297</v>
      </c>
      <c r="D20" s="53"/>
      <c r="E20" s="53"/>
      <c r="F20" s="54" t="s">
        <v>475</v>
      </c>
      <c r="G20" s="55" t="s">
        <v>475</v>
      </c>
      <c r="H20" s="51"/>
    </row>
    <row r="21" spans="1:8" ht="12.95" customHeight="1">
      <c r="A21" s="3"/>
      <c r="B21" s="26"/>
      <c r="C21" s="21" t="s">
        <v>303</v>
      </c>
      <c r="D21" s="27"/>
      <c r="E21" s="28"/>
      <c r="F21" s="29">
        <v>17820.29</v>
      </c>
      <c r="G21" s="30">
        <v>0.96640000000000004</v>
      </c>
      <c r="H21" s="31"/>
    </row>
    <row r="22" spans="1:8" ht="12.95" customHeight="1">
      <c r="A22" s="3"/>
      <c r="B22" s="10"/>
      <c r="C22" s="11" t="s">
        <v>304</v>
      </c>
      <c r="D22" s="12"/>
      <c r="E22" s="12"/>
      <c r="F22" s="12"/>
      <c r="G22" s="12"/>
      <c r="H22" s="13"/>
    </row>
    <row r="23" spans="1:8" ht="12.95" customHeight="1">
      <c r="A23" s="3"/>
      <c r="B23" s="10"/>
      <c r="C23" s="11" t="s">
        <v>5141</v>
      </c>
      <c r="D23" s="12"/>
      <c r="E23" s="12"/>
      <c r="F23" s="12"/>
      <c r="G23" s="12"/>
      <c r="H23" s="13"/>
    </row>
    <row r="24" spans="1:8" ht="12.95" customHeight="1">
      <c r="A24" s="4"/>
      <c r="B24" s="10"/>
      <c r="C24" s="15" t="s">
        <v>5142</v>
      </c>
      <c r="D24" s="12"/>
      <c r="E24" s="25"/>
      <c r="F24" s="17">
        <v>14.72</v>
      </c>
      <c r="G24" s="18">
        <v>8.0000000000000004E-4</v>
      </c>
      <c r="H24" s="40"/>
    </row>
    <row r="25" spans="1:8" ht="12.95" customHeight="1">
      <c r="A25" s="3"/>
      <c r="B25" s="26"/>
      <c r="C25" s="21" t="s">
        <v>303</v>
      </c>
      <c r="D25" s="27"/>
      <c r="E25" s="28"/>
      <c r="F25" s="29">
        <v>14.72</v>
      </c>
      <c r="G25" s="30">
        <v>8.0000000000000004E-4</v>
      </c>
      <c r="H25" s="31"/>
    </row>
    <row r="26" spans="1:8" ht="12.95" customHeight="1">
      <c r="A26" s="3"/>
      <c r="B26" s="26"/>
      <c r="C26" s="21" t="s">
        <v>317</v>
      </c>
      <c r="D26" s="27"/>
      <c r="E26" s="12"/>
      <c r="F26" s="29">
        <v>604.44000000000005</v>
      </c>
      <c r="G26" s="30">
        <v>3.2800000000000003E-2</v>
      </c>
      <c r="H26" s="31"/>
    </row>
    <row r="27" spans="1:8" ht="12.95" customHeight="1">
      <c r="A27" s="3"/>
      <c r="B27" s="32"/>
      <c r="C27" s="33" t="s">
        <v>318</v>
      </c>
      <c r="D27" s="34"/>
      <c r="E27" s="34"/>
      <c r="F27" s="35">
        <v>18439.45063185539</v>
      </c>
      <c r="G27" s="36">
        <v>1</v>
      </c>
      <c r="H27" s="37"/>
    </row>
    <row r="28" spans="1:8" ht="12.95" customHeight="1">
      <c r="A28" s="3"/>
      <c r="B28" s="3"/>
      <c r="C28" s="4"/>
      <c r="D28" s="3"/>
      <c r="E28" s="3"/>
      <c r="F28" s="3"/>
      <c r="G28" s="3"/>
      <c r="H28" s="3"/>
    </row>
    <row r="29" spans="1:8" ht="12.95" customHeight="1">
      <c r="A29" s="3"/>
      <c r="B29" s="3"/>
      <c r="C29" s="2"/>
      <c r="D29" s="3"/>
      <c r="E29" s="3"/>
      <c r="F29" s="3"/>
      <c r="G29" s="3"/>
      <c r="H29" s="3"/>
    </row>
    <row r="30" spans="1:8" ht="12.95" customHeight="1">
      <c r="A30" s="3"/>
      <c r="B30" s="3"/>
      <c r="C30" s="2"/>
      <c r="D30" s="3"/>
      <c r="E30" s="3"/>
      <c r="F30" s="3"/>
      <c r="G30" s="3"/>
      <c r="H30" s="3"/>
    </row>
    <row r="31" spans="1:8" ht="12.95" customHeight="1">
      <c r="A31" s="3"/>
      <c r="B31" s="3"/>
      <c r="C31" s="2"/>
      <c r="D31" s="3"/>
      <c r="E31" s="3"/>
      <c r="F31" s="3"/>
      <c r="G31" s="3"/>
      <c r="H31" s="3"/>
    </row>
    <row r="32" spans="1:8">
      <c r="F32" s="71" t="s">
        <v>5546</v>
      </c>
    </row>
    <row r="33" spans="2:6">
      <c r="B33" s="71" t="s">
        <v>5486</v>
      </c>
      <c r="F33" s="71" t="s">
        <v>5488</v>
      </c>
    </row>
  </sheetData>
  <mergeCells count="2">
    <mergeCell ref="B1:C1"/>
    <mergeCell ref="B2:C2"/>
  </mergeCells>
  <hyperlinks>
    <hyperlink ref="H1" location="Index" display="Index" xr:uid="{77B45539-149B-4852-89C0-E4B8A2E1A141}"/>
  </hyperlinks>
  <pageMargins left="0" right="0" top="0" bottom="0" header="0" footer="0"/>
  <pageSetup orientation="portrait"/>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20"/>
  <dimension ref="A1:P84"/>
  <sheetViews>
    <sheetView topLeftCell="D78" zoomScaleNormal="100" workbookViewId="0">
      <selection activeCell="P84" sqref="P84"/>
    </sheetView>
  </sheetViews>
  <sheetFormatPr defaultRowHeight="12.75"/>
  <cols>
    <col min="1" max="1" width="3.5703125" style="187" bestFit="1" customWidth="1"/>
    <col min="2" max="2" width="113.42578125" style="187" bestFit="1" customWidth="1"/>
    <col min="3" max="3" width="63.85546875" style="187" bestFit="1" customWidth="1"/>
    <col min="4" max="4" width="12.28515625" style="187" bestFit="1" customWidth="1"/>
    <col min="5" max="6" width="13.28515625" style="187" bestFit="1" customWidth="1"/>
    <col min="7" max="7" width="20" style="187" customWidth="1"/>
    <col min="8" max="8" width="5.42578125" style="187" bestFit="1" customWidth="1"/>
    <col min="9" max="9" width="12.7109375" style="187" bestFit="1" customWidth="1"/>
    <col min="10" max="10" width="14.42578125" style="187" bestFit="1" customWidth="1"/>
    <col min="11" max="11" width="9.140625" style="187"/>
    <col min="12" max="12" width="12.7109375" style="187" bestFit="1" customWidth="1"/>
    <col min="13" max="13" width="13.85546875" style="187" bestFit="1" customWidth="1"/>
    <col min="14" max="16384" width="9.140625" style="187"/>
  </cols>
  <sheetData>
    <row r="1" spans="1:16" ht="39" customHeight="1">
      <c r="B1" s="216" t="s">
        <v>5466</v>
      </c>
      <c r="C1" s="216"/>
      <c r="D1" s="188"/>
      <c r="E1" s="188"/>
      <c r="H1" s="209" t="s">
        <v>5258</v>
      </c>
    </row>
    <row r="4" spans="1:16">
      <c r="A4" s="187" t="s">
        <v>5438</v>
      </c>
      <c r="B4" s="189" t="s">
        <v>5439</v>
      </c>
    </row>
    <row r="6" spans="1:16" ht="89.25">
      <c r="B6" s="190" t="s">
        <v>2</v>
      </c>
      <c r="C6" s="191" t="s">
        <v>3</v>
      </c>
      <c r="D6" s="192" t="s">
        <v>5420</v>
      </c>
      <c r="E6" s="192" t="s">
        <v>5421</v>
      </c>
      <c r="F6" s="192" t="s">
        <v>5422</v>
      </c>
    </row>
    <row r="7" spans="1:16" ht="15">
      <c r="B7" s="193" t="s">
        <v>5431</v>
      </c>
      <c r="C7" s="193" t="s">
        <v>5432</v>
      </c>
      <c r="D7" s="194">
        <v>0</v>
      </c>
      <c r="E7" s="195">
        <v>0</v>
      </c>
      <c r="F7" s="196">
        <v>565.24</v>
      </c>
      <c r="G7" s="197"/>
      <c r="H7" s="197"/>
      <c r="J7" s="197"/>
      <c r="P7" s="197"/>
    </row>
    <row r="10" spans="1:16">
      <c r="A10" s="187" t="s">
        <v>5440</v>
      </c>
      <c r="B10" s="189" t="s">
        <v>5441</v>
      </c>
    </row>
    <row r="12" spans="1:16" ht="89.25">
      <c r="B12" s="190" t="s">
        <v>2</v>
      </c>
      <c r="C12" s="191" t="s">
        <v>3</v>
      </c>
      <c r="D12" s="192" t="s">
        <v>5420</v>
      </c>
      <c r="E12" s="192" t="s">
        <v>5421</v>
      </c>
      <c r="F12" s="192" t="s">
        <v>5422</v>
      </c>
    </row>
    <row r="13" spans="1:16" ht="15">
      <c r="B13" s="193" t="s">
        <v>5433</v>
      </c>
      <c r="C13" s="193" t="s">
        <v>5434</v>
      </c>
      <c r="D13" s="194">
        <v>0</v>
      </c>
      <c r="E13" s="195">
        <v>0</v>
      </c>
      <c r="F13" s="196">
        <v>663.69448606411959</v>
      </c>
      <c r="G13" s="197"/>
      <c r="H13" s="197"/>
      <c r="J13" s="197"/>
      <c r="P13" s="197"/>
    </row>
    <row r="16" spans="1:16">
      <c r="A16" s="187" t="s">
        <v>5442</v>
      </c>
      <c r="B16" s="189" t="s">
        <v>5443</v>
      </c>
    </row>
    <row r="18" spans="1:16" ht="89.25">
      <c r="B18" s="190" t="s">
        <v>2</v>
      </c>
      <c r="C18" s="191" t="s">
        <v>3</v>
      </c>
      <c r="D18" s="192" t="s">
        <v>5420</v>
      </c>
      <c r="E18" s="192" t="s">
        <v>5421</v>
      </c>
      <c r="F18" s="192" t="s">
        <v>5422</v>
      </c>
    </row>
    <row r="19" spans="1:16" ht="15">
      <c r="B19" s="193" t="s">
        <v>5433</v>
      </c>
      <c r="C19" s="193" t="s">
        <v>5434</v>
      </c>
      <c r="D19" s="194">
        <v>0</v>
      </c>
      <c r="E19" s="195">
        <v>0</v>
      </c>
      <c r="F19" s="196">
        <v>1926.0153713233274</v>
      </c>
      <c r="G19" s="197"/>
      <c r="H19" s="197"/>
      <c r="J19" s="197"/>
      <c r="L19" s="197"/>
      <c r="M19" s="197"/>
      <c r="N19" s="197"/>
      <c r="P19" s="197"/>
    </row>
    <row r="22" spans="1:16">
      <c r="A22" s="187" t="s">
        <v>5444</v>
      </c>
      <c r="B22" s="189" t="s">
        <v>5445</v>
      </c>
    </row>
    <row r="24" spans="1:16" ht="89.25">
      <c r="B24" s="190" t="s">
        <v>2</v>
      </c>
      <c r="C24" s="191" t="s">
        <v>3</v>
      </c>
      <c r="D24" s="192" t="s">
        <v>5420</v>
      </c>
      <c r="E24" s="192" t="s">
        <v>5421</v>
      </c>
      <c r="F24" s="192" t="s">
        <v>5422</v>
      </c>
    </row>
    <row r="25" spans="1:16" ht="15">
      <c r="B25" s="193" t="s">
        <v>5433</v>
      </c>
      <c r="C25" s="193" t="s">
        <v>5434</v>
      </c>
      <c r="D25" s="194">
        <v>0</v>
      </c>
      <c r="E25" s="195">
        <v>0</v>
      </c>
      <c r="F25" s="196">
        <v>1099.6506680866296</v>
      </c>
      <c r="G25" s="197"/>
      <c r="H25" s="197"/>
      <c r="J25" s="197"/>
      <c r="L25" s="197"/>
      <c r="M25" s="197"/>
      <c r="N25" s="197"/>
      <c r="P25" s="197"/>
    </row>
    <row r="28" spans="1:16">
      <c r="A28" s="187" t="s">
        <v>5446</v>
      </c>
      <c r="B28" s="189" t="s">
        <v>5447</v>
      </c>
    </row>
    <row r="30" spans="1:16" ht="89.25">
      <c r="B30" s="190" t="s">
        <v>2</v>
      </c>
      <c r="C30" s="191" t="s">
        <v>3</v>
      </c>
      <c r="D30" s="192" t="s">
        <v>5420</v>
      </c>
      <c r="E30" s="192" t="s">
        <v>5421</v>
      </c>
      <c r="F30" s="192" t="s">
        <v>5422</v>
      </c>
    </row>
    <row r="31" spans="1:16" ht="15">
      <c r="B31" s="193" t="s">
        <v>5433</v>
      </c>
      <c r="C31" s="193" t="s">
        <v>5434</v>
      </c>
      <c r="D31" s="194">
        <v>0</v>
      </c>
      <c r="E31" s="195">
        <v>0</v>
      </c>
      <c r="F31" s="196">
        <v>1782.8655802114586</v>
      </c>
      <c r="G31" s="197"/>
      <c r="H31" s="197"/>
      <c r="J31" s="197"/>
      <c r="L31" s="197"/>
      <c r="M31" s="197"/>
      <c r="N31" s="197"/>
      <c r="P31" s="197"/>
    </row>
    <row r="33" spans="1:16">
      <c r="A33" s="187" t="s">
        <v>5448</v>
      </c>
      <c r="B33" s="189" t="s">
        <v>5449</v>
      </c>
    </row>
    <row r="35" spans="1:16" ht="89.25">
      <c r="B35" s="190" t="s">
        <v>2</v>
      </c>
      <c r="C35" s="191" t="s">
        <v>3</v>
      </c>
      <c r="D35" s="192" t="s">
        <v>5420</v>
      </c>
      <c r="E35" s="192" t="s">
        <v>5421</v>
      </c>
      <c r="F35" s="192" t="s">
        <v>5422</v>
      </c>
    </row>
    <row r="36" spans="1:16" ht="15">
      <c r="B36" s="193" t="s">
        <v>5433</v>
      </c>
      <c r="C36" s="193" t="s">
        <v>5434</v>
      </c>
      <c r="D36" s="194">
        <v>0</v>
      </c>
      <c r="E36" s="195">
        <v>0</v>
      </c>
      <c r="F36" s="196">
        <v>1171.2255636425639</v>
      </c>
      <c r="G36" s="197"/>
      <c r="H36" s="197"/>
      <c r="J36" s="197"/>
      <c r="L36" s="197"/>
      <c r="M36" s="197"/>
      <c r="N36" s="197"/>
      <c r="P36" s="197"/>
    </row>
    <row r="38" spans="1:16">
      <c r="A38" s="187" t="s">
        <v>5450</v>
      </c>
      <c r="B38" s="189" t="s">
        <v>5451</v>
      </c>
    </row>
    <row r="40" spans="1:16" ht="89.25">
      <c r="B40" s="190" t="s">
        <v>2</v>
      </c>
      <c r="C40" s="191" t="s">
        <v>3</v>
      </c>
      <c r="D40" s="192" t="s">
        <v>5420</v>
      </c>
      <c r="E40" s="192" t="s">
        <v>5421</v>
      </c>
      <c r="F40" s="192" t="s">
        <v>5422</v>
      </c>
    </row>
    <row r="41" spans="1:16" ht="15">
      <c r="B41" s="193" t="s">
        <v>5433</v>
      </c>
      <c r="C41" s="193" t="s">
        <v>5434</v>
      </c>
      <c r="D41" s="194">
        <v>0</v>
      </c>
      <c r="E41" s="195">
        <v>0</v>
      </c>
      <c r="F41" s="196">
        <v>780.81704242837588</v>
      </c>
      <c r="G41" s="197"/>
      <c r="H41" s="197"/>
      <c r="J41" s="197"/>
      <c r="L41" s="197"/>
      <c r="M41" s="197"/>
      <c r="N41" s="197"/>
      <c r="P41" s="197"/>
    </row>
    <row r="44" spans="1:16">
      <c r="A44" s="187" t="s">
        <v>5452</v>
      </c>
      <c r="B44" s="189" t="s">
        <v>5453</v>
      </c>
    </row>
    <row r="46" spans="1:16" ht="89.25">
      <c r="B46" s="190" t="s">
        <v>2</v>
      </c>
      <c r="C46" s="191" t="s">
        <v>3</v>
      </c>
      <c r="D46" s="192" t="s">
        <v>5420</v>
      </c>
      <c r="E46" s="192" t="s">
        <v>5421</v>
      </c>
      <c r="F46" s="192" t="s">
        <v>5422</v>
      </c>
    </row>
    <row r="47" spans="1:16" ht="15">
      <c r="B47" s="193" t="s">
        <v>5433</v>
      </c>
      <c r="C47" s="193" t="s">
        <v>5434</v>
      </c>
      <c r="D47" s="194">
        <v>0</v>
      </c>
      <c r="E47" s="195">
        <v>0</v>
      </c>
      <c r="F47" s="196">
        <v>409.92894727489738</v>
      </c>
      <c r="G47" s="197"/>
      <c r="H47" s="197"/>
      <c r="J47" s="197"/>
      <c r="L47" s="197"/>
      <c r="M47" s="197"/>
      <c r="N47" s="197"/>
      <c r="P47" s="197"/>
    </row>
    <row r="50" spans="1:16">
      <c r="A50" s="187" t="s">
        <v>5454</v>
      </c>
      <c r="B50" s="189" t="s">
        <v>5455</v>
      </c>
    </row>
    <row r="52" spans="1:16" ht="89.25">
      <c r="B52" s="190" t="s">
        <v>2</v>
      </c>
      <c r="C52" s="191" t="s">
        <v>3</v>
      </c>
      <c r="D52" s="192" t="s">
        <v>5420</v>
      </c>
      <c r="E52" s="192" t="s">
        <v>5421</v>
      </c>
      <c r="F52" s="192" t="s">
        <v>5422</v>
      </c>
    </row>
    <row r="53" spans="1:16" ht="15">
      <c r="B53" s="193" t="s">
        <v>5433</v>
      </c>
      <c r="C53" s="193" t="s">
        <v>5434</v>
      </c>
      <c r="D53" s="194">
        <v>0</v>
      </c>
      <c r="E53" s="195">
        <v>0</v>
      </c>
      <c r="F53" s="196">
        <v>650.68086869031333</v>
      </c>
      <c r="G53" s="197"/>
      <c r="H53" s="197"/>
      <c r="J53" s="197"/>
      <c r="L53" s="197"/>
      <c r="M53" s="197"/>
      <c r="N53" s="197"/>
      <c r="P53" s="197"/>
    </row>
    <row r="57" spans="1:16">
      <c r="A57" s="187" t="s">
        <v>5456</v>
      </c>
      <c r="B57" s="189" t="s">
        <v>5457</v>
      </c>
    </row>
    <row r="59" spans="1:16" ht="89.25">
      <c r="B59" s="190" t="s">
        <v>2</v>
      </c>
      <c r="C59" s="191" t="s">
        <v>3</v>
      </c>
      <c r="D59" s="192" t="s">
        <v>5420</v>
      </c>
      <c r="E59" s="192" t="s">
        <v>5421</v>
      </c>
      <c r="F59" s="192" t="s">
        <v>5422</v>
      </c>
    </row>
    <row r="60" spans="1:16" ht="15">
      <c r="B60" s="193" t="s">
        <v>5433</v>
      </c>
      <c r="C60" s="193" t="s">
        <v>5434</v>
      </c>
      <c r="D60" s="194">
        <v>0</v>
      </c>
      <c r="E60" s="195">
        <v>0</v>
      </c>
      <c r="F60" s="196">
        <v>260.27234747612533</v>
      </c>
      <c r="G60" s="197"/>
      <c r="H60" s="197"/>
      <c r="J60" s="197"/>
      <c r="L60" s="197"/>
      <c r="M60" s="197"/>
      <c r="N60" s="197"/>
      <c r="P60" s="197"/>
    </row>
    <row r="63" spans="1:16">
      <c r="A63" s="187" t="s">
        <v>5458</v>
      </c>
      <c r="B63" s="189" t="s">
        <v>5459</v>
      </c>
    </row>
    <row r="65" spans="1:6" ht="89.25">
      <c r="B65" s="190" t="s">
        <v>2</v>
      </c>
      <c r="C65" s="191" t="s">
        <v>3</v>
      </c>
      <c r="D65" s="192" t="s">
        <v>5420</v>
      </c>
      <c r="E65" s="192" t="s">
        <v>5421</v>
      </c>
      <c r="F65" s="192" t="s">
        <v>5422</v>
      </c>
    </row>
    <row r="66" spans="1:6" ht="15">
      <c r="B66" s="193" t="s">
        <v>5433</v>
      </c>
      <c r="C66" s="193" t="s">
        <v>5434</v>
      </c>
      <c r="D66" s="194">
        <v>0</v>
      </c>
      <c r="E66" s="195">
        <v>0</v>
      </c>
      <c r="F66" s="198">
        <v>325.34043434515672</v>
      </c>
    </row>
    <row r="69" spans="1:6">
      <c r="A69" s="187" t="s">
        <v>5460</v>
      </c>
      <c r="B69" s="189" t="s">
        <v>5461</v>
      </c>
    </row>
    <row r="71" spans="1:6" ht="89.25">
      <c r="B71" s="190" t="s">
        <v>2</v>
      </c>
      <c r="C71" s="191" t="s">
        <v>3</v>
      </c>
      <c r="D71" s="192" t="s">
        <v>5420</v>
      </c>
      <c r="E71" s="192" t="s">
        <v>5421</v>
      </c>
      <c r="F71" s="192" t="s">
        <v>5422</v>
      </c>
    </row>
    <row r="72" spans="1:6" ht="15">
      <c r="B72" s="193" t="s">
        <v>5433</v>
      </c>
      <c r="C72" s="193" t="s">
        <v>5434</v>
      </c>
      <c r="D72" s="194">
        <v>0</v>
      </c>
      <c r="E72" s="195">
        <v>0</v>
      </c>
      <c r="F72" s="198">
        <v>260.27234747612533</v>
      </c>
    </row>
    <row r="75" spans="1:6">
      <c r="A75" s="187" t="s">
        <v>5462</v>
      </c>
      <c r="B75" s="189" t="s">
        <v>5463</v>
      </c>
    </row>
    <row r="77" spans="1:6" ht="89.25">
      <c r="B77" s="190" t="s">
        <v>2</v>
      </c>
      <c r="C77" s="191" t="s">
        <v>3</v>
      </c>
      <c r="D77" s="192" t="s">
        <v>5420</v>
      </c>
      <c r="E77" s="192" t="s">
        <v>5421</v>
      </c>
      <c r="F77" s="192" t="s">
        <v>5422</v>
      </c>
    </row>
    <row r="78" spans="1:6" ht="15">
      <c r="B78" s="193" t="s">
        <v>5433</v>
      </c>
      <c r="C78" s="193" t="s">
        <v>5434</v>
      </c>
      <c r="D78" s="194">
        <v>0</v>
      </c>
      <c r="E78" s="195">
        <v>0</v>
      </c>
      <c r="F78" s="198">
        <v>455.47660808321939</v>
      </c>
    </row>
    <row r="80" spans="1:6">
      <c r="B80" s="199" t="s">
        <v>5392</v>
      </c>
    </row>
    <row r="81" spans="1:5">
      <c r="E81" s="197"/>
    </row>
    <row r="82" spans="1:5">
      <c r="B82" s="189" t="s">
        <v>5464</v>
      </c>
      <c r="E82" s="197"/>
    </row>
    <row r="84" spans="1:5">
      <c r="A84" s="187">
        <v>1</v>
      </c>
      <c r="B84" s="187" t="s">
        <v>5465</v>
      </c>
      <c r="E84" s="197"/>
    </row>
  </sheetData>
  <mergeCells count="1">
    <mergeCell ref="B1:C1"/>
  </mergeCells>
  <hyperlinks>
    <hyperlink ref="H1" location="Index" display="Index" xr:uid="{00000000-0004-0000-7600-000000000000}"/>
  </hyperlinks>
  <pageMargins left="0.7" right="0.7" top="0.75" bottom="0.75" header="0.3" footer="0.3"/>
  <pageSetup orientation="portrait" r:id="rId1"/>
  <headerFooter>
    <oddFooter>&amp;C&amp;"Calibri"&amp;11&amp;K000000&amp;"Calibri"&amp;11&amp;K000000&amp;"arial unicode ms,Regular"Confidential</oddFooter>
    <evenFooter>&amp;C&amp;"arial unicode ms,Regular"Confidential</evenFooter>
    <firstFooter>&amp;C&amp;"arial unicode ms,Regular"Confidential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e xmlns="e0477524-ce88-464b-a8fa-4bb87051167c">2021-11-29T18:30:00+00:00</Dat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B566404E9A4244ABE0EFF5519E22C4" ma:contentTypeVersion="2" ma:contentTypeDescription="Create a new document." ma:contentTypeScope="" ma:versionID="133fad92c4924b446200ca4f63f150ec">
  <xsd:schema xmlns:xsd="http://www.w3.org/2001/XMLSchema" xmlns:xs="http://www.w3.org/2001/XMLSchema" xmlns:p="http://schemas.microsoft.com/office/2006/metadata/properties" xmlns:ns2="e0477524-ce88-464b-a8fa-4bb87051167c" targetNamespace="http://schemas.microsoft.com/office/2006/metadata/properties" ma:root="true" ma:fieldsID="ebbaaafdd9f0717b93c0d67a5aeef553" ns2:_="">
    <xsd:import namespace="e0477524-ce88-464b-a8fa-4bb87051167c"/>
    <xsd:element name="properties">
      <xsd:complexType>
        <xsd:sequence>
          <xsd:element name="documentManagement">
            <xsd:complexType>
              <xsd:all>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477524-ce88-464b-a8fa-4bb87051167c" elementFormDefault="qualified">
    <xsd:import namespace="http://schemas.microsoft.com/office/2006/documentManagement/types"/>
    <xsd:import namespace="http://schemas.microsoft.com/office/infopath/2007/PartnerControls"/>
    <xsd:element name="Date" ma:index="8" nillable="true" ma:displayName="Date" ma:format="DateOnly" ma:internalName="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CA7673-69A1-4696-A206-0C901D44C095}"/>
</file>

<file path=customXml/itemProps2.xml><?xml version="1.0" encoding="utf-8"?>
<ds:datastoreItem xmlns:ds="http://schemas.openxmlformats.org/officeDocument/2006/customXml" ds:itemID="{2ED3458F-519C-4674-9189-D81ABB7A33F9}"/>
</file>

<file path=customXml/itemProps3.xml><?xml version="1.0" encoding="utf-8"?>
<ds:datastoreItem xmlns:ds="http://schemas.openxmlformats.org/officeDocument/2006/customXml" ds:itemID="{4E72EEA3-23C0-4ED4-B42A-D73088641F7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120</vt:i4>
      </vt:variant>
      <vt:variant>
        <vt:lpstr>Named Ranges</vt:lpstr>
      </vt:variant>
      <vt:variant>
        <vt:i4>253</vt:i4>
      </vt:variant>
    </vt:vector>
  </HeadingPairs>
  <TitlesOfParts>
    <vt:vector size="373" baseType="lpstr">
      <vt:lpstr>Index</vt:lpstr>
      <vt:lpstr>GF</vt:lpstr>
      <vt:lpstr>GS</vt:lpstr>
      <vt:lpstr>IP</vt:lpstr>
      <vt:lpstr>IF</vt:lpstr>
      <vt:lpstr>ST</vt:lpstr>
      <vt:lpstr>BF</vt:lpstr>
      <vt:lpstr>MI</vt:lpstr>
      <vt:lpstr>PS</vt:lpstr>
      <vt:lpstr>CP</vt:lpstr>
      <vt:lpstr>PH</vt:lpstr>
      <vt:lpstr>ME</vt:lpstr>
      <vt:lpstr>NE</vt:lpstr>
      <vt:lpstr>NI</vt:lpstr>
      <vt:lpstr>EO</vt:lpstr>
      <vt:lpstr>LF</vt:lpstr>
      <vt:lpstr>FR</vt:lpstr>
      <vt:lpstr>SD</vt:lpstr>
      <vt:lpstr>SE</vt:lpstr>
      <vt:lpstr>SH</vt:lpstr>
      <vt:lpstr>LQ</vt:lpstr>
      <vt:lpstr>TS</vt:lpstr>
      <vt:lpstr>LE</vt:lpstr>
      <vt:lpstr>IV</vt:lpstr>
      <vt:lpstr>LP</vt:lpstr>
      <vt:lpstr>IM</vt:lpstr>
      <vt:lpstr>DC</vt:lpstr>
      <vt:lpstr>UB</vt:lpstr>
      <vt:lpstr>K5</vt:lpstr>
      <vt:lpstr>9B</vt:lpstr>
      <vt:lpstr>EA</vt:lpstr>
      <vt:lpstr>QP</vt:lpstr>
      <vt:lpstr>GL</vt:lpstr>
      <vt:lpstr>NF</vt:lpstr>
      <vt:lpstr>SC</vt:lpstr>
      <vt:lpstr>SF</vt:lpstr>
      <vt:lpstr>AF</vt:lpstr>
      <vt:lpstr>GD</vt:lpstr>
      <vt:lpstr>CE</vt:lpstr>
      <vt:lpstr>CF</vt:lpstr>
      <vt:lpstr>RD</vt:lpstr>
      <vt:lpstr>CB</vt:lpstr>
      <vt:lpstr>JE</vt:lpstr>
      <vt:lpstr>SX</vt:lpstr>
      <vt:lpstr>RW</vt:lpstr>
      <vt:lpstr>RG</vt:lpstr>
      <vt:lpstr>BP</vt:lpstr>
      <vt:lpstr>ES</vt:lpstr>
      <vt:lpstr>NX</vt:lpstr>
      <vt:lpstr>UE</vt:lpstr>
      <vt:lpstr>LT</vt:lpstr>
      <vt:lpstr>CH</vt:lpstr>
      <vt:lpstr>N2</vt:lpstr>
      <vt:lpstr>TD</vt:lpstr>
      <vt:lpstr>TF</vt:lpstr>
      <vt:lpstr>TI</vt:lpstr>
      <vt:lpstr>NL</vt:lpstr>
      <vt:lpstr>TQ</vt:lpstr>
      <vt:lpstr>TZ</vt:lpstr>
      <vt:lpstr>FG</vt:lpstr>
      <vt:lpstr>FI</vt:lpstr>
      <vt:lpstr>FJ</vt:lpstr>
      <vt:lpstr>E4</vt:lpstr>
      <vt:lpstr>FK</vt:lpstr>
      <vt:lpstr>FM</vt:lpstr>
      <vt:lpstr>FN</vt:lpstr>
      <vt:lpstr>FP</vt:lpstr>
      <vt:lpstr>FU</vt:lpstr>
      <vt:lpstr>FV</vt:lpstr>
      <vt:lpstr>FW</vt:lpstr>
      <vt:lpstr>FX</vt:lpstr>
      <vt:lpstr>FY</vt:lpstr>
      <vt:lpstr>NB</vt:lpstr>
      <vt:lpstr>JZ</vt:lpstr>
      <vt:lpstr>PU</vt:lpstr>
      <vt:lpstr>GB</vt:lpstr>
      <vt:lpstr>LB</vt:lpstr>
      <vt:lpstr>BB</vt:lpstr>
      <vt:lpstr>SB</vt:lpstr>
      <vt:lpstr>HS</vt:lpstr>
      <vt:lpstr>IB</vt:lpstr>
      <vt:lpstr>CC</vt:lpstr>
      <vt:lpstr>FZ</vt:lpstr>
      <vt:lpstr>GA</vt:lpstr>
      <vt:lpstr>GC</vt:lpstr>
      <vt:lpstr>GE</vt:lpstr>
      <vt:lpstr>GG</vt:lpstr>
      <vt:lpstr>ON</vt:lpstr>
      <vt:lpstr>GJ</vt:lpstr>
      <vt:lpstr>GK</vt:lpstr>
      <vt:lpstr>GN</vt:lpstr>
      <vt:lpstr>GO</vt:lpstr>
      <vt:lpstr>GP</vt:lpstr>
      <vt:lpstr>NM</vt:lpstr>
      <vt:lpstr>GQ</vt:lpstr>
      <vt:lpstr>RJ</vt:lpstr>
      <vt:lpstr>GU</vt:lpstr>
      <vt:lpstr>GW</vt:lpstr>
      <vt:lpstr>GZ</vt:lpstr>
      <vt:lpstr>G6</vt:lpstr>
      <vt:lpstr>G8</vt:lpstr>
      <vt:lpstr>G9</vt:lpstr>
      <vt:lpstr>H7</vt:lpstr>
      <vt:lpstr>SN</vt:lpstr>
      <vt:lpstr>F7</vt:lpstr>
      <vt:lpstr>OF</vt:lpstr>
      <vt:lpstr>NZ</vt:lpstr>
      <vt:lpstr>MF</vt:lpstr>
      <vt:lpstr>NS</vt:lpstr>
      <vt:lpstr>NC</vt:lpstr>
      <vt:lpstr>PP</vt:lpstr>
      <vt:lpstr>AL</vt:lpstr>
      <vt:lpstr>NP</vt:lpstr>
      <vt:lpstr>NV</vt:lpstr>
      <vt:lpstr>NY</vt:lpstr>
      <vt:lpstr>NG</vt:lpstr>
      <vt:lpstr>NH</vt:lpstr>
      <vt:lpstr>LC</vt:lpstr>
      <vt:lpstr>HG</vt:lpstr>
      <vt:lpstr>Matured schemes and Notes</vt:lpstr>
      <vt:lpstr>Index!Index</vt:lpstr>
      <vt:lpstr>JR_PAGE_ANCHOR_0_1</vt:lpstr>
      <vt:lpstr>JR_PAGE_ANCHOR_0_10</vt:lpstr>
      <vt:lpstr>JR_PAGE_ANCHOR_0_100</vt:lpstr>
      <vt:lpstr>JR_PAGE_ANCHOR_0_101</vt:lpstr>
      <vt:lpstr>JR_PAGE_ANCHOR_0_102</vt:lpstr>
      <vt:lpstr>JR_PAGE_ANCHOR_0_103</vt:lpstr>
      <vt:lpstr>JR_PAGE_ANCHOR_0_104</vt:lpstr>
      <vt:lpstr>JR_PAGE_ANCHOR_0_105</vt:lpstr>
      <vt:lpstr>JR_PAGE_ANCHOR_0_106</vt:lpstr>
      <vt:lpstr>JR_PAGE_ANCHOR_0_107</vt:lpstr>
      <vt:lpstr>JR_PAGE_ANCHOR_0_108</vt:lpstr>
      <vt:lpstr>JR_PAGE_ANCHOR_0_109</vt:lpstr>
      <vt:lpstr>JR_PAGE_ANCHOR_0_11</vt:lpstr>
      <vt:lpstr>JR_PAGE_ANCHOR_0_110</vt:lpstr>
      <vt:lpstr>JR_PAGE_ANCHOR_0_111</vt:lpstr>
      <vt:lpstr>JR_PAGE_ANCHOR_0_112</vt:lpstr>
      <vt:lpstr>JR_PAGE_ANCHOR_0_113</vt:lpstr>
      <vt:lpstr>JR_PAGE_ANCHOR_0_114</vt:lpstr>
      <vt:lpstr>JR_PAGE_ANCHOR_0_115</vt:lpstr>
      <vt:lpstr>JR_PAGE_ANCHOR_0_116</vt:lpstr>
      <vt:lpstr>JR_PAGE_ANCHOR_0_117</vt:lpstr>
      <vt:lpstr>JR_PAGE_ANCHOR_0_118</vt:lpstr>
      <vt:lpstr>JR_PAGE_ANCHOR_0_119</vt:lpstr>
      <vt:lpstr>JR_PAGE_ANCHOR_0_12</vt:lpstr>
      <vt:lpstr>JR_PAGE_ANCHOR_0_120</vt:lpstr>
      <vt:lpstr>JR_PAGE_ANCHOR_0_121</vt:lpstr>
      <vt:lpstr>JR_PAGE_ANCHOR_0_122</vt:lpstr>
      <vt:lpstr>JR_PAGE_ANCHOR_0_123</vt:lpstr>
      <vt:lpstr>JR_PAGE_ANCHOR_0_124</vt:lpstr>
      <vt:lpstr>JR_PAGE_ANCHOR_0_125</vt:lpstr>
      <vt:lpstr>JR_PAGE_ANCHOR_0_126</vt:lpstr>
      <vt:lpstr>JR_PAGE_ANCHOR_0_127</vt:lpstr>
      <vt:lpstr>JR_PAGE_ANCHOR_0_128</vt:lpstr>
      <vt:lpstr>JR_PAGE_ANCHOR_0_129</vt:lpstr>
      <vt:lpstr>JR_PAGE_ANCHOR_0_13</vt:lpstr>
      <vt:lpstr>JR_PAGE_ANCHOR_0_14</vt:lpstr>
      <vt:lpstr>JR_PAGE_ANCHOR_0_15</vt:lpstr>
      <vt:lpstr>JR_PAGE_ANCHOR_0_16</vt:lpstr>
      <vt:lpstr>JR_PAGE_ANCHOR_0_17</vt:lpstr>
      <vt:lpstr>JR_PAGE_ANCHOR_0_18</vt:lpstr>
      <vt:lpstr>JR_PAGE_ANCHOR_0_2</vt:lpstr>
      <vt:lpstr>JR_PAGE_ANCHOR_0_21</vt:lpstr>
      <vt:lpstr>JR_PAGE_ANCHOR_0_22</vt:lpstr>
      <vt:lpstr>JR_PAGE_ANCHOR_0_25</vt:lpstr>
      <vt:lpstr>JR_PAGE_ANCHOR_0_26</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JR_PAGE_ANCHOR_0_5</vt:lpstr>
      <vt:lpstr>JR_PAGE_ANCHOR_0_51</vt:lpstr>
      <vt:lpstr>JR_PAGE_ANCHOR_0_52</vt:lpstr>
      <vt:lpstr>JR_PAGE_ANCHOR_0_53</vt:lpstr>
      <vt:lpstr>JR_PAGE_ANCHOR_0_54</vt:lpstr>
      <vt:lpstr>JR_PAGE_ANCHOR_0_56</vt:lpstr>
      <vt:lpstr>JR_PAGE_ANCHOR_0_57</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JR_PAGE_ANCHOR_0_80</vt:lpstr>
      <vt:lpstr>JR_PAGE_ANCHOR_0_81</vt:lpstr>
      <vt:lpstr>JR_PAGE_ANCHOR_0_82</vt:lpstr>
      <vt:lpstr>JR_PAGE_ANCHOR_0_83</vt:lpstr>
      <vt:lpstr>JR_PAGE_ANCHOR_0_84</vt:lpstr>
      <vt:lpstr>JR_PAGE_ANCHOR_0_85</vt:lpstr>
      <vt:lpstr>JR_PAGE_ANCHOR_0_86</vt:lpstr>
      <vt:lpstr>JR_PAGE_ANCHOR_0_87</vt:lpstr>
      <vt:lpstr>JR_PAGE_ANCHOR_0_88</vt:lpstr>
      <vt:lpstr>JR_PAGE_ANCHOR_0_89</vt:lpstr>
      <vt:lpstr>JR_PAGE_ANCHOR_0_9</vt:lpstr>
      <vt:lpstr>JR_PAGE_ANCHOR_0_90</vt:lpstr>
      <vt:lpstr>JR_PAGE_ANCHOR_0_91</vt:lpstr>
      <vt:lpstr>JR_PAGE_ANCHOR_0_92</vt:lpstr>
      <vt:lpstr>JR_PAGE_ANCHOR_0_93</vt:lpstr>
      <vt:lpstr>JR_PAGE_ANCHOR_0_94</vt:lpstr>
      <vt:lpstr>JR_PAGE_ANCHOR_0_95</vt:lpstr>
      <vt:lpstr>JR_PAGE_ANCHOR_0_96</vt:lpstr>
      <vt:lpstr>JR_PAGE_ANCHOR_0_97</vt:lpstr>
      <vt:lpstr>JR_PAGE_ANCHOR_0_98</vt:lpstr>
      <vt:lpstr>JR_PAGE_ANCHOR_0_99</vt:lpstr>
      <vt:lpstr>Start10</vt:lpstr>
      <vt:lpstr>Start100</vt:lpstr>
      <vt:lpstr>Start101</vt:lpstr>
      <vt:lpstr>Start102</vt:lpstr>
      <vt:lpstr>Start103</vt:lpstr>
      <vt:lpstr>Start104</vt:lpstr>
      <vt:lpstr>Start105</vt:lpstr>
      <vt:lpstr>Start106</vt:lpstr>
      <vt:lpstr>Start107</vt:lpstr>
      <vt:lpstr>Start108</vt:lpstr>
      <vt:lpstr>Start109</vt:lpstr>
      <vt:lpstr>Start11</vt:lpstr>
      <vt:lpstr>Start110</vt:lpstr>
      <vt:lpstr>Start111</vt:lpstr>
      <vt:lpstr>Start112</vt:lpstr>
      <vt:lpstr>Start113</vt:lpstr>
      <vt:lpstr>Start114</vt:lpstr>
      <vt:lpstr>Start115</vt:lpstr>
      <vt:lpstr>Start116</vt:lpstr>
      <vt:lpstr>Start117</vt:lpstr>
      <vt:lpstr>Start118</vt:lpstr>
      <vt:lpstr>Start119</vt:lpstr>
      <vt:lpstr>Start12</vt:lpstr>
      <vt:lpstr>Start120</vt:lpstr>
      <vt:lpstr>Start129</vt:lpstr>
      <vt:lpstr>Start13</vt:lpstr>
      <vt:lpstr>Start134</vt:lpstr>
      <vt:lpstr>Start14</vt:lpstr>
      <vt:lpstr>Start148</vt:lpstr>
      <vt:lpstr>'Matured schemes and Notes'!Start149</vt:lpstr>
      <vt:lpstr>Start15</vt:lpstr>
      <vt:lpstr>'Matured schemes and Notes'!Start150</vt:lpstr>
      <vt:lpstr>Start151</vt:lpstr>
      <vt:lpstr>'Matured schemes and Notes'!Start152</vt:lpstr>
      <vt:lpstr>Start16</vt:lpstr>
      <vt:lpstr>'Matured schemes and Notes'!Start161</vt:lpstr>
      <vt:lpstr>'Matured schemes and Notes'!Start162</vt:lpstr>
      <vt:lpstr>Start17</vt:lpstr>
      <vt:lpstr>'Matured schemes and Notes'!Start170</vt:lpstr>
      <vt:lpstr>Start18</vt:lpstr>
      <vt:lpstr>'Matured schemes and Notes'!Start183</vt:lpstr>
      <vt:lpstr>'Matured schemes and Notes'!Start184</vt:lpstr>
      <vt:lpstr>'Matured schemes and Notes'!Start186</vt:lpstr>
      <vt:lpstr>Start19</vt:lpstr>
      <vt:lpstr>'Matured schemes and Notes'!Start191</vt:lpstr>
      <vt:lpstr>'Matured schemes and Notes'!Start193</vt:lpstr>
      <vt:lpstr>Start2</vt:lpstr>
      <vt:lpstr>Start20</vt:lpstr>
      <vt:lpstr>Start21</vt:lpstr>
      <vt:lpstr>Start22</vt:lpstr>
      <vt:lpstr>Start23</vt:lpstr>
      <vt:lpstr>Start24</vt:lpstr>
      <vt:lpstr>Start25</vt:lpstr>
      <vt:lpstr>Start26</vt:lpstr>
      <vt:lpstr>Start27</vt:lpstr>
      <vt:lpstr>Start28</vt:lpstr>
      <vt:lpstr>Start29</vt:lpstr>
      <vt:lpstr>Start3</vt:lpstr>
      <vt:lpstr>Start30</vt:lpstr>
      <vt:lpstr>Start31</vt:lpstr>
      <vt:lpstr>Start32</vt:lpstr>
      <vt:lpstr>Start33</vt:lpstr>
      <vt:lpstr>Start34</vt:lpstr>
      <vt:lpstr>Start35</vt:lpstr>
      <vt:lpstr>Start36</vt:lpstr>
      <vt:lpstr>Start37</vt:lpstr>
      <vt:lpstr>Start38</vt:lpstr>
      <vt:lpstr>Start39</vt:lpstr>
      <vt:lpstr>Start4</vt:lpstr>
      <vt:lpstr>Start40</vt:lpstr>
      <vt:lpstr>Start41</vt:lpstr>
      <vt:lpstr>Start42</vt:lpstr>
      <vt:lpstr>Start43</vt:lpstr>
      <vt:lpstr>Start44</vt:lpstr>
      <vt:lpstr>Start45</vt:lpstr>
      <vt:lpstr>Start46</vt:lpstr>
      <vt:lpstr>Start47</vt:lpstr>
      <vt:lpstr>Start48</vt:lpstr>
      <vt:lpstr>Start49</vt:lpstr>
      <vt:lpstr>Start5</vt:lpstr>
      <vt:lpstr>Start50</vt:lpstr>
      <vt:lpstr>Start51</vt:lpstr>
      <vt:lpstr>Start52</vt:lpstr>
      <vt:lpstr>Start53</vt:lpstr>
      <vt:lpstr>Start54</vt:lpstr>
      <vt:lpstr>Start55</vt:lpstr>
      <vt:lpstr>Start56</vt:lpstr>
      <vt:lpstr>Start57</vt:lpstr>
      <vt:lpstr>Start58</vt:lpstr>
      <vt:lpstr>Start59</vt:lpstr>
      <vt:lpstr>Start6</vt:lpstr>
      <vt:lpstr>Start60</vt:lpstr>
      <vt:lpstr>Start61</vt:lpstr>
      <vt:lpstr>Start62</vt:lpstr>
      <vt:lpstr>Start63</vt:lpstr>
      <vt:lpstr>Start64</vt:lpstr>
      <vt:lpstr>Start65</vt:lpstr>
      <vt:lpstr>Start66</vt:lpstr>
      <vt:lpstr>Start67</vt:lpstr>
      <vt:lpstr>Start68</vt:lpstr>
      <vt:lpstr>Start69</vt:lpstr>
      <vt:lpstr>Start7</vt:lpstr>
      <vt:lpstr>Start70</vt:lpstr>
      <vt:lpstr>Start71</vt:lpstr>
      <vt:lpstr>Start72</vt:lpstr>
      <vt:lpstr>Start73</vt:lpstr>
      <vt:lpstr>Start74</vt:lpstr>
      <vt:lpstr>Start75</vt:lpstr>
      <vt:lpstr>Start76</vt:lpstr>
      <vt:lpstr>Start77</vt:lpstr>
      <vt:lpstr>Start78</vt:lpstr>
      <vt:lpstr>Start79</vt:lpstr>
      <vt:lpstr>Start8</vt:lpstr>
      <vt:lpstr>Start80</vt:lpstr>
      <vt:lpstr>Start81</vt:lpstr>
      <vt:lpstr>Start82</vt:lpstr>
      <vt:lpstr>Start83</vt:lpstr>
      <vt:lpstr>Start84</vt:lpstr>
      <vt:lpstr>Start85</vt:lpstr>
      <vt:lpstr>Start86</vt:lpstr>
      <vt:lpstr>Start87</vt:lpstr>
      <vt:lpstr>Start88</vt:lpstr>
      <vt:lpstr>Start89</vt:lpstr>
      <vt:lpstr>Start9</vt:lpstr>
      <vt:lpstr>Start90</vt:lpstr>
      <vt:lpstr>Start91</vt:lpstr>
      <vt:lpstr>Start92</vt:lpstr>
      <vt:lpstr>Start93</vt:lpstr>
      <vt:lpstr>Start94</vt:lpstr>
      <vt:lpstr>Start95</vt:lpstr>
      <vt:lpstr>Start96</vt:lpstr>
      <vt:lpstr>Start97</vt:lpstr>
      <vt:lpstr>Start98</vt:lpstr>
      <vt:lpstr>Start99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2021-12-03T10:38:37Z</dcterms:created>
  <dcterms:modified xsi:type="dcterms:W3CDTF">2021-12-04T16:06:29Z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2021-12-04T12:47:56Z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d7fc5104-ecdb-4b6f-81af-2ebaefac478f</vt:lpwstr>
  </property>
  <property fmtid="{D5CDD505-2E9C-101B-9397-08002B2CF9AE}" pid="8" name="MSIP_Label_af1741f6-9e47-426e-a683-937c37d4ebc5_ContentBits">
    <vt:lpwstr>3</vt:lpwstr>
  </property>
  <property fmtid="{D5CDD505-2E9C-101B-9397-08002B2CF9AE}" pid="9" name="ContentTypeId">
    <vt:lpwstr>0x010100FBB566404E9A4244ABE0EFF5519E22C4</vt:lpwstr>
  </property>
</Properties>
</file>